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df資料夾\輯要11301_1130311\"/>
    </mc:Choice>
  </mc:AlternateContent>
  <xr:revisionPtr revIDLastSave="0" documentId="13_ncr:1_{1ECB9E32-893B-43E1-9ABB-2110DDAFECA0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10-2" sheetId="1" r:id="rId1"/>
    <sheet name="10-2(續一)" sheetId="2" r:id="rId2"/>
    <sheet name="10-2(續二)" sheetId="3" r:id="rId3"/>
    <sheet name="10-2(續三)" sheetId="4" r:id="rId4"/>
    <sheet name="10-2(續四)" sheetId="5" r:id="rId5"/>
    <sheet name="10-2(續五)" sheetId="6" r:id="rId6"/>
    <sheet name="10-2(續六)" sheetId="7" r:id="rId7"/>
    <sheet name="10-2(續七)" sheetId="8" r:id="rId8"/>
    <sheet name="10-2(續八)" sheetId="9" r:id="rId9"/>
    <sheet name="10-2(續九)" sheetId="10" r:id="rId10"/>
    <sheet name="10-2(續十)" sheetId="11" r:id="rId11"/>
    <sheet name="10-2(續十一)" sheetId="12" r:id="rId12"/>
    <sheet name="10-2(續十二)" sheetId="13" r:id="rId13"/>
    <sheet name="10-2(續十三)" sheetId="14" r:id="rId14"/>
    <sheet name="10-2(續十四)" sheetId="15" r:id="rId15"/>
    <sheet name="10-2(續十五)" sheetId="16" r:id="rId16"/>
    <sheet name="10-2(續十六)" sheetId="17" r:id="rId17"/>
    <sheet name="10-2(續十七)" sheetId="18" r:id="rId18"/>
    <sheet name="10-2(續十八)" sheetId="19" r:id="rId19"/>
    <sheet name="10-2(續十九)" sheetId="20" r:id="rId20"/>
    <sheet name="10-2(續二十)" sheetId="21" r:id="rId21"/>
    <sheet name="10-2(續二十一)" sheetId="22" r:id="rId22"/>
    <sheet name="10-2(續二十二)" sheetId="23" r:id="rId23"/>
    <sheet name="10-2(續二十三)" sheetId="24" r:id="rId24"/>
    <sheet name="10-2(續二十四)" sheetId="25" r:id="rId25"/>
    <sheet name="10-2(續二十五)" sheetId="26" r:id="rId26"/>
    <sheet name="10-2(續二十六)" sheetId="27" r:id="rId27"/>
    <sheet name="10-2(續二十七完)" sheetId="28" r:id="rId28"/>
  </sheets>
  <definedNames>
    <definedName name="_xlnm.Print_Area" localSheetId="0">'10-2'!$A$1:$N$43</definedName>
    <definedName name="_xlnm.Print_Area" localSheetId="1">'10-2(續一)'!$A$1:$N$40</definedName>
    <definedName name="_xlnm.Print_Area" localSheetId="7">'10-2(續七)'!$A$1:$N$43</definedName>
    <definedName name="_xlnm.Print_Area" localSheetId="9">'10-2(續九)'!$A$1:$N$43</definedName>
    <definedName name="_xlnm.Print_Area" localSheetId="2">'10-2(續二)'!$A$1:$N$43</definedName>
    <definedName name="_xlnm.Print_Area" localSheetId="20">'10-2(續二十)'!$A$1:$N$40</definedName>
    <definedName name="_xlnm.Print_Area" localSheetId="21">'10-2(續二十一)'!$A$1:$N$40</definedName>
    <definedName name="_xlnm.Print_Area" localSheetId="27">'10-2(續二十七完)'!$A$1:$N$41</definedName>
    <definedName name="_xlnm.Print_Area" localSheetId="22">'10-2(續二十二)'!$A$1:$N$40</definedName>
    <definedName name="_xlnm.Print_Area" localSheetId="23">'10-2(續二十三)'!$A$1:$N$40</definedName>
    <definedName name="_xlnm.Print_Area" localSheetId="25">'10-2(續二十五)'!$A$1:$N$42</definedName>
    <definedName name="_xlnm.Print_Area" localSheetId="26">'10-2(續二十六)'!$A$1:$N$41</definedName>
    <definedName name="_xlnm.Print_Area" localSheetId="24">'10-2(續二十四)'!$A$1:$N$40</definedName>
    <definedName name="_xlnm.Print_Area" localSheetId="8">'10-2(續八)'!$A$1:$N$43</definedName>
    <definedName name="_xlnm.Print_Area" localSheetId="10">'10-2(續十)'!$A$1:$N$43</definedName>
    <definedName name="_xlnm.Print_Area" localSheetId="11">'10-2(續十一)'!$A$1:$N$43</definedName>
    <definedName name="_xlnm.Print_Area" localSheetId="17">'10-2(續十七)'!$A$1:$N$40</definedName>
    <definedName name="_xlnm.Print_Area" localSheetId="19">'10-2(續十九)'!$A$1:$N$40</definedName>
    <definedName name="_xlnm.Print_Area" localSheetId="12">'10-2(續十二)'!$A$1:$N$43</definedName>
    <definedName name="_xlnm.Print_Area" localSheetId="18">'10-2(續十八)'!$A$1:$N$40</definedName>
    <definedName name="_xlnm.Print_Area" localSheetId="13">'10-2(續十三)'!$A$1:$N$43</definedName>
    <definedName name="_xlnm.Print_Area" localSheetId="15">'10-2(續十五)'!$A$1:$N$42</definedName>
    <definedName name="_xlnm.Print_Area" localSheetId="16">'10-2(續十六)'!$A$1:$N$40</definedName>
    <definedName name="_xlnm.Print_Area" localSheetId="14">'10-2(續十四)'!$A$1:$N$43</definedName>
    <definedName name="_xlnm.Print_Area" localSheetId="3">'10-2(續三)'!$A$1:$N$43</definedName>
    <definedName name="_xlnm.Print_Area" localSheetId="5">'10-2(續五)'!$A$1:$N$43</definedName>
    <definedName name="_xlnm.Print_Area" localSheetId="6">'10-2(續六)'!$A$1:$N$43</definedName>
    <definedName name="_xlnm.Print_Area" localSheetId="4">'10-2(續四)'!$A$1:$N$43</definedName>
    <definedName name="外部資料_1" localSheetId="0">'10-2'!$A$1:$N$43</definedName>
    <definedName name="外部資料_1" localSheetId="1">'10-2(續一)'!$A$1:$N$40</definedName>
    <definedName name="外部資料_1" localSheetId="7">'10-2(續七)'!$A$1:$N$43</definedName>
    <definedName name="外部資料_1" localSheetId="9">'10-2(續九)'!$A$1:$N$43</definedName>
    <definedName name="外部資料_1" localSheetId="2">'10-2(續二)'!$A$1:$N$43</definedName>
    <definedName name="外部資料_1" localSheetId="20">'10-2(續二十)'!$A$1:$N$40</definedName>
    <definedName name="外部資料_1" localSheetId="21">'10-2(續二十一)'!$A$1:$N$40</definedName>
    <definedName name="外部資料_1" localSheetId="27">'10-2(續二十七完)'!$A$1:$N$41</definedName>
    <definedName name="外部資料_1" localSheetId="22">'10-2(續二十二)'!$A$1:$N$40</definedName>
    <definedName name="外部資料_1" localSheetId="23">'10-2(續二十三)'!$A$1:$N$40</definedName>
    <definedName name="外部資料_1" localSheetId="25">'10-2(續二十五)'!$A$1:$Q$41</definedName>
    <definedName name="外部資料_1" localSheetId="26">'10-2(續二十六)'!$A$1:$N$41</definedName>
    <definedName name="外部資料_1" localSheetId="24">'10-2(續二十四)'!$A$1:$N$40</definedName>
    <definedName name="外部資料_1" localSheetId="8">'10-2(續八)'!$A$1:$N$43</definedName>
    <definedName name="外部資料_1" localSheetId="10">'10-2(續十)'!$A$1:$N$43</definedName>
    <definedName name="外部資料_1" localSheetId="11">'10-2(續十一)'!$A$1:$N$43</definedName>
    <definedName name="外部資料_1" localSheetId="17">'10-2(續十七)'!$A$1:$N$40</definedName>
    <definedName name="外部資料_1" localSheetId="19">'10-2(續十九)'!$A$1:$N$40</definedName>
    <definedName name="外部資料_1" localSheetId="12">'10-2(續十二)'!$A$1:$N$43</definedName>
    <definedName name="外部資料_1" localSheetId="18">'10-2(續十八)'!$A$1:$N$40</definedName>
    <definedName name="外部資料_1" localSheetId="13">'10-2(續十三)'!$A$1:$N$43</definedName>
    <definedName name="外部資料_1" localSheetId="15">'10-2(續十五)'!$A$1:$N$42</definedName>
    <definedName name="外部資料_1" localSheetId="16">'10-2(續十六)'!$A$1:$N$40</definedName>
    <definedName name="外部資料_1" localSheetId="14">'10-2(續十四)'!$A$1:$N$43</definedName>
    <definedName name="外部資料_1" localSheetId="3">'10-2(續三)'!$A$1:$N$43</definedName>
    <definedName name="外部資料_1" localSheetId="5">'10-2(續五)'!$A$1:$N$43</definedName>
    <definedName name="外部資料_1" localSheetId="6">'10-2(續六)'!$A$1:$N$43</definedName>
    <definedName name="外部資料_1" localSheetId="4">'10-2(續四)'!$A$1:$N$43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28" l="1"/>
  <c r="D42" i="28"/>
  <c r="G4" i="28"/>
  <c r="D4" i="28"/>
  <c r="E42" i="27"/>
  <c r="D42" i="27"/>
  <c r="G4" i="27"/>
  <c r="D4" i="27"/>
  <c r="E42" i="26"/>
  <c r="D42" i="26"/>
  <c r="G4" i="26"/>
  <c r="D4" i="26"/>
  <c r="E42" i="25"/>
  <c r="D42" i="25"/>
  <c r="G4" i="25"/>
  <c r="D4" i="25"/>
  <c r="E42" i="24"/>
  <c r="D42" i="24"/>
  <c r="G4" i="24"/>
  <c r="D4" i="24"/>
  <c r="E42" i="23"/>
  <c r="D42" i="23"/>
  <c r="G4" i="23"/>
  <c r="D4" i="23"/>
  <c r="E42" i="22"/>
  <c r="D42" i="22"/>
  <c r="G4" i="22"/>
  <c r="D4" i="22"/>
  <c r="E42" i="21"/>
  <c r="D42" i="21"/>
  <c r="G4" i="21"/>
  <c r="D4" i="21"/>
  <c r="E42" i="20"/>
  <c r="D42" i="20"/>
  <c r="G4" i="20"/>
  <c r="D4" i="20"/>
  <c r="E42" i="19"/>
  <c r="D42" i="19"/>
  <c r="G4" i="19"/>
  <c r="D4" i="19"/>
  <c r="E42" i="18"/>
  <c r="D42" i="18"/>
  <c r="G4" i="18"/>
  <c r="D4" i="18"/>
  <c r="E42" i="17"/>
  <c r="D42" i="17"/>
  <c r="G4" i="17"/>
  <c r="D4" i="17"/>
  <c r="E42" i="16"/>
  <c r="D42" i="16"/>
  <c r="G4" i="16"/>
  <c r="D4" i="16"/>
  <c r="E42" i="15"/>
  <c r="D42" i="15"/>
  <c r="G4" i="15"/>
  <c r="D4" i="15"/>
  <c r="E42" i="14"/>
  <c r="D42" i="14"/>
  <c r="G4" i="14"/>
  <c r="D4" i="14"/>
  <c r="E42" i="13"/>
  <c r="D42" i="13"/>
  <c r="A39" i="13"/>
  <c r="G4" i="13"/>
  <c r="D4" i="13"/>
  <c r="E42" i="12"/>
  <c r="D42" i="12"/>
  <c r="G4" i="12"/>
  <c r="D4" i="12"/>
  <c r="E42" i="11"/>
  <c r="D42" i="11"/>
  <c r="G4" i="11"/>
  <c r="D4" i="11"/>
  <c r="E42" i="10"/>
  <c r="D42" i="10"/>
  <c r="A39" i="10"/>
  <c r="G4" i="10"/>
  <c r="D4" i="10"/>
  <c r="E42" i="9"/>
  <c r="D42" i="9"/>
  <c r="G4" i="9"/>
  <c r="D4" i="9"/>
  <c r="E42" i="8"/>
  <c r="D42" i="8"/>
  <c r="G4" i="8"/>
  <c r="D4" i="8"/>
  <c r="E42" i="7"/>
  <c r="D42" i="7"/>
  <c r="A39" i="7"/>
  <c r="G4" i="7"/>
  <c r="D4" i="7"/>
  <c r="E42" i="6"/>
  <c r="D42" i="6"/>
  <c r="G4" i="6"/>
  <c r="D4" i="6"/>
  <c r="E42" i="5"/>
  <c r="D42" i="5"/>
  <c r="G4" i="5"/>
  <c r="D4" i="5"/>
  <c r="E42" i="4"/>
  <c r="D42" i="4"/>
  <c r="A39" i="4"/>
  <c r="G4" i="4"/>
  <c r="D4" i="4"/>
  <c r="E42" i="3"/>
  <c r="D42" i="3"/>
  <c r="G4" i="3"/>
  <c r="D4" i="3"/>
  <c r="E42" i="2"/>
  <c r="D42" i="2"/>
  <c r="G4" i="2"/>
  <c r="D4" i="2"/>
  <c r="E42" i="1"/>
  <c r="D42" i="1"/>
</calcChain>
</file>

<file path=xl/sharedStrings.xml><?xml version="1.0" encoding="utf-8"?>
<sst xmlns="http://schemas.openxmlformats.org/spreadsheetml/2006/main" count="2637" uniqueCount="328">
  <si>
    <t>　</t>
  </si>
  <si>
    <t>總　　　　　計</t>
  </si>
  <si>
    <t>113年</t>
  </si>
  <si>
    <t>10-2 Abridged Income Statement</t>
  </si>
  <si>
    <t>其他</t>
  </si>
  <si>
    <t>總計</t>
  </si>
  <si>
    <t>利息</t>
  </si>
  <si>
    <t>手續費</t>
  </si>
  <si>
    <t>損益</t>
  </si>
  <si>
    <t>收入</t>
  </si>
  <si>
    <t>之金融資產及負債利益</t>
  </si>
  <si>
    <t>收益</t>
  </si>
  <si>
    <t>費用</t>
  </si>
  <si>
    <t>之金融資產及負債損失</t>
  </si>
  <si>
    <t>費損</t>
  </si>
  <si>
    <t>Total</t>
  </si>
  <si>
    <t>Interest</t>
  </si>
  <si>
    <t>Service</t>
  </si>
  <si>
    <t>Gains of Financial Assets</t>
  </si>
  <si>
    <t>Others</t>
  </si>
  <si>
    <t xml:space="preserve">Other </t>
  </si>
  <si>
    <t>Income</t>
  </si>
  <si>
    <t xml:space="preserve"> </t>
  </si>
  <si>
    <t>Revenue</t>
  </si>
  <si>
    <t>and Liabilities at Fair Value</t>
  </si>
  <si>
    <t>Expense</t>
  </si>
  <si>
    <t>Gains</t>
  </si>
  <si>
    <t>before</t>
  </si>
  <si>
    <t>through Profit or Loss</t>
  </si>
  <si>
    <t>and Loses</t>
  </si>
  <si>
    <t>Tax</t>
  </si>
  <si>
    <r>
      <t xml:space="preserve">銀　　　行　　　別
</t>
    </r>
    <r>
      <rPr>
        <sz val="9"/>
        <color indexed="8"/>
        <rFont val="Times New Roman"/>
        <family val="1"/>
      </rPr>
      <t>by Bank</t>
    </r>
  </si>
  <si>
    <r>
      <t xml:space="preserve">公 司 別
</t>
    </r>
    <r>
      <rPr>
        <sz val="9"/>
        <color indexed="8"/>
        <rFont val="Times New Roman"/>
        <family val="1"/>
      </rPr>
      <t>by Company</t>
    </r>
  </si>
  <si>
    <r>
      <t xml:space="preserve">信　合　社　別
</t>
    </r>
    <r>
      <rPr>
        <sz val="9"/>
        <color indexed="8"/>
        <rFont val="Times New Roman"/>
        <family val="1"/>
      </rPr>
      <t>by Credit Cooperative</t>
    </r>
  </si>
  <si>
    <t>稅前</t>
  </si>
  <si>
    <t>說　　明：1.#係金融控股公司之子公司。</t>
  </si>
  <si>
    <t>113年 1月</t>
  </si>
  <si>
    <r>
      <t>（１）本國銀行（全行）</t>
    </r>
    <r>
      <rPr>
        <sz val="12"/>
        <color indexed="8"/>
        <rFont val="Times New Roman"/>
        <family val="1"/>
      </rPr>
      <t>Domestic Banks (All Branches)</t>
    </r>
  </si>
  <si>
    <r>
      <t>單位：新臺幣百萬元</t>
    </r>
    <r>
      <rPr>
        <sz val="10"/>
        <color indexed="8"/>
        <rFont val="Times New Roman"/>
        <family val="1"/>
      </rPr>
      <t xml:space="preserve"> NT$ Million</t>
    </r>
  </si>
  <si>
    <r>
      <t>收　　益</t>
    </r>
    <r>
      <rPr>
        <sz val="9"/>
        <color indexed="8"/>
        <rFont val="標楷體"/>
        <family val="4"/>
        <charset val="136"/>
      </rPr>
      <t>　　</t>
    </r>
    <r>
      <rPr>
        <sz val="9"/>
        <color indexed="8"/>
        <rFont val="Times New Roman"/>
        <family val="1"/>
      </rPr>
      <t>Revenues and Gains</t>
    </r>
  </si>
  <si>
    <r>
      <t>費　　損　　</t>
    </r>
    <r>
      <rPr>
        <sz val="9"/>
        <color indexed="8"/>
        <rFont val="Times New Roman"/>
        <family val="1"/>
      </rPr>
      <t>Expenses and Losses</t>
    </r>
  </si>
  <si>
    <r>
      <t>收　　益</t>
    </r>
    <r>
      <rPr>
        <sz val="9"/>
        <color indexed="8"/>
        <rFont val="標楷體"/>
        <family val="4"/>
        <charset val="136"/>
      </rPr>
      <t>　　　</t>
    </r>
    <r>
      <rPr>
        <sz val="9"/>
        <color indexed="8"/>
        <rFont val="Times New Roman"/>
        <family val="1"/>
      </rPr>
      <t>Revenues and Gains</t>
    </r>
  </si>
  <si>
    <r>
      <t>費　　損　　　</t>
    </r>
    <r>
      <rPr>
        <sz val="9"/>
        <color indexed="8"/>
        <rFont val="Times New Roman"/>
        <family val="1"/>
      </rPr>
      <t>Expenses and Losses</t>
    </r>
  </si>
  <si>
    <r>
      <t>收　　益　　　　</t>
    </r>
    <r>
      <rPr>
        <sz val="9"/>
        <color indexed="8"/>
        <rFont val="Times New Roman"/>
        <family val="1"/>
      </rPr>
      <t>Revenues and Gains</t>
    </r>
  </si>
  <si>
    <r>
      <t>費　　損　　　　</t>
    </r>
    <r>
      <rPr>
        <sz val="9"/>
        <color indexed="8"/>
        <rFont val="Times New Roman"/>
        <family val="1"/>
      </rPr>
      <t>Expenses and Losses</t>
    </r>
  </si>
  <si>
    <r>
      <t>收　　益</t>
    </r>
    <r>
      <rPr>
        <sz val="9"/>
        <color indexed="8"/>
        <rFont val="標楷體"/>
        <family val="4"/>
        <charset val="136"/>
      </rPr>
      <t>　　　　　</t>
    </r>
    <r>
      <rPr>
        <sz val="9"/>
        <color indexed="8"/>
        <rFont val="Times New Roman"/>
        <family val="1"/>
      </rPr>
      <t>Revenues and Gains</t>
    </r>
  </si>
  <si>
    <r>
      <t>費　　損　　　　　</t>
    </r>
    <r>
      <rPr>
        <sz val="9"/>
        <color indexed="8"/>
        <rFont val="Times New Roman"/>
        <family val="1"/>
      </rPr>
      <t>Expenses and Losses</t>
    </r>
  </si>
  <si>
    <r>
      <t>Note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# refer to the subsidary of financial holding companies.</t>
    </r>
  </si>
  <si>
    <r>
      <t>Source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Provided by individual institution.</t>
    </r>
  </si>
  <si>
    <t xml:space="preserve"> Jan. 2024</t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</si>
  <si>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Cont.2</t>
    </r>
    <r>
      <rPr>
        <sz val="18"/>
        <rFont val="標楷體"/>
        <family val="4"/>
        <charset val="136"/>
      </rPr>
      <t>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</si>
  <si>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Cont.12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</si>
  <si>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</t>
    </r>
  </si>
  <si>
    <r>
      <t>10-2</t>
    </r>
    <r>
      <rPr>
        <sz val="18"/>
        <rFont val="標楷體"/>
        <family val="4"/>
        <charset val="136"/>
      </rPr>
      <t>　金融機構損益簡表（續一）</t>
    </r>
  </si>
  <si>
    <r>
      <t>（２）外國銀行在臺分行（含</t>
    </r>
    <r>
      <rPr>
        <sz val="12"/>
        <color indexed="8"/>
        <rFont val="Times New Roman"/>
        <family val="1"/>
      </rPr>
      <t>OBU</t>
    </r>
    <r>
      <rPr>
        <sz val="12"/>
        <color indexed="8"/>
        <rFont val="標楷體"/>
        <family val="4"/>
        <charset val="136"/>
      </rPr>
      <t>）</t>
    </r>
    <r>
      <rPr>
        <sz val="12"/>
        <color indexed="8"/>
        <rFont val="Times New Roman"/>
        <family val="1"/>
      </rPr>
      <t>Local Branches of Foreign Banks (Include OBU)</t>
    </r>
  </si>
  <si>
    <r>
      <t>（２）外國銀行在臺分行（不含</t>
    </r>
    <r>
      <rPr>
        <sz val="12"/>
        <rFont val="Times New Roman"/>
        <family val="1"/>
      </rPr>
      <t>OBU</t>
    </r>
    <r>
      <rPr>
        <sz val="12"/>
        <rFont val="標楷體"/>
        <family val="4"/>
        <charset val="136"/>
      </rPr>
      <t>）</t>
    </r>
    <r>
      <rPr>
        <sz val="12"/>
        <rFont val="Times New Roman"/>
        <family val="1"/>
      </rPr>
      <t>Local Branches of Foreign Banks (Exclude OBU)</t>
    </r>
  </si>
  <si>
    <r>
      <t>（２）外國銀行在臺分行（</t>
    </r>
    <r>
      <rPr>
        <sz val="12"/>
        <rFont val="Times New Roman"/>
        <family val="1"/>
      </rPr>
      <t>OBU</t>
    </r>
    <r>
      <rPr>
        <sz val="12"/>
        <rFont val="標楷體"/>
        <family val="4"/>
        <charset val="136"/>
      </rPr>
      <t>）</t>
    </r>
    <r>
      <rPr>
        <sz val="12"/>
        <rFont val="Times New Roman"/>
        <family val="1"/>
      </rPr>
      <t>Local Branches of Foreign Banks (Only OBU)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</si>
  <si>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Cont.1</t>
    </r>
    <r>
      <rPr>
        <sz val="18"/>
        <rFont val="標楷體"/>
        <family val="4"/>
        <charset val="136"/>
      </rPr>
      <t>）</t>
    </r>
  </si>
  <si>
    <t>花旗(台灣)商業銀行</t>
  </si>
  <si>
    <r>
      <t>（１）本國銀行（國內總分行）</t>
    </r>
    <r>
      <rPr>
        <sz val="12"/>
        <rFont val="Times New Roman"/>
        <family val="1"/>
      </rPr>
      <t>Domestic Banks (Local Branches)</t>
    </r>
  </si>
  <si>
    <r>
      <t>（１）本國銀行（</t>
    </r>
    <r>
      <rPr>
        <sz val="12"/>
        <rFont val="Times New Roman"/>
        <family val="1"/>
      </rPr>
      <t>OBU</t>
    </r>
    <r>
      <rPr>
        <sz val="12"/>
        <rFont val="標楷體"/>
        <family val="4"/>
        <charset val="136"/>
      </rPr>
      <t>）</t>
    </r>
    <r>
      <rPr>
        <sz val="12"/>
        <rFont val="Times New Roman"/>
        <family val="1"/>
      </rPr>
      <t>Domestic Banks (Only OBU)</t>
    </r>
  </si>
  <si>
    <r>
      <t>（１）本國銀行（國外分行）</t>
    </r>
    <r>
      <rPr>
        <sz val="12"/>
        <rFont val="Times New Roman"/>
        <family val="1"/>
      </rPr>
      <t>Domestic Banks (Overseas Branches)</t>
    </r>
  </si>
  <si>
    <r>
      <t>（１）本國銀行（大陸地區分行）</t>
    </r>
    <r>
      <rPr>
        <sz val="12"/>
        <rFont val="Times New Roman"/>
        <family val="1"/>
      </rPr>
      <t>Domestic Banks (Mainland Chinese Branches)</t>
    </r>
  </si>
  <si>
    <r>
      <t>10-2</t>
    </r>
    <r>
      <rPr>
        <sz val="18"/>
        <rFont val="標楷體"/>
        <family val="4"/>
        <charset val="136"/>
      </rPr>
      <t>　金融機構損益簡表（續二）</t>
    </r>
  </si>
  <si>
    <t>聯邦商業銀行</t>
  </si>
  <si>
    <t>資料來源：金融機構申報資料。</t>
  </si>
  <si>
    <t>透過損益按公允價值衡量</t>
  </si>
  <si>
    <t>員工福</t>
  </si>
  <si>
    <t>利費用</t>
  </si>
  <si>
    <t>Employee</t>
  </si>
  <si>
    <t>Benefit</t>
  </si>
  <si>
    <r>
      <t>（４）票券金融公司</t>
    </r>
    <r>
      <rPr>
        <sz val="12"/>
        <color indexed="8"/>
        <rFont val="Times New Roman"/>
        <family val="1"/>
      </rPr>
      <t xml:space="preserve"> Bills Finance Companies</t>
    </r>
  </si>
  <si>
    <r>
      <t>（５）信用合作社</t>
    </r>
    <r>
      <rPr>
        <sz val="12"/>
        <color indexed="8"/>
        <rFont val="Times New Roman"/>
        <family val="1"/>
      </rPr>
      <t xml:space="preserve"> Credit Cooperatives</t>
    </r>
  </si>
  <si>
    <r>
      <t>（３）大陸地區銀行在臺分行</t>
    </r>
    <r>
      <rPr>
        <sz val="12"/>
        <rFont val="Times New Roman"/>
        <family val="1"/>
      </rPr>
      <t xml:space="preserve"> Local Branches of Mainland Chinese Banks</t>
    </r>
  </si>
  <si>
    <t>Losses of Financial Assets</t>
  </si>
  <si>
    <t>說　　明：#係金融控股公司之子公司。</t>
  </si>
  <si>
    <t>說　　明：本表自102年1月起包含大陸地區銀行在臺分行資料。</t>
  </si>
  <si>
    <t>彰化第六信用合作社</t>
  </si>
  <si>
    <t>法商法國外貿銀行</t>
  </si>
  <si>
    <t>法商法國巴黎銀行</t>
  </si>
  <si>
    <r>
      <t>10-2</t>
    </r>
    <r>
      <rPr>
        <sz val="18"/>
        <rFont val="標楷體"/>
        <family val="4"/>
        <charset val="136"/>
      </rPr>
      <t>　金融機構損益簡表（續七）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</si>
  <si>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金融機構損益簡表（續二十二）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</si>
  <si>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金融機構損益簡表（續二十一）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</si>
  <si>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Cont.8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</si>
  <si>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rFont val="標楷體"/>
        <family val="4"/>
        <charset val="136"/>
      </rPr>
      <t>　金融機構損益簡表（續六）</t>
    </r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</si>
  <si>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Provided by individual institution.</t>
    </r>
  </si>
  <si>
    <r>
      <t>10-2</t>
    </r>
    <r>
      <rPr>
        <sz val="18"/>
        <rFont val="標楷體"/>
        <family val="4"/>
        <charset val="136"/>
      </rPr>
      <t>　金融機構損益簡表（續三）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</si>
  <si>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Cont.3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</si>
  <si>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rFont val="標楷體"/>
        <family val="4"/>
        <charset val="136"/>
      </rPr>
      <t>　金融機構損益簡表（續四）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</si>
  <si>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Cont.4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</si>
  <si>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rFont val="標楷體"/>
        <family val="4"/>
        <charset val="136"/>
      </rPr>
      <t>　金融機構損益簡表（續五）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</si>
  <si>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Cont.5</t>
    </r>
    <r>
      <rPr>
        <sz val="18"/>
        <rFont val="標楷體"/>
        <family val="4"/>
        <charset val="136"/>
      </rPr>
      <t>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</si>
  <si>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Cont.6</t>
    </r>
    <r>
      <rPr>
        <sz val="18"/>
        <rFont val="標楷體"/>
        <family val="4"/>
        <charset val="136"/>
      </rPr>
      <t>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</si>
  <si>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Cont.7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</si>
  <si>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rFont val="標楷體"/>
        <family val="4"/>
        <charset val="136"/>
      </rPr>
      <t>　金融機構損益簡表（續八）</t>
    </r>
  </si>
  <si>
    <r>
      <t>10-2</t>
    </r>
    <r>
      <rPr>
        <sz val="18"/>
        <rFont val="標楷體"/>
        <family val="4"/>
        <charset val="136"/>
      </rPr>
      <t>　金融機構損益簡表（續九）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</si>
  <si>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Cont.9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</si>
  <si>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rFont val="標楷體"/>
        <family val="4"/>
        <charset val="136"/>
      </rPr>
      <t>　金融機構損益簡表（續十）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</si>
  <si>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Cont.10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</si>
  <si>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rFont val="標楷體"/>
        <family val="4"/>
        <charset val="136"/>
      </rPr>
      <t>　金融機構損益簡表（續十一）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</si>
  <si>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Cont.11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</si>
  <si>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rFont val="標楷體"/>
        <family val="4"/>
        <charset val="136"/>
      </rPr>
      <t>　金融機構損益簡表（續十二）</t>
    </r>
  </si>
  <si>
    <r>
      <t>10-2</t>
    </r>
    <r>
      <rPr>
        <sz val="18"/>
        <rFont val="標楷體"/>
        <family val="4"/>
        <charset val="136"/>
      </rPr>
      <t>　金融機構損益簡表（續十三）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</si>
  <si>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Cont.13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</si>
  <si>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rFont val="標楷體"/>
        <family val="4"/>
        <charset val="136"/>
      </rPr>
      <t>　金融機構損益簡表（續十四）</t>
    </r>
  </si>
  <si>
    <r>
      <t>10-2 Abridged Income Statement</t>
    </r>
    <r>
      <rPr>
        <sz val="18"/>
        <rFont val="標楷體"/>
        <family val="4"/>
        <charset val="136"/>
      </rPr>
      <t>（</t>
    </r>
    <r>
      <rPr>
        <sz val="18"/>
        <rFont val="Times New Roman"/>
        <family val="1"/>
      </rPr>
      <t>Cont.14</t>
    </r>
    <r>
      <rPr>
        <sz val="1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</si>
  <si>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金融機構損益簡表（續十五）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</si>
  <si>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Cont.15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</si>
  <si>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金融機構損益簡表（續十六）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</si>
  <si>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Cont.16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</si>
  <si>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金融機構損益簡表（續十七）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</si>
  <si>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Cont.17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</si>
  <si>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金融機構損益簡表（續十八）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</si>
  <si>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Cont.18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</si>
  <si>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金融機構損益簡表（續十九）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</si>
  <si>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Cont.19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</si>
  <si>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金融機構損益簡表（續二十）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</si>
  <si>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Cont.20</t>
    </r>
    <r>
      <rPr>
        <sz val="18"/>
        <color indexed="8"/>
        <rFont val="標楷體"/>
        <family val="4"/>
        <charset val="136"/>
      </rPr>
      <t>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</si>
  <si>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Cont.21</t>
    </r>
    <r>
      <rPr>
        <sz val="18"/>
        <color indexed="8"/>
        <rFont val="標楷體"/>
        <family val="4"/>
        <charset val="136"/>
      </rPr>
      <t>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</si>
  <si>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Cont.22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</si>
  <si>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金融機構損益簡表（續二十三）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</si>
  <si>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Cont.23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</si>
  <si>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金融機構損益簡表（續二十四）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</si>
  <si>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Cont.24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</si>
  <si>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金融機構損益簡表（續二十五）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</si>
  <si>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Cont.25</t>
    </r>
    <r>
      <rPr>
        <sz val="18"/>
        <color indexed="8"/>
        <rFont val="標楷體"/>
        <family val="4"/>
        <charset val="136"/>
      </rPr>
      <t>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</si>
  <si>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Cont.26</t>
    </r>
    <r>
      <rPr>
        <sz val="18"/>
        <color indexed="8"/>
        <rFont val="標楷體"/>
        <family val="4"/>
        <charset val="136"/>
      </rPr>
      <t>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</si>
  <si>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金融機構損益簡表（續二十六）</t>
    </r>
  </si>
  <si>
    <r>
      <t>10-2</t>
    </r>
    <r>
      <rPr>
        <sz val="18"/>
        <color indexed="8"/>
        <rFont val="標楷體"/>
        <family val="4"/>
        <charset val="136"/>
      </rPr>
      <t>　金融機構損益簡表（續二十七完）</t>
    </r>
  </si>
  <si>
    <r>
      <t>10-2 Abridged Income Statement</t>
    </r>
    <r>
      <rPr>
        <sz val="18"/>
        <color indexed="8"/>
        <rFont val="標楷體"/>
        <family val="4"/>
        <charset val="136"/>
      </rPr>
      <t>（</t>
    </r>
    <r>
      <rPr>
        <sz val="18"/>
        <color indexed="8"/>
        <rFont val="Times New Roman"/>
        <family val="1"/>
      </rPr>
      <t>Cont.27 End</t>
    </r>
    <r>
      <rPr>
        <sz val="18"/>
        <color indexed="8"/>
        <rFont val="標楷體"/>
        <family val="4"/>
        <charset val="136"/>
      </rPr>
      <t>）</t>
    </r>
  </si>
  <si>
    <t>Note: Beginning Jan. 2013, the data include "Local Branches of Mainland Chinese Banks".</t>
  </si>
  <si>
    <t>1月</t>
  </si>
  <si>
    <t>臺灣銀行　　　　　　#</t>
  </si>
  <si>
    <t>Bank of Taiwan</t>
  </si>
  <si>
    <t>臺灣土地銀行</t>
  </si>
  <si>
    <t>Land Bank of Taiwan</t>
  </si>
  <si>
    <t>合作金庫商業銀行　　#</t>
  </si>
  <si>
    <t>Taiwan Cooperative Bank</t>
  </si>
  <si>
    <t>第一商業銀行　　　　#</t>
  </si>
  <si>
    <t>First Commercial Bank</t>
  </si>
  <si>
    <t>華南商業銀行　　　　#</t>
  </si>
  <si>
    <t>Hua Nan Commercial Bank, Ltd.</t>
  </si>
  <si>
    <t>彰化商業銀行</t>
  </si>
  <si>
    <t>Chang Hwa Commercial Bank</t>
  </si>
  <si>
    <t>上海商業儲蓄銀行</t>
  </si>
  <si>
    <t>The Shanghai Commercial &amp; Savings Bank, Ltd.</t>
  </si>
  <si>
    <t>台北富邦銀行　　　　#</t>
  </si>
  <si>
    <t>Taipei Fubon Commercial Bank Co., Ltd</t>
  </si>
  <si>
    <t>國泰世華商業銀行　　#</t>
  </si>
  <si>
    <t>Cathay United Bank</t>
  </si>
  <si>
    <t>中國輸出入銀行</t>
  </si>
  <si>
    <t>The Export-Import Bank of The Republic of China</t>
  </si>
  <si>
    <t>高雄銀行</t>
  </si>
  <si>
    <t>Bank of Kaohsiung</t>
  </si>
  <si>
    <t>兆豐國際商業銀行　　#</t>
  </si>
  <si>
    <t>Mega International Commercial Bank Co., Ltd.</t>
  </si>
  <si>
    <t>Citibank Taiwan Ltd.</t>
  </si>
  <si>
    <t>王道商業銀行</t>
  </si>
  <si>
    <t>O-Bank Co., Ltd.</t>
  </si>
  <si>
    <t>臺灣中小企業銀行</t>
  </si>
  <si>
    <t>Taiwan Business Bank</t>
  </si>
  <si>
    <t>渣打國際商業銀行</t>
  </si>
  <si>
    <t>Standard Chartered Bank (Taiwan) Limited</t>
  </si>
  <si>
    <t>台中商業銀行</t>
  </si>
  <si>
    <t>Taichung Commercial Bank</t>
  </si>
  <si>
    <t>京城商業銀行</t>
  </si>
  <si>
    <t>Kings Town Bank</t>
  </si>
  <si>
    <t>滙豐(台灣)商業銀行</t>
  </si>
  <si>
    <t>HSBC Bank(Taiwan) Ltd.</t>
  </si>
  <si>
    <t>瑞興商業銀行</t>
  </si>
  <si>
    <t>Taipei Star Bank</t>
  </si>
  <si>
    <t>華泰商業銀行</t>
  </si>
  <si>
    <t>Hwatai Bank</t>
  </si>
  <si>
    <t>臺灣新光商業銀行　　#</t>
  </si>
  <si>
    <t>Taiwan Shin Kong Commercial Bank</t>
  </si>
  <si>
    <t>陽信商業銀行</t>
  </si>
  <si>
    <t>Sunny Bank Ltd.</t>
  </si>
  <si>
    <t>板信商業銀行</t>
  </si>
  <si>
    <t>Bank of Panhsin</t>
  </si>
  <si>
    <t>三信商業銀行</t>
  </si>
  <si>
    <t>Cota Bank</t>
  </si>
  <si>
    <t>Union Bank of Taiwan</t>
  </si>
  <si>
    <t>遠東國際商業銀行</t>
  </si>
  <si>
    <t>Far Eastern International Bank</t>
  </si>
  <si>
    <t>元大商業銀行　　　　#</t>
  </si>
  <si>
    <t>Yuanta Commercial Bank Co., Ltd.</t>
  </si>
  <si>
    <t>永豐商業銀行　　　　#</t>
  </si>
  <si>
    <t>Bank SinoPac Company Limited</t>
  </si>
  <si>
    <t>玉山商業銀行　　　　#</t>
  </si>
  <si>
    <t>E.Sun Commercial Bank, Ltd.</t>
  </si>
  <si>
    <t>凱基商業銀行　　　　#</t>
  </si>
  <si>
    <t>KGI Bank</t>
  </si>
  <si>
    <t>星展(台灣)商業銀行</t>
  </si>
  <si>
    <t>DBS Bank (Taiwan) Ltd.</t>
  </si>
  <si>
    <t>台新國際商業銀行　　#</t>
  </si>
  <si>
    <t>Taishin International Bank</t>
  </si>
  <si>
    <t>安泰商業銀行</t>
  </si>
  <si>
    <t>Entie Commercial Bank</t>
  </si>
  <si>
    <t>中國信託商業銀行　　#</t>
  </si>
  <si>
    <t>CTBC Bank Co., Ltd.</t>
  </si>
  <si>
    <t>將來商業銀行</t>
  </si>
  <si>
    <t>NEXT Commercial Bank Co., Ltd.</t>
  </si>
  <si>
    <t>連線商業銀行</t>
  </si>
  <si>
    <t>LINE Bank</t>
  </si>
  <si>
    <t>樂天國際商業銀行　　#</t>
  </si>
  <si>
    <t>Rakuten International Commercial Bank Co., LTD.</t>
  </si>
  <si>
    <t>日商瑞穗銀行</t>
  </si>
  <si>
    <t>Mizuho Bank Ltd.</t>
  </si>
  <si>
    <t>美商美國銀行</t>
  </si>
  <si>
    <t>Bank of America, National Association</t>
  </si>
  <si>
    <t>泰國盤谷銀行</t>
  </si>
  <si>
    <t>Bangkok Bank Public Company Ltd.</t>
  </si>
  <si>
    <t>菲律賓首都銀行</t>
  </si>
  <si>
    <t>Metropolitan Bank and Trust Company</t>
  </si>
  <si>
    <t>美商美國紐約梅隆銀行</t>
  </si>
  <si>
    <t>The Bank of New York  Mellon</t>
  </si>
  <si>
    <t>新加坡大華銀行</t>
  </si>
  <si>
    <t>United Overseas Bank</t>
  </si>
  <si>
    <t>美商道富銀行</t>
  </si>
  <si>
    <t>State Street Bank and Trust Company</t>
  </si>
  <si>
    <t>法國興業銀行</t>
  </si>
  <si>
    <t>Societe Generale</t>
  </si>
  <si>
    <t>德商德意志銀行</t>
  </si>
  <si>
    <t>Deutsche Bank AG</t>
  </si>
  <si>
    <t>香港東亞銀行</t>
  </si>
  <si>
    <t>The Bank of East Asia Ltd.</t>
  </si>
  <si>
    <t>美商摩根大通銀行</t>
  </si>
  <si>
    <t>JPMorgan Chase Bank, N.A.</t>
  </si>
  <si>
    <t>新加坡商星展銀行</t>
  </si>
  <si>
    <t>DBS Bank Ltd.</t>
  </si>
  <si>
    <t>BNP Paribas</t>
  </si>
  <si>
    <t>英商渣打銀行</t>
  </si>
  <si>
    <t>Standard Chartered Bank</t>
  </si>
  <si>
    <t>新加坡商新加坡華僑銀行</t>
  </si>
  <si>
    <t>Oversea-Chinese Banking Corporation Ltd.</t>
  </si>
  <si>
    <t>法國東方匯理銀行</t>
  </si>
  <si>
    <t>Calyon Corporate and Investment Bank</t>
  </si>
  <si>
    <t>瑞士商瑞士銀行</t>
  </si>
  <si>
    <t>UBS AG</t>
  </si>
  <si>
    <t>荷蘭商安智銀行</t>
  </si>
  <si>
    <t>ING Bank, N. V.</t>
  </si>
  <si>
    <t>美商富國銀行</t>
  </si>
  <si>
    <t>Wells Fargo Bank, National Association</t>
  </si>
  <si>
    <t>日商三菱日聯銀行</t>
  </si>
  <si>
    <t>MUFG Bank</t>
  </si>
  <si>
    <t>日商三井住友銀行</t>
  </si>
  <si>
    <t>Sumitomo Mitsui Banking Corporation</t>
  </si>
  <si>
    <t>美商花旗銀行</t>
  </si>
  <si>
    <t>Citibank N. A.</t>
  </si>
  <si>
    <t>香港上海滙豐銀行</t>
  </si>
  <si>
    <t>The Hongkong and Shanghai Banking Corp.Ltd.</t>
  </si>
  <si>
    <t>西班牙商西班牙對外銀行</t>
  </si>
  <si>
    <t>Banco Bilbao Vizcaya Argentaria S.A.</t>
  </si>
  <si>
    <t>澳商澳盛銀行</t>
  </si>
  <si>
    <t>ANZ Signature Priority Banking</t>
  </si>
  <si>
    <t>Natixis Bank</t>
  </si>
  <si>
    <t>印尼商印尼人民銀行</t>
  </si>
  <si>
    <t>PT Bank Rakyat Indonesia (Persero) Tbk.</t>
  </si>
  <si>
    <t>韓商韓亞銀行</t>
  </si>
  <si>
    <t>KEB Hana Bank</t>
  </si>
  <si>
    <t>大陸商中國銀行</t>
  </si>
  <si>
    <t>Bank of China Limited</t>
  </si>
  <si>
    <t>大陸商交通銀行</t>
  </si>
  <si>
    <t>Bank of Communications Co., Ltd.</t>
  </si>
  <si>
    <t>大陸商中國建設銀行</t>
  </si>
  <si>
    <t>China Construction Bank</t>
  </si>
  <si>
    <t>兆豐票券金融公司　　#</t>
  </si>
  <si>
    <t>Mega Bills Finance Co., Ltd.</t>
  </si>
  <si>
    <t>中華票券金融公司</t>
  </si>
  <si>
    <t>China Bills Finance Corporation</t>
  </si>
  <si>
    <t>國際票券金融公司　　#</t>
  </si>
  <si>
    <t>International Bills Finance Corporation</t>
  </si>
  <si>
    <t>大中票券金融公司</t>
  </si>
  <si>
    <t>Dah Chung Bills Finance Corp.</t>
  </si>
  <si>
    <t>台灣票券金融公司</t>
  </si>
  <si>
    <t>Taiwan Finance Corp.</t>
  </si>
  <si>
    <t>萬通票券金融公司</t>
  </si>
  <si>
    <t>Grand Bills Finance Corporation</t>
  </si>
  <si>
    <t>大慶票券金融公司</t>
  </si>
  <si>
    <t>Taching Bills Finance Corporation</t>
  </si>
  <si>
    <t>合作金庫票券金融公司#</t>
  </si>
  <si>
    <t>Taiwan Cooperative Bills Finance Corporation</t>
  </si>
  <si>
    <t>台北市第五信用合作社</t>
  </si>
  <si>
    <t>The Fifth Credit Cooperation of Taipei</t>
  </si>
  <si>
    <t>基隆第一信用合作社</t>
  </si>
  <si>
    <t>Keelung First Credit Cooperative</t>
  </si>
  <si>
    <t>基隆市第二信用合作社</t>
  </si>
  <si>
    <t>The Second Credit Cooperative of Keelung</t>
  </si>
  <si>
    <t>淡水第一信用合作社</t>
  </si>
  <si>
    <t>The Tamshui First Credit Cooperative Bank</t>
  </si>
  <si>
    <t>新北市淡水信用合作社</t>
  </si>
  <si>
    <t>The Tamsui Credit Cooperative</t>
  </si>
  <si>
    <t>宜蘭信用合作社</t>
  </si>
  <si>
    <t>The Credit Cooperative of I-Lan</t>
  </si>
  <si>
    <t>桃園信用合作社</t>
  </si>
  <si>
    <t>The Credit Cooperative of Taoyuan</t>
  </si>
  <si>
    <t>新竹第一信用合作社</t>
  </si>
  <si>
    <t>The First Credit Cooperative of Hsin-Chu</t>
  </si>
  <si>
    <t>新竹第三信用合作社</t>
  </si>
  <si>
    <t>The Third Credit Cooperative of Hsin Chu</t>
  </si>
  <si>
    <t>台中市第二信用合作社</t>
  </si>
  <si>
    <t>The Second Credit Cooperative of Taichung</t>
  </si>
  <si>
    <t>彰化第一信用合作社</t>
  </si>
  <si>
    <t>The First Credit Cooperative of Changhua</t>
  </si>
  <si>
    <t>彰化第五信用合作社</t>
  </si>
  <si>
    <t>The Fifth Credit  Cooperative of Changhua</t>
  </si>
  <si>
    <t>The Sixth Credit  Cooperative of Chunghua</t>
  </si>
  <si>
    <t>彰化第十信用合作社</t>
  </si>
  <si>
    <t>The Tenth Credit Cooperative of Changhua</t>
  </si>
  <si>
    <t>彰化縣鹿港信用合作社</t>
  </si>
  <si>
    <t>The Credit Cooperative of Lu Kang</t>
  </si>
  <si>
    <t>嘉義市第三信用合作社</t>
  </si>
  <si>
    <t>Chiayi The Third Credit Cooperation</t>
  </si>
  <si>
    <t>臺南第三信用合作社</t>
  </si>
  <si>
    <t>The Third Credit Co-Operative of Tainan</t>
  </si>
  <si>
    <t>高雄市第三信用合作社</t>
  </si>
  <si>
    <t>The Kaohsiung Third Credit Co-Operative</t>
  </si>
  <si>
    <t>花蓮第一信用合作社</t>
  </si>
  <si>
    <t>The First Credit Cooperative of Hualien</t>
  </si>
  <si>
    <t>花蓮第二信用合作社</t>
  </si>
  <si>
    <t>Hualien 2Nd Credit Cooperative</t>
  </si>
  <si>
    <t>澎湖縣第一信用合作社</t>
  </si>
  <si>
    <t>Penghu First Credit Cooperative</t>
  </si>
  <si>
    <t>澎湖第二信用合作社</t>
  </si>
  <si>
    <t>Limited Liability Penghu Second Credit Society</t>
  </si>
  <si>
    <t>金門縣信用合作社</t>
  </si>
  <si>
    <t>Kinmen Credit Cooperative</t>
  </si>
  <si>
    <t>　　　　　2.至113年1月止，38家本國銀行放款及催收款之備抵呆帳餘額為536,451百萬元，113年1月轉銷呆帳4,009百萬元。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</si>
</sst>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9" formatCode="#,##0_-"/>
    <numFmt numFmtId="180" formatCode="###,###,##0"/>
    <numFmt numFmtId="181" formatCode="###,###,##0;\-###,###,##0;&quot;－&quot;"/>
    <numFmt numFmtId="182" formatCode="\-##,###,##0"/>
  </numFmts>
  <fonts count="57" x14ac:knownFonts="1">
    <font>
      <sz val="12"/>
      <name val="新細明體"/>
      <charset val="136"/>
    </font>
    <font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0"/>
      <color indexed="8"/>
      <name val="新細明體"/>
      <family val="1"/>
      <charset val="136"/>
    </font>
    <font>
      <sz val="9"/>
      <color indexed="8"/>
      <name val="標楷體"/>
      <family val="4"/>
      <charset val="136"/>
    </font>
    <font>
      <sz val="9"/>
      <color indexed="8"/>
      <name val="新細明體"/>
      <family val="1"/>
      <charset val="136"/>
    </font>
    <font>
      <sz val="9"/>
      <name val="標楷體"/>
      <family val="4"/>
      <charset val="136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  <charset val="136"/>
    </font>
    <font>
      <sz val="9"/>
      <color indexed="8"/>
      <name val="細明體"/>
      <family val="3"/>
      <charset val="136"/>
    </font>
    <font>
      <sz val="7"/>
      <color indexed="8"/>
      <name val="Times New Roman"/>
      <family val="1"/>
    </font>
    <font>
      <sz val="7.5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9"/>
      <name val="Times New Roman"/>
      <family val="1"/>
    </font>
    <font>
      <b/>
      <sz val="10"/>
      <name val="標楷體"/>
      <family val="4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4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2" borderId="0"/>
    <xf numFmtId="0" fontId="25" fillId="3" borderId="0" applyNumberFormat="0" applyAlignment="0" applyProtection="0">
      <alignment vertical="center"/>
    </xf>
    <xf numFmtId="0" fontId="25" fillId="4" borderId="0" applyNumberFormat="0" applyAlignment="0" applyProtection="0">
      <alignment vertical="center"/>
    </xf>
    <xf numFmtId="0" fontId="25" fillId="5" borderId="0" applyNumberFormat="0" applyAlignment="0" applyProtection="0">
      <alignment vertical="center"/>
    </xf>
    <xf numFmtId="0" fontId="25" fillId="6" borderId="0" applyNumberFormat="0" applyAlignment="0" applyProtection="0">
      <alignment vertical="center"/>
    </xf>
    <xf numFmtId="0" fontId="25" fillId="7" borderId="0" applyNumberFormat="0" applyAlignment="0" applyProtection="0">
      <alignment vertical="center"/>
    </xf>
    <xf numFmtId="0" fontId="25" fillId="8" borderId="0" applyNumberFormat="0" applyAlignment="0" applyProtection="0">
      <alignment vertical="center"/>
    </xf>
    <xf numFmtId="0" fontId="25" fillId="9" borderId="0" applyNumberFormat="0" applyAlignment="0" applyProtection="0">
      <alignment vertical="center"/>
    </xf>
    <xf numFmtId="0" fontId="25" fillId="10" borderId="0" applyNumberFormat="0" applyAlignment="0" applyProtection="0">
      <alignment vertical="center"/>
    </xf>
    <xf numFmtId="0" fontId="25" fillId="11" borderId="0" applyNumberFormat="0" applyAlignment="0" applyProtection="0">
      <alignment vertical="center"/>
    </xf>
    <xf numFmtId="0" fontId="25" fillId="12" borderId="0" applyNumberFormat="0" applyAlignment="0" applyProtection="0">
      <alignment vertical="center"/>
    </xf>
    <xf numFmtId="0" fontId="25" fillId="13" borderId="0" applyNumberFormat="0" applyAlignment="0" applyProtection="0">
      <alignment vertical="center"/>
    </xf>
    <xf numFmtId="0" fontId="25" fillId="14" borderId="0" applyNumberFormat="0" applyAlignment="0" applyProtection="0">
      <alignment vertical="center"/>
    </xf>
    <xf numFmtId="0" fontId="26" fillId="15" borderId="0" applyNumberFormat="0" applyAlignment="0" applyProtection="0">
      <alignment vertical="center"/>
    </xf>
    <xf numFmtId="0" fontId="26" fillId="16" borderId="0" applyNumberFormat="0" applyAlignment="0" applyProtection="0">
      <alignment vertical="center"/>
    </xf>
    <xf numFmtId="0" fontId="26" fillId="11" borderId="0" applyNumberFormat="0" applyAlignment="0" applyProtection="0">
      <alignment vertical="center"/>
    </xf>
    <xf numFmtId="0" fontId="26" fillId="17" borderId="0" applyNumberFormat="0" applyAlignment="0" applyProtection="0">
      <alignment vertical="center"/>
    </xf>
    <xf numFmtId="0" fontId="26" fillId="18" borderId="0" applyNumberFormat="0" applyAlignment="0" applyProtection="0">
      <alignment vertical="center"/>
    </xf>
    <xf numFmtId="0" fontId="26" fillId="19" borderId="0" applyNumberFormat="0" applyAlignment="0" applyProtection="0">
      <alignment vertical="center"/>
    </xf>
    <xf numFmtId="0" fontId="27" fillId="20" borderId="0" applyNumberFormat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29" fillId="21" borderId="0" applyNumberFormat="0" applyAlignment="0" applyProtection="0">
      <alignment vertical="center"/>
    </xf>
    <xf numFmtId="0" fontId="30" fillId="22" borderId="2" applyNumberFormat="0" applyAlignment="0" applyProtection="0">
      <alignment vertical="center"/>
    </xf>
    <xf numFmtId="0" fontId="31" fillId="2" borderId="3" applyNumberFormat="0" applyAlignment="0" applyProtection="0">
      <alignment vertical="center"/>
    </xf>
    <xf numFmtId="0" fontId="56" fillId="23" borderId="4" applyNumberFormat="0" applyFont="0" applyAlignment="0" applyProtection="0">
      <alignment vertical="center"/>
    </xf>
    <xf numFmtId="0" fontId="32" fillId="2" borderId="0" applyNumberFormat="0" applyAlignment="0" applyProtection="0">
      <alignment vertical="center"/>
    </xf>
    <xf numFmtId="0" fontId="26" fillId="24" borderId="0" applyNumberFormat="0" applyAlignment="0" applyProtection="0">
      <alignment vertical="center"/>
    </xf>
    <xf numFmtId="0" fontId="26" fillId="25" borderId="0" applyNumberFormat="0" applyAlignment="0" applyProtection="0">
      <alignment vertical="center"/>
    </xf>
    <xf numFmtId="0" fontId="26" fillId="26" borderId="0" applyNumberFormat="0" applyAlignment="0" applyProtection="0">
      <alignment vertical="center"/>
    </xf>
    <xf numFmtId="0" fontId="26" fillId="27" borderId="0" applyNumberFormat="0" applyAlignment="0" applyProtection="0">
      <alignment vertical="center"/>
    </xf>
    <xf numFmtId="0" fontId="26" fillId="28" borderId="0" applyNumberFormat="0" applyAlignment="0" applyProtection="0">
      <alignment vertical="center"/>
    </xf>
    <xf numFmtId="0" fontId="26" fillId="29" borderId="0" applyNumberFormat="0" applyAlignment="0" applyProtection="0">
      <alignment vertical="center"/>
    </xf>
    <xf numFmtId="0" fontId="33" fillId="2" borderId="0" applyNumberFormat="0" applyAlignment="0" applyProtection="0">
      <alignment vertical="center"/>
    </xf>
    <xf numFmtId="0" fontId="34" fillId="2" borderId="5" applyNumberFormat="0" applyAlignment="0" applyProtection="0">
      <alignment vertical="center"/>
    </xf>
    <xf numFmtId="0" fontId="35" fillId="2" borderId="6" applyNumberFormat="0" applyAlignment="0" applyProtection="0">
      <alignment vertical="center"/>
    </xf>
    <xf numFmtId="0" fontId="36" fillId="2" borderId="7" applyNumberFormat="0" applyAlignment="0" applyProtection="0">
      <alignment vertical="center"/>
    </xf>
    <xf numFmtId="0" fontId="36" fillId="2" borderId="0" applyNumberFormat="0" applyAlignment="0" applyProtection="0">
      <alignment vertical="center"/>
    </xf>
    <xf numFmtId="0" fontId="37" fillId="30" borderId="2" applyNumberFormat="0" applyAlignment="0" applyProtection="0">
      <alignment vertical="center"/>
    </xf>
    <xf numFmtId="0" fontId="38" fillId="22" borderId="8" applyNumberFormat="0" applyAlignment="0" applyProtection="0">
      <alignment vertical="center"/>
    </xf>
    <xf numFmtId="0" fontId="39" fillId="31" borderId="9" applyNumberFormat="0" applyAlignment="0" applyProtection="0">
      <alignment vertical="center"/>
    </xf>
    <xf numFmtId="0" fontId="40" fillId="32" borderId="0" applyNumberFormat="0" applyAlignment="0" applyProtection="0">
      <alignment vertical="center"/>
    </xf>
    <xf numFmtId="0" fontId="41" fillId="2" borderId="0" applyNumberFormat="0" applyAlignment="0" applyProtection="0">
      <alignment vertical="center"/>
    </xf>
  </cellStyleXfs>
  <cellXfs count="145">
    <xf numFmtId="0" fontId="0" fillId="2" borderId="0" xfId="0"/>
    <xf numFmtId="0" fontId="3" fillId="2" borderId="20" xfId="0" applyFont="1" applyBorder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18" fillId="2" borderId="0" xfId="0" applyFont="1" applyAlignment="1">
      <alignment horizontal="center" vertical="center"/>
    </xf>
    <xf numFmtId="0" fontId="15" fillId="2" borderId="13" xfId="0" applyFont="1" applyBorder="1" applyAlignment="1">
      <alignment horizontal="center" vertical="center"/>
    </xf>
    <xf numFmtId="180" fontId="46" fillId="2" borderId="24" xfId="0" applyNumberFormat="1" applyFont="1" applyBorder="1" applyAlignment="1">
      <alignment horizontal="right" vertical="center"/>
    </xf>
    <xf numFmtId="181" fontId="46" fillId="2" borderId="23" xfId="0" applyNumberFormat="1" applyFont="1" applyBorder="1" applyAlignment="1">
      <alignment horizontal="right" vertical="center"/>
    </xf>
    <xf numFmtId="180" fontId="46" fillId="2" borderId="23" xfId="0" applyNumberFormat="1" applyFont="1" applyBorder="1" applyAlignment="1">
      <alignment horizontal="right" vertical="center"/>
    </xf>
    <xf numFmtId="179" fontId="5" fillId="2" borderId="25" xfId="0" applyNumberFormat="1" applyFont="1" applyBorder="1" applyAlignment="1">
      <alignment horizontal="right" vertical="center"/>
    </xf>
    <xf numFmtId="181" fontId="44" fillId="2" borderId="18" xfId="0" applyNumberFormat="1" applyFont="1" applyBorder="1" applyAlignment="1">
      <alignment horizontal="right" vertical="center"/>
    </xf>
    <xf numFmtId="179" fontId="5" fillId="2" borderId="28" xfId="0" applyNumberFormat="1" applyFont="1" applyBorder="1" applyAlignment="1">
      <alignment horizontal="right" vertical="center"/>
    </xf>
    <xf numFmtId="180" fontId="44" fillId="2" borderId="26" xfId="0" applyNumberFormat="1" applyFont="1" applyBorder="1" applyAlignment="1">
      <alignment horizontal="right" vertical="center"/>
    </xf>
    <xf numFmtId="179" fontId="5" fillId="2" borderId="27" xfId="0" applyNumberFormat="1" applyFont="1" applyBorder="1" applyAlignment="1">
      <alignment horizontal="right" vertical="center"/>
    </xf>
    <xf numFmtId="179" fontId="5" fillId="2" borderId="19" xfId="0" applyNumberFormat="1" applyFont="1" applyBorder="1" applyAlignment="1">
      <alignment horizontal="right" vertical="center"/>
    </xf>
    <xf numFmtId="180" fontId="44" fillId="2" borderId="18" xfId="0" applyNumberFormat="1" applyFont="1" applyBorder="1" applyAlignment="1">
      <alignment horizontal="right" vertical="center"/>
    </xf>
    <xf numFmtId="0" fontId="2" fillId="2" borderId="0" xfId="0" applyFont="1" applyAlignment="1">
      <alignment vertical="center"/>
    </xf>
    <xf numFmtId="0" fontId="3" fillId="2" borderId="10" xfId="0" applyFont="1" applyBorder="1" applyAlignment="1">
      <alignment horizontal="center"/>
    </xf>
    <xf numFmtId="0" fontId="4" fillId="2" borderId="0" xfId="0" applyFont="1" applyAlignment="1">
      <alignment vertical="center"/>
    </xf>
    <xf numFmtId="0" fontId="5" fillId="2" borderId="0" xfId="0" applyFont="1" applyAlignment="1">
      <alignment horizontal="right" vertical="center"/>
    </xf>
    <xf numFmtId="0" fontId="3" fillId="2" borderId="10" xfId="0" applyFont="1" applyBorder="1" applyAlignment="1">
      <alignment horizontal="center" vertical="center"/>
    </xf>
    <xf numFmtId="0" fontId="1" fillId="2" borderId="0" xfId="0" applyFont="1" applyAlignment="1">
      <alignment vertical="center"/>
    </xf>
    <xf numFmtId="0" fontId="3" fillId="2" borderId="0" xfId="0" applyFont="1" applyAlignment="1">
      <alignment vertical="center"/>
    </xf>
    <xf numFmtId="0" fontId="9" fillId="2" borderId="0" xfId="0" applyFont="1" applyAlignment="1">
      <alignment vertical="center"/>
    </xf>
    <xf numFmtId="0" fontId="10" fillId="2" borderId="0" xfId="0" applyFont="1" applyAlignment="1">
      <alignment horizontal="right" vertical="center"/>
    </xf>
    <xf numFmtId="49" fontId="13" fillId="2" borderId="0" xfId="0" applyNumberFormat="1" applyFont="1" applyAlignment="1">
      <alignment vertical="center"/>
    </xf>
    <xf numFmtId="49" fontId="4" fillId="2" borderId="0" xfId="0" applyNumberFormat="1" applyFont="1" applyAlignment="1">
      <alignment vertical="center"/>
    </xf>
    <xf numFmtId="0" fontId="3" fillId="2" borderId="11" xfId="0" applyFont="1" applyBorder="1" applyAlignment="1">
      <alignment horizontal="center" vertical="center"/>
    </xf>
    <xf numFmtId="0" fontId="3" fillId="2" borderId="12" xfId="0" applyFont="1" applyBorder="1" applyAlignment="1">
      <alignment horizontal="center" vertical="center"/>
    </xf>
    <xf numFmtId="0" fontId="3" fillId="2" borderId="13" xfId="0" applyFont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15" fillId="2" borderId="0" xfId="0" applyFont="1" applyAlignment="1">
      <alignment horizontal="center" vertical="center"/>
    </xf>
    <xf numFmtId="0" fontId="15" fillId="2" borderId="13" xfId="0" applyFont="1" applyBorder="1" applyAlignment="1">
      <alignment horizontal="center" vertical="center"/>
    </xf>
    <xf numFmtId="0" fontId="21" fillId="2" borderId="13" xfId="0" applyFont="1" applyBorder="1" applyAlignment="1">
      <alignment horizontal="center" vertical="center"/>
    </xf>
    <xf numFmtId="0" fontId="20" fillId="2" borderId="10" xfId="0" applyFont="1" applyBorder="1" applyAlignment="1">
      <alignment horizontal="center" vertical="center"/>
    </xf>
    <xf numFmtId="0" fontId="15" fillId="2" borderId="10" xfId="0" applyFont="1" applyBorder="1" applyAlignment="1">
      <alignment horizontal="center" vertical="center"/>
    </xf>
    <xf numFmtId="0" fontId="22" fillId="2" borderId="10" xfId="0" applyFont="1" applyBorder="1" applyAlignment="1">
      <alignment horizontal="center" vertical="center"/>
    </xf>
    <xf numFmtId="0" fontId="22" fillId="2" borderId="0" xfId="0" applyFont="1" applyAlignment="1">
      <alignment horizontal="center" vertical="center"/>
    </xf>
    <xf numFmtId="0" fontId="15" fillId="2" borderId="14" xfId="0" applyFont="1" applyBorder="1" applyAlignment="1">
      <alignment vertical="center"/>
    </xf>
    <xf numFmtId="0" fontId="22" fillId="2" borderId="14" xfId="0" applyFont="1" applyBorder="1" applyAlignment="1">
      <alignment horizontal="center" vertical="center"/>
    </xf>
    <xf numFmtId="0" fontId="15" fillId="2" borderId="14" xfId="0" applyFont="1" applyBorder="1" applyAlignment="1">
      <alignment horizontal="center" vertical="center"/>
    </xf>
    <xf numFmtId="0" fontId="15" fillId="2" borderId="15" xfId="0" applyFont="1" applyBorder="1" applyAlignment="1">
      <alignment horizontal="center" vertical="center"/>
    </xf>
    <xf numFmtId="0" fontId="23" fillId="2" borderId="10" xfId="0" applyFont="1" applyBorder="1" applyAlignment="1">
      <alignment horizontal="center" vertical="center"/>
    </xf>
    <xf numFmtId="0" fontId="3" fillId="2" borderId="0" xfId="0" applyFont="1" applyAlignment="1">
      <alignment horizontal="right" vertical="center"/>
    </xf>
    <xf numFmtId="0" fontId="22" fillId="2" borderId="14" xfId="0" applyFont="1" applyBorder="1" applyAlignment="1">
      <alignment horizontal="center" vertical="top"/>
    </xf>
    <xf numFmtId="0" fontId="15" fillId="2" borderId="14" xfId="0" applyFont="1" applyBorder="1" applyAlignment="1">
      <alignment horizontal="center" vertical="top"/>
    </xf>
    <xf numFmtId="0" fontId="15" fillId="2" borderId="15" xfId="0" applyFont="1" applyBorder="1" applyAlignment="1">
      <alignment horizontal="center" vertical="top"/>
    </xf>
    <xf numFmtId="0" fontId="16" fillId="2" borderId="0" xfId="0" applyFont="1" applyAlignment="1">
      <alignment vertical="center"/>
    </xf>
    <xf numFmtId="0" fontId="4" fillId="2" borderId="16" xfId="0" applyFont="1" applyBorder="1" applyAlignment="1">
      <alignment vertical="center"/>
    </xf>
    <xf numFmtId="0" fontId="4" fillId="2" borderId="14" xfId="0" applyFont="1" applyBorder="1" applyAlignment="1">
      <alignment vertical="center" shrinkToFit="1"/>
    </xf>
    <xf numFmtId="0" fontId="4" fillId="2" borderId="17" xfId="0" applyFont="1" applyBorder="1" applyAlignment="1">
      <alignment vertical="center" shrinkToFit="1"/>
    </xf>
    <xf numFmtId="0" fontId="12" fillId="2" borderId="15" xfId="0" applyFont="1" applyBorder="1" applyAlignment="1">
      <alignment horizontal="right"/>
    </xf>
    <xf numFmtId="0" fontId="3" fillId="2" borderId="10" xfId="0" applyFont="1" applyBorder="1" applyAlignment="1">
      <alignment vertical="center"/>
    </xf>
    <xf numFmtId="0" fontId="3" fillId="2" borderId="17" xfId="0" applyFont="1" applyBorder="1" applyAlignment="1">
      <alignment vertical="center" shrinkToFit="1"/>
    </xf>
    <xf numFmtId="0" fontId="3" fillId="2" borderId="14" xfId="0" applyFont="1" applyBorder="1" applyAlignment="1">
      <alignment vertical="center" shrinkToFit="1"/>
    </xf>
    <xf numFmtId="0" fontId="9" fillId="2" borderId="16" xfId="0" applyFont="1" applyBorder="1" applyAlignment="1">
      <alignment vertical="center"/>
    </xf>
    <xf numFmtId="0" fontId="9" fillId="2" borderId="17" xfId="0" applyFont="1" applyBorder="1" applyAlignment="1">
      <alignment vertical="center" shrinkToFit="1"/>
    </xf>
    <xf numFmtId="0" fontId="9" fillId="2" borderId="14" xfId="0" applyFont="1" applyBorder="1" applyAlignment="1">
      <alignment vertical="center" shrinkToFit="1"/>
    </xf>
    <xf numFmtId="49" fontId="43" fillId="2" borderId="0" xfId="0" applyNumberFormat="1" applyFont="1" applyAlignment="1">
      <alignment vertical="center"/>
    </xf>
    <xf numFmtId="180" fontId="16" fillId="2" borderId="0" xfId="0" applyNumberFormat="1" applyFont="1" applyAlignment="1">
      <alignment vertical="center"/>
    </xf>
    <xf numFmtId="180" fontId="44" fillId="2" borderId="0" xfId="0" applyNumberFormat="1" applyFont="1" applyAlignment="1">
      <alignment vertical="center"/>
    </xf>
    <xf numFmtId="0" fontId="42" fillId="2" borderId="16" xfId="0" applyFont="1" applyBorder="1" applyAlignment="1">
      <alignment vertical="center"/>
    </xf>
    <xf numFmtId="0" fontId="45" fillId="2" borderId="16" xfId="0" applyFont="1" applyBorder="1" applyAlignment="1">
      <alignment vertical="center"/>
    </xf>
    <xf numFmtId="0" fontId="47" fillId="2" borderId="17" xfId="0" applyFont="1" applyBorder="1" applyAlignment="1">
      <alignment vertical="center" shrinkToFit="1"/>
    </xf>
    <xf numFmtId="0" fontId="48" fillId="2" borderId="17" xfId="0" applyFont="1" applyBorder="1" applyAlignment="1">
      <alignment vertical="center" shrinkToFit="1"/>
    </xf>
    <xf numFmtId="0" fontId="47" fillId="2" borderId="14" xfId="0" applyFont="1" applyBorder="1" applyAlignment="1">
      <alignment vertical="center" shrinkToFit="1"/>
    </xf>
    <xf numFmtId="0" fontId="51" fillId="2" borderId="10" xfId="0" applyFont="1" applyBorder="1" applyAlignment="1">
      <alignment vertical="center"/>
    </xf>
    <xf numFmtId="0" fontId="54" fillId="2" borderId="17" xfId="0" applyFont="1" applyBorder="1" applyAlignment="1">
      <alignment vertical="center" shrinkToFit="1"/>
    </xf>
    <xf numFmtId="0" fontId="55" fillId="2" borderId="17" xfId="0" applyFont="1" applyBorder="1" applyAlignment="1">
      <alignment vertical="center" shrinkToFit="1"/>
    </xf>
    <xf numFmtId="0" fontId="50" fillId="2" borderId="16" xfId="0" applyFont="1" applyBorder="1" applyAlignment="1">
      <alignment vertical="center"/>
    </xf>
    <xf numFmtId="0" fontId="51" fillId="2" borderId="16" xfId="0" applyFont="1" applyBorder="1" applyAlignment="1">
      <alignment vertical="center"/>
    </xf>
    <xf numFmtId="0" fontId="3" fillId="2" borderId="16" xfId="0" applyFont="1" applyBorder="1" applyAlignment="1">
      <alignment vertical="center"/>
    </xf>
    <xf numFmtId="0" fontId="54" fillId="2" borderId="14" xfId="0" applyFont="1" applyBorder="1" applyAlignment="1">
      <alignment vertical="center" shrinkToFit="1"/>
    </xf>
    <xf numFmtId="0" fontId="3" fillId="2" borderId="21" xfId="0" applyFont="1" applyBorder="1" applyAlignment="1">
      <alignment horizontal="center" vertical="center"/>
    </xf>
    <xf numFmtId="0" fontId="3" fillId="2" borderId="22" xfId="0" applyFont="1" applyBorder="1" applyAlignment="1">
      <alignment horizontal="center" vertical="center"/>
    </xf>
    <xf numFmtId="0" fontId="1" fillId="2" borderId="0" xfId="0" applyFont="1" applyAlignment="1">
      <alignment horizontal="center" vertical="center"/>
    </xf>
    <xf numFmtId="0" fontId="3" fillId="2" borderId="11" xfId="0" applyFont="1" applyBorder="1" applyAlignment="1">
      <alignment horizontal="center" vertical="center" wrapText="1"/>
    </xf>
    <xf numFmtId="0" fontId="3" fillId="2" borderId="10" xfId="0" applyFont="1" applyBorder="1" applyAlignment="1">
      <alignment horizontal="center" vertical="center" wrapText="1"/>
    </xf>
    <xf numFmtId="0" fontId="3" fillId="2" borderId="14" xfId="0" applyFont="1" applyBorder="1" applyAlignment="1">
      <alignment horizontal="center" vertical="center" wrapText="1"/>
    </xf>
    <xf numFmtId="0" fontId="49" fillId="2" borderId="15" xfId="0" applyFont="1" applyBorder="1" applyAlignment="1">
      <alignment horizontal="right"/>
    </xf>
    <xf numFmtId="0" fontId="12" fillId="2" borderId="15" xfId="0" applyFont="1" applyBorder="1" applyAlignment="1">
      <alignment horizontal="right"/>
    </xf>
    <xf numFmtId="0" fontId="12" fillId="2" borderId="15" xfId="0" applyFont="1" applyBorder="1" applyAlignment="1">
      <alignment horizontal="left"/>
    </xf>
    <xf numFmtId="0" fontId="19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2" fillId="2" borderId="15" xfId="0" applyFont="1" applyBorder="1" applyAlignment="1">
      <alignment horizontal="right"/>
    </xf>
    <xf numFmtId="180" fontId="44" fillId="2" borderId="23" xfId="0" applyNumberFormat="1" applyFont="1" applyBorder="1" applyAlignment="1">
      <alignment horizontal="right" vertical="center"/>
    </xf>
    <xf numFmtId="180" fontId="44" fillId="2" borderId="24" xfId="0" applyNumberFormat="1" applyFont="1" applyBorder="1" applyAlignment="1">
      <alignment horizontal="right" vertical="center"/>
    </xf>
    <xf numFmtId="181" fontId="44" fillId="2" borderId="23" xfId="0" applyNumberFormat="1" applyFont="1" applyBorder="1" applyAlignment="1">
      <alignment horizontal="right" vertical="center"/>
    </xf>
    <xf numFmtId="0" fontId="7" fillId="2" borderId="0" xfId="0" applyFont="1" applyAlignment="1">
      <alignment horizontal="center" vertical="center"/>
    </xf>
    <xf numFmtId="181" fontId="44" fillId="2" borderId="26" xfId="0" applyNumberFormat="1" applyFont="1" applyBorder="1" applyAlignment="1">
      <alignment horizontal="right" vertical="center"/>
    </xf>
    <xf numFmtId="181" fontId="44" fillId="2" borderId="24" xfId="0" applyNumberFormat="1" applyFont="1" applyBorder="1" applyAlignment="1">
      <alignment horizontal="right" vertical="center"/>
    </xf>
    <xf numFmtId="180" fontId="44" fillId="2" borderId="30" xfId="0" applyNumberFormat="1" applyFont="1" applyBorder="1" applyAlignment="1">
      <alignment horizontal="right" vertical="center"/>
    </xf>
    <xf numFmtId="180" fontId="44" fillId="2" borderId="32" xfId="0" applyNumberFormat="1" applyFont="1" applyBorder="1" applyAlignment="1">
      <alignment horizontal="right" vertical="center"/>
    </xf>
    <xf numFmtId="181" fontId="44" fillId="2" borderId="30" xfId="0" applyNumberFormat="1" applyFont="1" applyBorder="1" applyAlignment="1">
      <alignment horizontal="right" vertical="center"/>
    </xf>
    <xf numFmtId="182" fontId="44" fillId="2" borderId="32" xfId="0" applyNumberFormat="1" applyFont="1" applyBorder="1" applyAlignment="1">
      <alignment horizontal="right" vertical="center"/>
    </xf>
    <xf numFmtId="179" fontId="5" fillId="2" borderId="33" xfId="0" applyNumberFormat="1" applyFont="1" applyBorder="1" applyAlignment="1">
      <alignment horizontal="right" vertical="center"/>
    </xf>
    <xf numFmtId="179" fontId="5" fillId="2" borderId="31" xfId="0" applyNumberFormat="1" applyFont="1" applyBorder="1" applyAlignment="1">
      <alignment horizontal="right" vertical="center"/>
    </xf>
    <xf numFmtId="179" fontId="5" fillId="2" borderId="13" xfId="0" applyNumberFormat="1" applyFont="1" applyBorder="1" applyAlignment="1">
      <alignment horizontal="right" vertical="center"/>
    </xf>
    <xf numFmtId="179" fontId="5" fillId="2" borderId="29" xfId="0" applyNumberFormat="1" applyFont="1" applyBorder="1" applyAlignment="1">
      <alignment horizontal="right" vertical="center"/>
    </xf>
    <xf numFmtId="0" fontId="2" fillId="2" borderId="15" xfId="0" applyFont="1" applyBorder="1" applyAlignment="1">
      <alignment horizontal="left"/>
    </xf>
    <xf numFmtId="182" fontId="44" fillId="2" borderId="30" xfId="0" applyNumberFormat="1" applyFont="1" applyBorder="1" applyAlignment="1">
      <alignment horizontal="right" vertical="center"/>
    </xf>
    <xf numFmtId="179" fontId="5" fillId="2" borderId="32" xfId="0" applyNumberFormat="1" applyFont="1" applyBorder="1" applyAlignment="1">
      <alignment horizontal="right" vertical="center"/>
    </xf>
    <xf numFmtId="179" fontId="5" fillId="2" borderId="30" xfId="0" applyNumberFormat="1" applyFont="1" applyBorder="1" applyAlignment="1">
      <alignment horizontal="right" vertical="center"/>
    </xf>
    <xf numFmtId="182" fontId="44" fillId="2" borderId="23" xfId="0" applyNumberFormat="1" applyFont="1" applyBorder="1" applyAlignment="1">
      <alignment horizontal="right" vertical="center"/>
    </xf>
    <xf numFmtId="181" fontId="44" fillId="2" borderId="32" xfId="0" applyNumberFormat="1" applyFont="1" applyBorder="1" applyAlignment="1">
      <alignment horizontal="right" vertical="center"/>
    </xf>
    <xf numFmtId="179" fontId="8" fillId="2" borderId="42" xfId="0" applyNumberFormat="1" applyFont="1" applyBorder="1" applyAlignment="1">
      <alignment horizontal="right" vertical="center"/>
    </xf>
    <xf numFmtId="179" fontId="8" fillId="2" borderId="43" xfId="0" applyNumberFormat="1" applyFont="1" applyBorder="1" applyAlignment="1">
      <alignment horizontal="right" vertical="center"/>
    </xf>
    <xf numFmtId="179" fontId="8" fillId="2" borderId="18" xfId="0" applyNumberFormat="1" applyFont="1" applyBorder="1" applyAlignment="1">
      <alignment horizontal="right" vertical="center"/>
    </xf>
    <xf numFmtId="179" fontId="8" fillId="2" borderId="27" xfId="0" applyNumberFormat="1" applyFont="1" applyBorder="1" applyAlignment="1">
      <alignment horizontal="right" vertical="center"/>
    </xf>
    <xf numFmtId="179" fontId="8" fillId="2" borderId="44" xfId="0" applyNumberFormat="1" applyFont="1" applyBorder="1" applyAlignment="1">
      <alignment horizontal="right" vertical="center"/>
    </xf>
    <xf numFmtId="179" fontId="8" fillId="2" borderId="45" xfId="0" applyNumberFormat="1" applyFont="1" applyBorder="1" applyAlignment="1">
      <alignment horizontal="right" vertical="center"/>
    </xf>
    <xf numFmtId="179" fontId="8" fillId="2" borderId="38" xfId="0" applyNumberFormat="1" applyFont="1" applyBorder="1" applyAlignment="1">
      <alignment horizontal="right" vertical="center"/>
    </xf>
    <xf numFmtId="179" fontId="8" fillId="2" borderId="39" xfId="0" applyNumberFormat="1" applyFont="1" applyBorder="1" applyAlignment="1">
      <alignment horizontal="right" vertical="center"/>
    </xf>
    <xf numFmtId="179" fontId="8" fillId="2" borderId="40" xfId="0" applyNumberFormat="1" applyFont="1" applyBorder="1" applyAlignment="1">
      <alignment horizontal="right" vertical="center"/>
    </xf>
    <xf numFmtId="179" fontId="8" fillId="2" borderId="41" xfId="0" applyNumberFormat="1" applyFont="1" applyBorder="1" applyAlignment="1">
      <alignment horizontal="right" vertical="center"/>
    </xf>
    <xf numFmtId="179" fontId="8" fillId="2" borderId="13" xfId="0" applyNumberFormat="1" applyFont="1" applyBorder="1" applyAlignment="1">
      <alignment horizontal="right" vertical="center"/>
    </xf>
    <xf numFmtId="179" fontId="8" fillId="2" borderId="19" xfId="0" applyNumberFormat="1" applyFont="1" applyBorder="1" applyAlignment="1">
      <alignment horizontal="right" vertical="center"/>
    </xf>
    <xf numFmtId="180" fontId="52" fillId="2" borderId="13" xfId="0" applyNumberFormat="1" applyFont="1" applyBorder="1" applyAlignment="1">
      <alignment horizontal="right" vertical="center"/>
    </xf>
    <xf numFmtId="181" fontId="52" fillId="2" borderId="38" xfId="0" applyNumberFormat="1" applyFont="1" applyBorder="1" applyAlignment="1">
      <alignment horizontal="right" vertical="center"/>
    </xf>
    <xf numFmtId="180" fontId="52" fillId="2" borderId="40" xfId="0" applyNumberFormat="1" applyFont="1" applyBorder="1" applyAlignment="1">
      <alignment horizontal="right" vertical="center"/>
    </xf>
    <xf numFmtId="181" fontId="52" fillId="2" borderId="13" xfId="0" applyNumberFormat="1" applyFont="1" applyBorder="1" applyAlignment="1">
      <alignment horizontal="right" vertical="center"/>
    </xf>
    <xf numFmtId="180" fontId="53" fillId="2" borderId="23" xfId="0" applyNumberFormat="1" applyFont="1" applyBorder="1" applyAlignment="1">
      <alignment horizontal="right" vertical="center"/>
    </xf>
    <xf numFmtId="179" fontId="8" fillId="2" borderId="31" xfId="0" applyNumberFormat="1" applyFont="1" applyBorder="1" applyAlignment="1">
      <alignment horizontal="right" vertical="center"/>
    </xf>
    <xf numFmtId="181" fontId="53" fillId="2" borderId="34" xfId="0" applyNumberFormat="1" applyFont="1" applyBorder="1" applyAlignment="1">
      <alignment horizontal="right" vertical="center"/>
    </xf>
    <xf numFmtId="179" fontId="8" fillId="2" borderId="35" xfId="0" applyNumberFormat="1" applyFont="1" applyBorder="1" applyAlignment="1">
      <alignment horizontal="right" vertical="center"/>
    </xf>
    <xf numFmtId="180" fontId="53" fillId="2" borderId="36" xfId="0" applyNumberFormat="1" applyFont="1" applyBorder="1" applyAlignment="1">
      <alignment horizontal="right" vertical="center"/>
    </xf>
    <xf numFmtId="179" fontId="8" fillId="2" borderId="37" xfId="0" applyNumberFormat="1" applyFont="1" applyBorder="1" applyAlignment="1">
      <alignment horizontal="right" vertical="center"/>
    </xf>
    <xf numFmtId="180" fontId="52" fillId="2" borderId="26" xfId="0" applyNumberFormat="1" applyFont="1" applyBorder="1" applyAlignment="1">
      <alignment horizontal="right" vertical="center"/>
    </xf>
    <xf numFmtId="179" fontId="10" fillId="2" borderId="28" xfId="0" applyNumberFormat="1" applyFont="1" applyBorder="1" applyAlignment="1">
      <alignment horizontal="right" vertical="center"/>
    </xf>
    <xf numFmtId="181" fontId="52" fillId="2" borderId="18" xfId="0" applyNumberFormat="1" applyFont="1" applyBorder="1" applyAlignment="1">
      <alignment horizontal="right" vertical="center"/>
    </xf>
    <xf numFmtId="179" fontId="10" fillId="2" borderId="27" xfId="0" applyNumberFormat="1" applyFont="1" applyBorder="1" applyAlignment="1">
      <alignment horizontal="right" vertical="center"/>
    </xf>
    <xf numFmtId="180" fontId="52" fillId="2" borderId="18" xfId="0" applyNumberFormat="1" applyFont="1" applyBorder="1" applyAlignment="1">
      <alignment horizontal="right" vertical="center"/>
    </xf>
    <xf numFmtId="179" fontId="10" fillId="2" borderId="19" xfId="0" applyNumberFormat="1" applyFont="1" applyBorder="1" applyAlignment="1">
      <alignment horizontal="right" vertical="center"/>
    </xf>
    <xf numFmtId="180" fontId="52" fillId="2" borderId="29" xfId="0" applyNumberFormat="1" applyFont="1" applyBorder="1" applyAlignment="1">
      <alignment horizontal="right" vertical="center"/>
    </xf>
    <xf numFmtId="179" fontId="10" fillId="2" borderId="25" xfId="0" applyNumberFormat="1" applyFont="1" applyBorder="1" applyAlignment="1">
      <alignment horizontal="right" vertical="center"/>
    </xf>
    <xf numFmtId="179" fontId="10" fillId="2" borderId="31" xfId="0" applyNumberFormat="1" applyFont="1" applyBorder="1" applyAlignment="1">
      <alignment horizontal="right" vertical="center"/>
    </xf>
    <xf numFmtId="181" fontId="53" fillId="2" borderId="23" xfId="0" applyNumberFormat="1" applyFont="1" applyBorder="1" applyAlignment="1">
      <alignment horizontal="right" vertical="center"/>
    </xf>
    <xf numFmtId="180" fontId="53" fillId="2" borderId="24" xfId="0" applyNumberFormat="1" applyFont="1" applyBorder="1" applyAlignment="1">
      <alignment horizontal="right" vertical="center"/>
    </xf>
    <xf numFmtId="179" fontId="10" fillId="2" borderId="33" xfId="0" applyNumberFormat="1" applyFont="1" applyBorder="1" applyAlignment="1">
      <alignment horizontal="right" vertical="center"/>
    </xf>
    <xf numFmtId="181" fontId="52" fillId="2" borderId="23" xfId="0" applyNumberFormat="1" applyFont="1" applyBorder="1" applyAlignment="1">
      <alignment horizontal="right" vertical="center"/>
    </xf>
    <xf numFmtId="180" fontId="52" fillId="2" borderId="23" xfId="0" applyNumberFormat="1" applyFont="1" applyBorder="1" applyAlignment="1">
      <alignment horizontal="right" vertical="center"/>
    </xf>
    <xf numFmtId="180" fontId="52" fillId="2" borderId="24" xfId="0" applyNumberFormat="1" applyFont="1" applyBorder="1" applyAlignment="1">
      <alignment horizontal="right" vertical="center"/>
    </xf>
    <xf numFmtId="179" fontId="10" fillId="2" borderId="13" xfId="0" applyNumberFormat="1" applyFont="1" applyBorder="1" applyAlignment="1">
      <alignment horizontal="right" vertical="center"/>
    </xf>
    <xf numFmtId="179" fontId="10" fillId="2" borderId="29" xfId="0" applyNumberFormat="1" applyFont="1" applyBorder="1" applyAlignment="1">
      <alignment horizontal="right" vertical="center"/>
    </xf>
    <xf numFmtId="179" fontId="10" fillId="2" borderId="18" xfId="0" applyNumberFormat="1" applyFont="1" applyBorder="1" applyAlignment="1">
      <alignment horizontal="right" vertical="center"/>
    </xf>
    <xf numFmtId="179" fontId="10" fillId="2" borderId="26" xfId="0" applyNumberFormat="1" applyFont="1" applyBorder="1" applyAlignment="1">
      <alignment horizontal="right" vertical="center"/>
    </xf>
  </cellXfs>
  <cellStyles count="42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中等" xfId="19" xr:uid="{00000000-0005-0000-0000-000016000000}"/>
    <cellStyle name="合計" xfId="20" xr:uid="{00000000-0005-0000-0000-000017000000}"/>
    <cellStyle name="好" xfId="21" xr:uid="{00000000-0005-0000-0000-000018000000}"/>
    <cellStyle name="計算方式" xfId="22" xr:uid="{00000000-0005-0000-0000-00001A000000}"/>
    <cellStyle name="連結的儲存格" xfId="23" xr:uid="{00000000-0005-0000-0000-00001D000000}"/>
    <cellStyle name="備註" xfId="24" xr:uid="{00000000-0005-0000-0000-00001E000000}"/>
    <cellStyle name="說明文字" xfId="25" xr:uid="{00000000-0005-0000-0000-000020000000}"/>
    <cellStyle name="輔色1" xfId="26" xr:uid="{00000000-0005-0000-0000-000021000000}"/>
    <cellStyle name="輔色2" xfId="27" xr:uid="{00000000-0005-0000-0000-000022000000}"/>
    <cellStyle name="輔色3" xfId="28" xr:uid="{00000000-0005-0000-0000-000023000000}"/>
    <cellStyle name="輔色4" xfId="29" xr:uid="{00000000-0005-0000-0000-000024000000}"/>
    <cellStyle name="輔色5" xfId="30" xr:uid="{00000000-0005-0000-0000-000025000000}"/>
    <cellStyle name="輔色6" xfId="31" xr:uid="{00000000-0005-0000-0000-000026000000}"/>
    <cellStyle name="標題" xfId="32" xr:uid="{00000000-0005-0000-0000-000027000000}"/>
    <cellStyle name="標題 1" xfId="33" xr:uid="{00000000-0005-0000-0000-000028000000}"/>
    <cellStyle name="標題 2" xfId="34" xr:uid="{00000000-0005-0000-0000-000029000000}"/>
    <cellStyle name="標題 3" xfId="35" xr:uid="{00000000-0005-0000-0000-00002A000000}"/>
    <cellStyle name="標題 4" xfId="36" xr:uid="{00000000-0005-0000-0000-00002B000000}"/>
    <cellStyle name="輸入" xfId="37" xr:uid="{00000000-0005-0000-0000-00002C000000}"/>
    <cellStyle name="輸出" xfId="38" xr:uid="{00000000-0005-0000-0000-00002D000000}"/>
    <cellStyle name="檢查儲存格" xfId="39" xr:uid="{00000000-0005-0000-0000-00002E000000}"/>
    <cellStyle name="壞" xfId="40" xr:uid="{00000000-0005-0000-0000-00002F000000}"/>
    <cellStyle name="警告文字" xfId="41" xr:uid="{00000000-0005-0000-0000-000030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P8" sqref="P8"/>
    </sheetView>
  </sheetViews>
  <sheetFormatPr defaultColWidth="9" defaultRowHeight="16.5" customHeight="1" x14ac:dyDescent="0.25"/>
  <cols>
    <col min="1" max="1" width="24.625" customWidth="1"/>
    <col min="2" max="2" width="7.125" customWidth="1"/>
    <col min="3" max="3" width="6.625" customWidth="1"/>
    <col min="4" max="4" width="7.1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600000000000001" customHeight="1" thickBot="1" x14ac:dyDescent="0.3">
      <c r="A4" s="15"/>
      <c r="B4" s="15"/>
      <c r="C4" s="15"/>
      <c r="D4" s="78" t="s">
        <v>36</v>
      </c>
      <c r="E4" s="79"/>
      <c r="F4" s="79"/>
      <c r="G4" s="80" t="s">
        <v>49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1" t="s">
        <v>1</v>
      </c>
      <c r="B11" s="7">
        <v>417370</v>
      </c>
      <c r="C11" s="7">
        <v>142886</v>
      </c>
      <c r="D11" s="7">
        <v>37773</v>
      </c>
      <c r="E11" s="7">
        <v>210144</v>
      </c>
      <c r="F11" s="7">
        <v>26567</v>
      </c>
      <c r="G11" s="7">
        <v>362758</v>
      </c>
      <c r="H11" s="7">
        <v>91876</v>
      </c>
      <c r="I11" s="7">
        <v>5183</v>
      </c>
      <c r="J11" s="7">
        <v>165485</v>
      </c>
      <c r="K11" s="7">
        <v>25858</v>
      </c>
      <c r="L11" s="7">
        <v>74356</v>
      </c>
      <c r="M11" s="6">
        <v>0</v>
      </c>
      <c r="N11" s="5">
        <v>54612</v>
      </c>
    </row>
    <row r="12" spans="1:14" ht="11.1" customHeight="1" x14ac:dyDescent="0.25">
      <c r="A12" s="6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132</v>
      </c>
      <c r="B13" s="14">
        <v>42206</v>
      </c>
      <c r="C13" s="14">
        <v>11467</v>
      </c>
      <c r="D13" s="14">
        <v>393</v>
      </c>
      <c r="E13" s="14">
        <v>12812</v>
      </c>
      <c r="F13" s="14">
        <v>17533</v>
      </c>
      <c r="G13" s="14">
        <v>38442</v>
      </c>
      <c r="H13" s="14">
        <v>7368</v>
      </c>
      <c r="I13" s="14">
        <v>74</v>
      </c>
      <c r="J13" s="14">
        <v>5017</v>
      </c>
      <c r="K13" s="14">
        <v>1174</v>
      </c>
      <c r="L13" s="14">
        <v>24809</v>
      </c>
      <c r="M13" s="9">
        <v>0</v>
      </c>
      <c r="N13" s="11">
        <v>3764</v>
      </c>
    </row>
    <row r="14" spans="1:14" ht="11.1" customHeight="1" x14ac:dyDescent="0.25">
      <c r="A14" s="62" t="s">
        <v>133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134</v>
      </c>
      <c r="B15" s="14">
        <v>10031</v>
      </c>
      <c r="C15" s="14">
        <v>6535</v>
      </c>
      <c r="D15" s="14">
        <v>1019</v>
      </c>
      <c r="E15" s="14">
        <v>2153</v>
      </c>
      <c r="F15" s="14">
        <v>324</v>
      </c>
      <c r="G15" s="14">
        <v>8171</v>
      </c>
      <c r="H15" s="14">
        <v>3996</v>
      </c>
      <c r="I15" s="14">
        <v>89</v>
      </c>
      <c r="J15" s="14">
        <v>552</v>
      </c>
      <c r="K15" s="14">
        <v>855</v>
      </c>
      <c r="L15" s="14">
        <v>2678</v>
      </c>
      <c r="M15" s="9">
        <v>0</v>
      </c>
      <c r="N15" s="11">
        <v>1860</v>
      </c>
    </row>
    <row r="16" spans="1:14" ht="11.1" customHeight="1" x14ac:dyDescent="0.25">
      <c r="A16" s="62" t="s">
        <v>135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136</v>
      </c>
      <c r="B17" s="14">
        <v>17090</v>
      </c>
      <c r="C17" s="14">
        <v>8133</v>
      </c>
      <c r="D17" s="14">
        <v>2086</v>
      </c>
      <c r="E17" s="14">
        <v>6683</v>
      </c>
      <c r="F17" s="14">
        <v>188</v>
      </c>
      <c r="G17" s="14">
        <v>14638</v>
      </c>
      <c r="H17" s="14">
        <v>5649</v>
      </c>
      <c r="I17" s="14">
        <v>199</v>
      </c>
      <c r="J17" s="14">
        <v>541</v>
      </c>
      <c r="K17" s="14">
        <v>1423</v>
      </c>
      <c r="L17" s="14">
        <v>6826</v>
      </c>
      <c r="M17" s="9">
        <v>0</v>
      </c>
      <c r="N17" s="11">
        <v>2452</v>
      </c>
    </row>
    <row r="18" spans="1:14" ht="11.1" customHeight="1" x14ac:dyDescent="0.25">
      <c r="A18" s="62" t="s">
        <v>137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138</v>
      </c>
      <c r="B19" s="14">
        <v>28255</v>
      </c>
      <c r="C19" s="14">
        <v>8942</v>
      </c>
      <c r="D19" s="14">
        <v>1737</v>
      </c>
      <c r="E19" s="14">
        <v>16154</v>
      </c>
      <c r="F19" s="14">
        <v>1422</v>
      </c>
      <c r="G19" s="14">
        <v>25431</v>
      </c>
      <c r="H19" s="14">
        <v>6567</v>
      </c>
      <c r="I19" s="14">
        <v>268</v>
      </c>
      <c r="J19" s="14">
        <v>14869</v>
      </c>
      <c r="K19" s="14">
        <v>1355</v>
      </c>
      <c r="L19" s="14">
        <v>2373</v>
      </c>
      <c r="M19" s="9">
        <v>0</v>
      </c>
      <c r="N19" s="11">
        <v>2824</v>
      </c>
    </row>
    <row r="20" spans="1:14" ht="11.1" customHeight="1" x14ac:dyDescent="0.25">
      <c r="A20" s="62" t="s">
        <v>139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140</v>
      </c>
      <c r="B21" s="14">
        <v>17955</v>
      </c>
      <c r="C21" s="14">
        <v>7787</v>
      </c>
      <c r="D21" s="14">
        <v>1551</v>
      </c>
      <c r="E21" s="14">
        <v>8485</v>
      </c>
      <c r="F21" s="14">
        <v>132</v>
      </c>
      <c r="G21" s="14">
        <v>15680</v>
      </c>
      <c r="H21" s="14">
        <v>5686</v>
      </c>
      <c r="I21" s="14">
        <v>173</v>
      </c>
      <c r="J21" s="14">
        <v>2174</v>
      </c>
      <c r="K21" s="14">
        <v>1334</v>
      </c>
      <c r="L21" s="14">
        <v>6313</v>
      </c>
      <c r="M21" s="9">
        <v>0</v>
      </c>
      <c r="N21" s="11">
        <v>2275</v>
      </c>
    </row>
    <row r="22" spans="1:14" ht="11.1" customHeight="1" x14ac:dyDescent="0.25">
      <c r="A22" s="62" t="s">
        <v>141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142</v>
      </c>
      <c r="B23" s="14">
        <v>14162</v>
      </c>
      <c r="C23" s="14">
        <v>5867</v>
      </c>
      <c r="D23" s="14">
        <v>1408</v>
      </c>
      <c r="E23" s="14">
        <v>6536</v>
      </c>
      <c r="F23" s="14">
        <v>350</v>
      </c>
      <c r="G23" s="14">
        <v>12504</v>
      </c>
      <c r="H23" s="14">
        <v>3985</v>
      </c>
      <c r="I23" s="14">
        <v>128</v>
      </c>
      <c r="J23" s="14">
        <v>5877</v>
      </c>
      <c r="K23" s="14">
        <v>1252</v>
      </c>
      <c r="L23" s="14">
        <v>1262</v>
      </c>
      <c r="M23" s="9">
        <v>0</v>
      </c>
      <c r="N23" s="11">
        <v>1659</v>
      </c>
    </row>
    <row r="24" spans="1:14" ht="11.1" customHeight="1" x14ac:dyDescent="0.25">
      <c r="A24" s="62" t="s">
        <v>143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144</v>
      </c>
      <c r="B25" s="14">
        <v>6680</v>
      </c>
      <c r="C25" s="14">
        <v>3358</v>
      </c>
      <c r="D25" s="14">
        <v>489</v>
      </c>
      <c r="E25" s="14">
        <v>1129</v>
      </c>
      <c r="F25" s="14">
        <v>1703</v>
      </c>
      <c r="G25" s="14">
        <v>5082</v>
      </c>
      <c r="H25" s="14">
        <v>1759</v>
      </c>
      <c r="I25" s="14">
        <v>62</v>
      </c>
      <c r="J25" s="14">
        <v>2165</v>
      </c>
      <c r="K25" s="14">
        <v>428</v>
      </c>
      <c r="L25" s="14">
        <v>668</v>
      </c>
      <c r="M25" s="9">
        <v>0</v>
      </c>
      <c r="N25" s="11">
        <v>1597</v>
      </c>
    </row>
    <row r="26" spans="1:14" ht="11.1" customHeight="1" x14ac:dyDescent="0.25">
      <c r="A26" s="62" t="s">
        <v>145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146</v>
      </c>
      <c r="B27" s="14">
        <v>19356</v>
      </c>
      <c r="C27" s="14">
        <v>9197</v>
      </c>
      <c r="D27" s="14">
        <v>3039</v>
      </c>
      <c r="E27" s="14">
        <v>6684</v>
      </c>
      <c r="F27" s="14">
        <v>435</v>
      </c>
      <c r="G27" s="14">
        <v>15239</v>
      </c>
      <c r="H27" s="14">
        <v>6042</v>
      </c>
      <c r="I27" s="14">
        <v>264</v>
      </c>
      <c r="J27" s="14">
        <v>5654</v>
      </c>
      <c r="K27" s="14">
        <v>1512</v>
      </c>
      <c r="L27" s="14">
        <v>1768</v>
      </c>
      <c r="M27" s="9">
        <v>0</v>
      </c>
      <c r="N27" s="11">
        <v>4116</v>
      </c>
    </row>
    <row r="28" spans="1:14" ht="11.1" customHeight="1" x14ac:dyDescent="0.25">
      <c r="A28" s="62" t="s">
        <v>147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148</v>
      </c>
      <c r="B29" s="14">
        <v>53914</v>
      </c>
      <c r="C29" s="14">
        <v>9070</v>
      </c>
      <c r="D29" s="14">
        <v>3404</v>
      </c>
      <c r="E29" s="14">
        <v>41072</v>
      </c>
      <c r="F29" s="14">
        <v>367</v>
      </c>
      <c r="G29" s="14">
        <v>49169</v>
      </c>
      <c r="H29" s="14">
        <v>4854</v>
      </c>
      <c r="I29" s="14">
        <v>683</v>
      </c>
      <c r="J29" s="14">
        <v>39218</v>
      </c>
      <c r="K29" s="14">
        <v>1881</v>
      </c>
      <c r="L29" s="14">
        <v>2533</v>
      </c>
      <c r="M29" s="9">
        <v>0</v>
      </c>
      <c r="N29" s="11">
        <v>4744</v>
      </c>
    </row>
    <row r="30" spans="1:14" ht="11.1" customHeight="1" x14ac:dyDescent="0.25">
      <c r="A30" s="62" t="s">
        <v>149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150</v>
      </c>
      <c r="B31" s="14">
        <v>770</v>
      </c>
      <c r="C31" s="14">
        <v>590</v>
      </c>
      <c r="D31" s="14">
        <v>12</v>
      </c>
      <c r="E31" s="14">
        <v>28</v>
      </c>
      <c r="F31" s="14">
        <v>139</v>
      </c>
      <c r="G31" s="14">
        <v>556</v>
      </c>
      <c r="H31" s="14">
        <v>321</v>
      </c>
      <c r="I31" s="14">
        <v>2</v>
      </c>
      <c r="J31" s="14">
        <v>74</v>
      </c>
      <c r="K31" s="14">
        <v>32</v>
      </c>
      <c r="L31" s="14">
        <v>126</v>
      </c>
      <c r="M31" s="9">
        <v>0</v>
      </c>
      <c r="N31" s="11">
        <v>214</v>
      </c>
    </row>
    <row r="32" spans="1:14" ht="11.1" customHeight="1" x14ac:dyDescent="0.25">
      <c r="A32" s="62" t="s">
        <v>151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152</v>
      </c>
      <c r="B33" s="14">
        <v>824</v>
      </c>
      <c r="C33" s="14">
        <v>614</v>
      </c>
      <c r="D33" s="14">
        <v>107</v>
      </c>
      <c r="E33" s="14">
        <v>90</v>
      </c>
      <c r="F33" s="14">
        <v>13</v>
      </c>
      <c r="G33" s="14">
        <v>733</v>
      </c>
      <c r="H33" s="14">
        <v>408</v>
      </c>
      <c r="I33" s="14">
        <v>7</v>
      </c>
      <c r="J33" s="14">
        <v>39</v>
      </c>
      <c r="K33" s="14">
        <v>160</v>
      </c>
      <c r="L33" s="14">
        <v>119</v>
      </c>
      <c r="M33" s="9">
        <v>0</v>
      </c>
      <c r="N33" s="11">
        <v>90</v>
      </c>
    </row>
    <row r="34" spans="1:14" ht="11.1" customHeight="1" x14ac:dyDescent="0.25">
      <c r="A34" s="62" t="s">
        <v>153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154</v>
      </c>
      <c r="B35" s="14">
        <v>14895</v>
      </c>
      <c r="C35" s="14">
        <v>10355</v>
      </c>
      <c r="D35" s="14">
        <v>1957</v>
      </c>
      <c r="E35" s="14">
        <v>2075</v>
      </c>
      <c r="F35" s="14">
        <v>509</v>
      </c>
      <c r="G35" s="14">
        <v>10730</v>
      </c>
      <c r="H35" s="14">
        <v>6952</v>
      </c>
      <c r="I35" s="14">
        <v>156</v>
      </c>
      <c r="J35" s="14">
        <v>1149</v>
      </c>
      <c r="K35" s="14">
        <v>1468</v>
      </c>
      <c r="L35" s="14">
        <v>1005</v>
      </c>
      <c r="M35" s="9">
        <v>0</v>
      </c>
      <c r="N35" s="11">
        <v>4165</v>
      </c>
    </row>
    <row r="36" spans="1:14" ht="11.1" customHeight="1" thickBot="1" x14ac:dyDescent="0.3">
      <c r="A36" s="64" t="s">
        <v>155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 t="s">
        <v>327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hidden="1" customHeight="1" x14ac:dyDescent="0.25">
      <c r="A41" s="57" t="s">
        <v>2</v>
      </c>
      <c r="B41" s="57" t="s">
        <v>131</v>
      </c>
      <c r="C41" s="58">
        <v>38</v>
      </c>
      <c r="D41" s="59">
        <v>536451</v>
      </c>
      <c r="E41" s="59">
        <v>4009</v>
      </c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536,451</v>
      </c>
      <c r="E42" s="17" t="str">
        <f>TEXT(E41,"##,##0")</f>
        <v>4,009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F8:F9"/>
    <mergeCell ref="G8:G9"/>
    <mergeCell ref="B11:B12"/>
    <mergeCell ref="C11:C12"/>
    <mergeCell ref="D11:D12"/>
    <mergeCell ref="F11:F12"/>
    <mergeCell ref="G11:G12"/>
    <mergeCell ref="B8:B9"/>
    <mergeCell ref="B13:B14"/>
    <mergeCell ref="N11:N12"/>
    <mergeCell ref="M13:M14"/>
    <mergeCell ref="N13:N14"/>
    <mergeCell ref="K11:K12"/>
    <mergeCell ref="K13:K14"/>
    <mergeCell ref="D13:D14"/>
    <mergeCell ref="C13:C14"/>
    <mergeCell ref="E11:E12"/>
    <mergeCell ref="E13:E14"/>
    <mergeCell ref="F13:F14"/>
    <mergeCell ref="H13:H14"/>
    <mergeCell ref="G13:G14"/>
    <mergeCell ref="H11:H12"/>
    <mergeCell ref="L11:L12"/>
    <mergeCell ref="L13:L14"/>
    <mergeCell ref="L15:L16"/>
    <mergeCell ref="M15:M16"/>
    <mergeCell ref="B15:B16"/>
    <mergeCell ref="C15:C16"/>
    <mergeCell ref="D15:D16"/>
    <mergeCell ref="E15:E16"/>
    <mergeCell ref="F15:F16"/>
    <mergeCell ref="G15:G16"/>
    <mergeCell ref="I11:I12"/>
    <mergeCell ref="I13:I14"/>
    <mergeCell ref="M11:M12"/>
    <mergeCell ref="J11:J12"/>
    <mergeCell ref="J13:J14"/>
    <mergeCell ref="H15:H16"/>
    <mergeCell ref="I15:I16"/>
    <mergeCell ref="J15:J16"/>
    <mergeCell ref="K15:K16"/>
    <mergeCell ref="N15:N16"/>
    <mergeCell ref="B17:B18"/>
    <mergeCell ref="C17:C18"/>
    <mergeCell ref="D17:D18"/>
    <mergeCell ref="E17:E18"/>
    <mergeCell ref="F17:F18"/>
    <mergeCell ref="K17:K18"/>
    <mergeCell ref="L17:L18"/>
    <mergeCell ref="M17:M18"/>
    <mergeCell ref="I17:I18"/>
    <mergeCell ref="J17:J18"/>
    <mergeCell ref="G17:G18"/>
    <mergeCell ref="H17:H18"/>
    <mergeCell ref="N17:N18"/>
    <mergeCell ref="B19:B20"/>
    <mergeCell ref="C19:C20"/>
    <mergeCell ref="D19:D20"/>
    <mergeCell ref="E19:E20"/>
    <mergeCell ref="F19:F20"/>
    <mergeCell ref="G19:G20"/>
    <mergeCell ref="L19:L20"/>
    <mergeCell ref="N19:N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M19:M20"/>
    <mergeCell ref="L21:L22"/>
    <mergeCell ref="M21:M22"/>
    <mergeCell ref="H23:H24"/>
    <mergeCell ref="I23:I24"/>
    <mergeCell ref="J23:J24"/>
    <mergeCell ref="K23:K24"/>
    <mergeCell ref="N21:N22"/>
    <mergeCell ref="B23:B24"/>
    <mergeCell ref="C23:C24"/>
    <mergeCell ref="D23:D24"/>
    <mergeCell ref="E23:E24"/>
    <mergeCell ref="F23:F24"/>
    <mergeCell ref="G23:G24"/>
    <mergeCell ref="L23:L24"/>
    <mergeCell ref="M23:M24"/>
    <mergeCell ref="K21:K2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5:L26"/>
    <mergeCell ref="M25:M26"/>
    <mergeCell ref="H27:H28"/>
    <mergeCell ref="I27:I28"/>
    <mergeCell ref="J27:J28"/>
    <mergeCell ref="K27:K28"/>
    <mergeCell ref="N25:N26"/>
    <mergeCell ref="B27:B28"/>
    <mergeCell ref="C27:C28"/>
    <mergeCell ref="D27:D28"/>
    <mergeCell ref="E27:E28"/>
    <mergeCell ref="F27:F28"/>
    <mergeCell ref="G27:G28"/>
    <mergeCell ref="L27:L28"/>
    <mergeCell ref="M27:M28"/>
    <mergeCell ref="K25:K26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K31:K32"/>
    <mergeCell ref="L31:L32"/>
    <mergeCell ref="K29:K30"/>
    <mergeCell ref="L29:L30"/>
    <mergeCell ref="M29:M30"/>
    <mergeCell ref="I33:I34"/>
    <mergeCell ref="J33:J34"/>
    <mergeCell ref="M33:M34"/>
    <mergeCell ref="M31:M32"/>
    <mergeCell ref="I31:I32"/>
    <mergeCell ref="J31:J32"/>
    <mergeCell ref="N29:N30"/>
    <mergeCell ref="B33:B34"/>
    <mergeCell ref="C33:C34"/>
    <mergeCell ref="D33:D34"/>
    <mergeCell ref="E33:E34"/>
    <mergeCell ref="F33:F34"/>
    <mergeCell ref="N33:N34"/>
    <mergeCell ref="K33:K34"/>
    <mergeCell ref="L33:L34"/>
    <mergeCell ref="B35:B36"/>
    <mergeCell ref="C35:C36"/>
    <mergeCell ref="D35:D36"/>
    <mergeCell ref="E35:E36"/>
    <mergeCell ref="H35:H36"/>
    <mergeCell ref="F35:F36"/>
    <mergeCell ref="G35:G36"/>
    <mergeCell ref="H31:H32"/>
    <mergeCell ref="I35:I36"/>
    <mergeCell ref="N35:N36"/>
    <mergeCell ref="J35:J36"/>
    <mergeCell ref="K35:K36"/>
    <mergeCell ref="L35:L36"/>
    <mergeCell ref="M35:M36"/>
    <mergeCell ref="H33:H34"/>
    <mergeCell ref="G33:G34"/>
    <mergeCell ref="N31:N3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45" orientation="landscape" useFirstPageNumber="1"/>
  <headerFooter alignWithMargins="0">
    <oddFooter>&amp;L&amp;9 &amp;C&amp;"Times New Roman"&amp;9　- &amp;P -&amp;R&amp;9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1" t="s">
        <v>1</v>
      </c>
      <c r="B11" s="7">
        <v>47438</v>
      </c>
      <c r="C11" s="7">
        <v>21799</v>
      </c>
      <c r="D11" s="7">
        <v>826</v>
      </c>
      <c r="E11" s="7">
        <v>23971</v>
      </c>
      <c r="F11" s="7">
        <v>843</v>
      </c>
      <c r="G11" s="7">
        <v>40936</v>
      </c>
      <c r="H11" s="7">
        <v>13354</v>
      </c>
      <c r="I11" s="7">
        <v>80</v>
      </c>
      <c r="J11" s="7">
        <v>22304</v>
      </c>
      <c r="K11" s="7">
        <v>1342</v>
      </c>
      <c r="L11" s="7">
        <v>3857</v>
      </c>
      <c r="M11" s="6">
        <v>0</v>
      </c>
      <c r="N11" s="5">
        <v>6502</v>
      </c>
    </row>
    <row r="12" spans="1:14" ht="11.1" customHeight="1" x14ac:dyDescent="0.25">
      <c r="A12" s="6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132</v>
      </c>
      <c r="B13" s="14">
        <v>1191</v>
      </c>
      <c r="C13" s="14">
        <v>1106</v>
      </c>
      <c r="D13" s="14">
        <v>8</v>
      </c>
      <c r="E13" s="14">
        <v>82</v>
      </c>
      <c r="F13" s="14">
        <v>-6</v>
      </c>
      <c r="G13" s="14">
        <v>971</v>
      </c>
      <c r="H13" s="14">
        <v>542</v>
      </c>
      <c r="I13" s="14">
        <v>2</v>
      </c>
      <c r="J13" s="14">
        <v>52</v>
      </c>
      <c r="K13" s="14">
        <v>41</v>
      </c>
      <c r="L13" s="14">
        <v>333</v>
      </c>
      <c r="M13" s="9">
        <v>0</v>
      </c>
      <c r="N13" s="11">
        <v>220</v>
      </c>
    </row>
    <row r="14" spans="1:14" ht="11.1" customHeight="1" x14ac:dyDescent="0.25">
      <c r="A14" s="62" t="s">
        <v>133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134</v>
      </c>
      <c r="B15" s="14">
        <v>1088</v>
      </c>
      <c r="C15" s="14">
        <v>689</v>
      </c>
      <c r="D15" s="14">
        <v>15</v>
      </c>
      <c r="E15" s="14">
        <v>385</v>
      </c>
      <c r="F15" s="14">
        <v>0</v>
      </c>
      <c r="G15" s="14">
        <v>955</v>
      </c>
      <c r="H15" s="14">
        <v>524</v>
      </c>
      <c r="I15" s="14">
        <v>2</v>
      </c>
      <c r="J15" s="9">
        <v>0</v>
      </c>
      <c r="K15" s="14">
        <v>28</v>
      </c>
      <c r="L15" s="14">
        <v>401</v>
      </c>
      <c r="M15" s="9">
        <v>0</v>
      </c>
      <c r="N15" s="11">
        <v>133</v>
      </c>
    </row>
    <row r="16" spans="1:14" ht="11.1" customHeight="1" x14ac:dyDescent="0.25">
      <c r="A16" s="62" t="s">
        <v>135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136</v>
      </c>
      <c r="B17" s="14">
        <v>1031</v>
      </c>
      <c r="C17" s="14">
        <v>1022</v>
      </c>
      <c r="D17" s="14">
        <v>6</v>
      </c>
      <c r="E17" s="9">
        <v>0</v>
      </c>
      <c r="F17" s="14">
        <v>3</v>
      </c>
      <c r="G17" s="14">
        <v>880</v>
      </c>
      <c r="H17" s="14">
        <v>759</v>
      </c>
      <c r="I17" s="14">
        <v>3</v>
      </c>
      <c r="J17" s="9">
        <v>0</v>
      </c>
      <c r="K17" s="14">
        <v>47</v>
      </c>
      <c r="L17" s="14">
        <v>70</v>
      </c>
      <c r="M17" s="9">
        <v>0</v>
      </c>
      <c r="N17" s="11">
        <v>152</v>
      </c>
    </row>
    <row r="18" spans="1:14" ht="11.1" customHeight="1" x14ac:dyDescent="0.25">
      <c r="A18" s="62" t="s">
        <v>137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138</v>
      </c>
      <c r="B19" s="14">
        <v>2366</v>
      </c>
      <c r="C19" s="14">
        <v>2089</v>
      </c>
      <c r="D19" s="14">
        <v>54</v>
      </c>
      <c r="E19" s="14">
        <v>209</v>
      </c>
      <c r="F19" s="14">
        <v>14</v>
      </c>
      <c r="G19" s="14">
        <v>1796</v>
      </c>
      <c r="H19" s="14">
        <v>1002</v>
      </c>
      <c r="I19" s="14">
        <v>3</v>
      </c>
      <c r="J19" s="14">
        <v>204</v>
      </c>
      <c r="K19" s="14">
        <v>82</v>
      </c>
      <c r="L19" s="14">
        <v>503</v>
      </c>
      <c r="M19" s="9">
        <v>0</v>
      </c>
      <c r="N19" s="11">
        <v>571</v>
      </c>
    </row>
    <row r="20" spans="1:14" ht="11.1" customHeight="1" x14ac:dyDescent="0.25">
      <c r="A20" s="62" t="s">
        <v>139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140</v>
      </c>
      <c r="B21" s="14">
        <v>1502</v>
      </c>
      <c r="C21" s="14">
        <v>1434</v>
      </c>
      <c r="D21" s="14">
        <v>16</v>
      </c>
      <c r="E21" s="14">
        <v>52</v>
      </c>
      <c r="F21" s="14">
        <v>0</v>
      </c>
      <c r="G21" s="14">
        <v>1106</v>
      </c>
      <c r="H21" s="14">
        <v>933</v>
      </c>
      <c r="I21" s="14">
        <v>3</v>
      </c>
      <c r="J21" s="14">
        <v>8</v>
      </c>
      <c r="K21" s="14">
        <v>59</v>
      </c>
      <c r="L21" s="14">
        <v>104</v>
      </c>
      <c r="M21" s="9">
        <v>0</v>
      </c>
      <c r="N21" s="11">
        <v>395</v>
      </c>
    </row>
    <row r="22" spans="1:14" ht="11.1" customHeight="1" x14ac:dyDescent="0.25">
      <c r="A22" s="62" t="s">
        <v>141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142</v>
      </c>
      <c r="B23" s="14">
        <v>1062</v>
      </c>
      <c r="C23" s="14">
        <v>917</v>
      </c>
      <c r="D23" s="14">
        <v>14</v>
      </c>
      <c r="E23" s="14">
        <v>131</v>
      </c>
      <c r="F23" s="14">
        <v>0</v>
      </c>
      <c r="G23" s="14">
        <v>796</v>
      </c>
      <c r="H23" s="14">
        <v>582</v>
      </c>
      <c r="I23" s="14">
        <v>3</v>
      </c>
      <c r="J23" s="14">
        <v>124</v>
      </c>
      <c r="K23" s="14">
        <v>31</v>
      </c>
      <c r="L23" s="14">
        <v>56</v>
      </c>
      <c r="M23" s="9">
        <v>0</v>
      </c>
      <c r="N23" s="11">
        <v>266</v>
      </c>
    </row>
    <row r="24" spans="1:14" ht="11.1" customHeight="1" x14ac:dyDescent="0.25">
      <c r="A24" s="62" t="s">
        <v>143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144</v>
      </c>
      <c r="B25" s="14">
        <v>308</v>
      </c>
      <c r="C25" s="14">
        <v>245</v>
      </c>
      <c r="D25" s="14">
        <v>14</v>
      </c>
      <c r="E25" s="14">
        <v>44</v>
      </c>
      <c r="F25" s="14">
        <v>5</v>
      </c>
      <c r="G25" s="14">
        <v>193</v>
      </c>
      <c r="H25" s="14">
        <v>116</v>
      </c>
      <c r="I25" s="14">
        <v>1</v>
      </c>
      <c r="J25" s="14">
        <v>41</v>
      </c>
      <c r="K25" s="14">
        <v>17</v>
      </c>
      <c r="L25" s="14">
        <v>18</v>
      </c>
      <c r="M25" s="9">
        <v>0</v>
      </c>
      <c r="N25" s="11">
        <v>115</v>
      </c>
    </row>
    <row r="26" spans="1:14" ht="11.1" customHeight="1" x14ac:dyDescent="0.25">
      <c r="A26" s="62" t="s">
        <v>145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146</v>
      </c>
      <c r="B27" s="14">
        <v>3072</v>
      </c>
      <c r="C27" s="14">
        <v>1526</v>
      </c>
      <c r="D27" s="14">
        <v>78</v>
      </c>
      <c r="E27" s="14">
        <v>1061</v>
      </c>
      <c r="F27" s="14">
        <v>407</v>
      </c>
      <c r="G27" s="14">
        <v>2337</v>
      </c>
      <c r="H27" s="14">
        <v>1183</v>
      </c>
      <c r="I27" s="14">
        <v>6</v>
      </c>
      <c r="J27" s="14">
        <v>931</v>
      </c>
      <c r="K27" s="14">
        <v>100</v>
      </c>
      <c r="L27" s="14">
        <v>116</v>
      </c>
      <c r="M27" s="9">
        <v>0</v>
      </c>
      <c r="N27" s="11">
        <v>735</v>
      </c>
    </row>
    <row r="28" spans="1:14" ht="11.1" customHeight="1" x14ac:dyDescent="0.25">
      <c r="A28" s="62" t="s">
        <v>147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148</v>
      </c>
      <c r="B29" s="14">
        <v>16024</v>
      </c>
      <c r="C29" s="14">
        <v>1044</v>
      </c>
      <c r="D29" s="14">
        <v>32</v>
      </c>
      <c r="E29" s="14">
        <v>14927</v>
      </c>
      <c r="F29" s="14">
        <v>21</v>
      </c>
      <c r="G29" s="14">
        <v>15898</v>
      </c>
      <c r="H29" s="14">
        <v>673</v>
      </c>
      <c r="I29" s="14">
        <v>12</v>
      </c>
      <c r="J29" s="14">
        <v>14839</v>
      </c>
      <c r="K29" s="14">
        <v>140</v>
      </c>
      <c r="L29" s="14">
        <v>234</v>
      </c>
      <c r="M29" s="9">
        <v>0</v>
      </c>
      <c r="N29" s="11">
        <v>126</v>
      </c>
    </row>
    <row r="30" spans="1:14" ht="11.1" customHeight="1" x14ac:dyDescent="0.25">
      <c r="A30" s="62" t="s">
        <v>149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150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8">
        <v>0</v>
      </c>
    </row>
    <row r="32" spans="1:14" ht="11.1" customHeight="1" x14ac:dyDescent="0.25">
      <c r="A32" s="62" t="s">
        <v>151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152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8">
        <v>0</v>
      </c>
    </row>
    <row r="34" spans="1:14" ht="11.1" customHeight="1" x14ac:dyDescent="0.25">
      <c r="A34" s="62" t="s">
        <v>153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154</v>
      </c>
      <c r="B35" s="14">
        <v>4157</v>
      </c>
      <c r="C35" s="14">
        <v>4035</v>
      </c>
      <c r="D35" s="14">
        <v>53</v>
      </c>
      <c r="E35" s="14">
        <v>41</v>
      </c>
      <c r="F35" s="14">
        <v>29</v>
      </c>
      <c r="G35" s="14">
        <v>3403</v>
      </c>
      <c r="H35" s="14">
        <v>2255</v>
      </c>
      <c r="I35" s="14">
        <v>8</v>
      </c>
      <c r="J35" s="14">
        <v>42</v>
      </c>
      <c r="K35" s="14">
        <v>157</v>
      </c>
      <c r="L35" s="14">
        <v>941</v>
      </c>
      <c r="M35" s="9">
        <v>0</v>
      </c>
      <c r="N35" s="11">
        <v>754</v>
      </c>
    </row>
    <row r="36" spans="1:14" ht="11.1" customHeight="1" thickBot="1" x14ac:dyDescent="0.3">
      <c r="A36" s="64" t="s">
        <v>155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 t="str">
        <f>'10-2'!A39</f>
        <v>　　　　　2.至113年1月止，38家本國銀行放款及催收款之備抵呆帳餘額為536,451百萬元，113年1月轉銷呆帳4,009百萬元。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B35:B36"/>
    <mergeCell ref="C35:C36"/>
    <mergeCell ref="D35:D36"/>
    <mergeCell ref="E35:E36"/>
    <mergeCell ref="K33:K34"/>
    <mergeCell ref="L33:L34"/>
    <mergeCell ref="I33:I34"/>
    <mergeCell ref="J33:J34"/>
    <mergeCell ref="N35:N36"/>
    <mergeCell ref="J35:J36"/>
    <mergeCell ref="K35:K36"/>
    <mergeCell ref="L35:L36"/>
    <mergeCell ref="M35:M36"/>
    <mergeCell ref="F35:F36"/>
    <mergeCell ref="G35:G36"/>
    <mergeCell ref="H35:H36"/>
    <mergeCell ref="I35:I36"/>
    <mergeCell ref="M31:M32"/>
    <mergeCell ref="F31:F32"/>
    <mergeCell ref="G31:G32"/>
    <mergeCell ref="H31:H32"/>
    <mergeCell ref="I31:I32"/>
    <mergeCell ref="M33:M34"/>
    <mergeCell ref="N33:N34"/>
    <mergeCell ref="N31:N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L31:L32"/>
    <mergeCell ref="M27:M28"/>
    <mergeCell ref="F27:F28"/>
    <mergeCell ref="G27:G28"/>
    <mergeCell ref="H27:H28"/>
    <mergeCell ref="I27:I28"/>
    <mergeCell ref="M29:M30"/>
    <mergeCell ref="N29:N30"/>
    <mergeCell ref="N27:N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L27:L28"/>
    <mergeCell ref="M23:M24"/>
    <mergeCell ref="F23:F24"/>
    <mergeCell ref="G23:G24"/>
    <mergeCell ref="H23:H24"/>
    <mergeCell ref="I23:I24"/>
    <mergeCell ref="M25:M26"/>
    <mergeCell ref="N25:N26"/>
    <mergeCell ref="N23:N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L23:L24"/>
    <mergeCell ref="M19:M20"/>
    <mergeCell ref="F19:F20"/>
    <mergeCell ref="G19:G20"/>
    <mergeCell ref="H19:H20"/>
    <mergeCell ref="I19:I20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K17:K18"/>
    <mergeCell ref="L17:L18"/>
    <mergeCell ref="I17:I18"/>
    <mergeCell ref="J17:J18"/>
    <mergeCell ref="J19:J20"/>
    <mergeCell ref="K19:K20"/>
    <mergeCell ref="L19:L20"/>
    <mergeCell ref="M17:M18"/>
    <mergeCell ref="N17:N18"/>
    <mergeCell ref="N15:N16"/>
    <mergeCell ref="B17:B18"/>
    <mergeCell ref="C17:C18"/>
    <mergeCell ref="D17:D18"/>
    <mergeCell ref="E17:E18"/>
    <mergeCell ref="F17:F18"/>
    <mergeCell ref="G17:G18"/>
    <mergeCell ref="H17:H18"/>
    <mergeCell ref="M11:M12"/>
    <mergeCell ref="N11:N12"/>
    <mergeCell ref="M13:M14"/>
    <mergeCell ref="N13:N14"/>
    <mergeCell ref="J15:J16"/>
    <mergeCell ref="K15:K16"/>
    <mergeCell ref="L15:L16"/>
    <mergeCell ref="M15:M16"/>
    <mergeCell ref="F15:F16"/>
    <mergeCell ref="G15:G16"/>
    <mergeCell ref="H15:H16"/>
    <mergeCell ref="I15:I16"/>
    <mergeCell ref="L11:L12"/>
    <mergeCell ref="L13:L14"/>
    <mergeCell ref="I11:I12"/>
    <mergeCell ref="I13:I14"/>
    <mergeCell ref="J11:J12"/>
    <mergeCell ref="J13:J14"/>
    <mergeCell ref="K11:K12"/>
    <mergeCell ref="K13:K14"/>
    <mergeCell ref="B15:B16"/>
    <mergeCell ref="C15:C16"/>
    <mergeCell ref="D15:D16"/>
    <mergeCell ref="E15:E16"/>
    <mergeCell ref="B11:B12"/>
    <mergeCell ref="C11:C12"/>
    <mergeCell ref="D11:D12"/>
    <mergeCell ref="F11:F12"/>
    <mergeCell ref="F13:F14"/>
    <mergeCell ref="G11:G12"/>
    <mergeCell ref="G13:G14"/>
    <mergeCell ref="H11:H12"/>
    <mergeCell ref="H13:H14"/>
    <mergeCell ref="B13:B14"/>
    <mergeCell ref="D13:D14"/>
    <mergeCell ref="C13:C14"/>
    <mergeCell ref="E11:E12"/>
    <mergeCell ref="E13:E14"/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B8:B9"/>
    <mergeCell ref="F8:F9"/>
    <mergeCell ref="G8:G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4" orientation="landscape" useFirstPageNumber="1"/>
  <headerFooter alignWithMargins="0">
    <oddFooter>&amp;L&amp;9 &amp;C&amp;"Times New Roman"&amp;9　- &amp;P -&amp;R&amp;9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58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9">
        <v>0</v>
      </c>
    </row>
    <row r="12" spans="1:14" ht="11.1" customHeight="1" x14ac:dyDescent="0.25">
      <c r="A12" s="62" t="s">
        <v>156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157</v>
      </c>
      <c r="B13" s="14">
        <v>1175</v>
      </c>
      <c r="C13" s="14">
        <v>423</v>
      </c>
      <c r="D13" s="14">
        <v>58</v>
      </c>
      <c r="E13" s="14">
        <v>691</v>
      </c>
      <c r="F13" s="14">
        <v>3</v>
      </c>
      <c r="G13" s="14">
        <v>975</v>
      </c>
      <c r="H13" s="14">
        <v>262</v>
      </c>
      <c r="I13" s="14">
        <v>0</v>
      </c>
      <c r="J13" s="14">
        <v>531</v>
      </c>
      <c r="K13" s="14">
        <v>20</v>
      </c>
      <c r="L13" s="14">
        <v>162</v>
      </c>
      <c r="M13" s="9">
        <v>0</v>
      </c>
      <c r="N13" s="11">
        <v>200</v>
      </c>
    </row>
    <row r="14" spans="1:14" ht="11.1" customHeight="1" x14ac:dyDescent="0.25">
      <c r="A14" s="62" t="s">
        <v>158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159</v>
      </c>
      <c r="B15" s="14">
        <v>637</v>
      </c>
      <c r="C15" s="14">
        <v>628</v>
      </c>
      <c r="D15" s="14">
        <v>8</v>
      </c>
      <c r="E15" s="9">
        <v>0</v>
      </c>
      <c r="F15" s="14">
        <v>1</v>
      </c>
      <c r="G15" s="14">
        <v>469</v>
      </c>
      <c r="H15" s="14">
        <v>226</v>
      </c>
      <c r="I15" s="14">
        <v>1</v>
      </c>
      <c r="J15" s="9">
        <v>0</v>
      </c>
      <c r="K15" s="14">
        <v>27</v>
      </c>
      <c r="L15" s="14">
        <v>216</v>
      </c>
      <c r="M15" s="9">
        <v>0</v>
      </c>
      <c r="N15" s="11">
        <v>168</v>
      </c>
    </row>
    <row r="16" spans="1:14" ht="11.1" customHeight="1" x14ac:dyDescent="0.25">
      <c r="A16" s="62" t="s">
        <v>160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161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88">
        <v>0</v>
      </c>
    </row>
    <row r="18" spans="1:14" ht="11.1" customHeight="1" x14ac:dyDescent="0.25">
      <c r="A18" s="62" t="s">
        <v>162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163</v>
      </c>
      <c r="B19" s="14">
        <v>47</v>
      </c>
      <c r="C19" s="14">
        <v>41</v>
      </c>
      <c r="D19" s="14">
        <v>6</v>
      </c>
      <c r="E19" s="9">
        <v>0</v>
      </c>
      <c r="F19" s="14">
        <v>0</v>
      </c>
      <c r="G19" s="14">
        <v>35</v>
      </c>
      <c r="H19" s="14">
        <v>29</v>
      </c>
      <c r="I19" s="14">
        <v>0</v>
      </c>
      <c r="J19" s="9">
        <v>0</v>
      </c>
      <c r="K19" s="14">
        <v>2</v>
      </c>
      <c r="L19" s="14">
        <v>4</v>
      </c>
      <c r="M19" s="9">
        <v>0</v>
      </c>
      <c r="N19" s="11">
        <v>12</v>
      </c>
    </row>
    <row r="20" spans="1:14" ht="11.1" customHeight="1" x14ac:dyDescent="0.25">
      <c r="A20" s="62" t="s">
        <v>164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165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88">
        <v>0</v>
      </c>
    </row>
    <row r="22" spans="1:14" ht="11.1" customHeight="1" x14ac:dyDescent="0.25">
      <c r="A22" s="62" t="s">
        <v>166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167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88">
        <v>0</v>
      </c>
    </row>
    <row r="24" spans="1:14" ht="11.1" customHeight="1" x14ac:dyDescent="0.25">
      <c r="A24" s="62" t="s">
        <v>168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169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88">
        <v>0</v>
      </c>
    </row>
    <row r="26" spans="1:14" ht="11.1" customHeight="1" x14ac:dyDescent="0.25">
      <c r="A26" s="62" t="s">
        <v>170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171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8">
        <v>0</v>
      </c>
    </row>
    <row r="28" spans="1:14" ht="11.1" customHeight="1" x14ac:dyDescent="0.25">
      <c r="A28" s="62" t="s">
        <v>172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173</v>
      </c>
      <c r="B29" s="14">
        <v>422</v>
      </c>
      <c r="C29" s="14">
        <v>172</v>
      </c>
      <c r="D29" s="14">
        <v>5</v>
      </c>
      <c r="E29" s="14">
        <v>242</v>
      </c>
      <c r="F29" s="14">
        <v>2</v>
      </c>
      <c r="G29" s="14">
        <v>348</v>
      </c>
      <c r="H29" s="14">
        <v>136</v>
      </c>
      <c r="I29" s="14">
        <v>1</v>
      </c>
      <c r="J29" s="14">
        <v>223</v>
      </c>
      <c r="K29" s="14">
        <v>10</v>
      </c>
      <c r="L29" s="14">
        <v>-22</v>
      </c>
      <c r="M29" s="9">
        <v>0</v>
      </c>
      <c r="N29" s="11">
        <v>74</v>
      </c>
    </row>
    <row r="30" spans="1:14" ht="11.1" customHeight="1" x14ac:dyDescent="0.25">
      <c r="A30" s="62" t="s">
        <v>174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175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8">
        <v>0</v>
      </c>
    </row>
    <row r="32" spans="1:14" ht="11.1" customHeight="1" x14ac:dyDescent="0.25">
      <c r="A32" s="62" t="s">
        <v>176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177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8">
        <v>0</v>
      </c>
    </row>
    <row r="34" spans="1:14" ht="11.1" customHeight="1" x14ac:dyDescent="0.25">
      <c r="A34" s="62" t="s">
        <v>178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179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88">
        <v>0</v>
      </c>
    </row>
    <row r="36" spans="1:14" ht="11.1" customHeight="1" thickBot="1" x14ac:dyDescent="0.3">
      <c r="A36" s="64" t="s">
        <v>180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 t="s">
        <v>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F8:F9"/>
    <mergeCell ref="G8:G9"/>
    <mergeCell ref="B11:B12"/>
    <mergeCell ref="C11:C12"/>
    <mergeCell ref="D11:D12"/>
    <mergeCell ref="F11:F12"/>
    <mergeCell ref="G11:G12"/>
    <mergeCell ref="B8:B9"/>
    <mergeCell ref="B13:B14"/>
    <mergeCell ref="N11:N12"/>
    <mergeCell ref="M13:M14"/>
    <mergeCell ref="N13:N14"/>
    <mergeCell ref="K11:K12"/>
    <mergeCell ref="K13:K14"/>
    <mergeCell ref="D13:D14"/>
    <mergeCell ref="C13:C14"/>
    <mergeCell ref="E11:E12"/>
    <mergeCell ref="E13:E14"/>
    <mergeCell ref="F13:F14"/>
    <mergeCell ref="H13:H14"/>
    <mergeCell ref="G13:G14"/>
    <mergeCell ref="H11:H12"/>
    <mergeCell ref="L11:L12"/>
    <mergeCell ref="L13:L14"/>
    <mergeCell ref="L15:L16"/>
    <mergeCell ref="M15:M16"/>
    <mergeCell ref="B15:B16"/>
    <mergeCell ref="C15:C16"/>
    <mergeCell ref="D15:D16"/>
    <mergeCell ref="E15:E16"/>
    <mergeCell ref="F15:F16"/>
    <mergeCell ref="G15:G16"/>
    <mergeCell ref="I11:I12"/>
    <mergeCell ref="I13:I14"/>
    <mergeCell ref="M11:M12"/>
    <mergeCell ref="J11:J12"/>
    <mergeCell ref="J13:J14"/>
    <mergeCell ref="H15:H16"/>
    <mergeCell ref="I15:I16"/>
    <mergeCell ref="J15:J16"/>
    <mergeCell ref="K15:K16"/>
    <mergeCell ref="N15:N16"/>
    <mergeCell ref="B17:B18"/>
    <mergeCell ref="C17:C18"/>
    <mergeCell ref="D17:D18"/>
    <mergeCell ref="E17:E18"/>
    <mergeCell ref="F17:F18"/>
    <mergeCell ref="K17:K18"/>
    <mergeCell ref="L17:L18"/>
    <mergeCell ref="M17:M18"/>
    <mergeCell ref="I17:I18"/>
    <mergeCell ref="J17:J18"/>
    <mergeCell ref="G17:G18"/>
    <mergeCell ref="H17:H18"/>
    <mergeCell ref="N17:N18"/>
    <mergeCell ref="B19:B20"/>
    <mergeCell ref="C19:C20"/>
    <mergeCell ref="D19:D20"/>
    <mergeCell ref="E19:E20"/>
    <mergeCell ref="F19:F20"/>
    <mergeCell ref="G19:G20"/>
    <mergeCell ref="L19:L20"/>
    <mergeCell ref="N19:N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M19:M20"/>
    <mergeCell ref="L21:L22"/>
    <mergeCell ref="M21:M22"/>
    <mergeCell ref="H23:H24"/>
    <mergeCell ref="I23:I24"/>
    <mergeCell ref="J23:J24"/>
    <mergeCell ref="K23:K24"/>
    <mergeCell ref="N21:N22"/>
    <mergeCell ref="B23:B24"/>
    <mergeCell ref="C23:C24"/>
    <mergeCell ref="D23:D24"/>
    <mergeCell ref="E23:E24"/>
    <mergeCell ref="F23:F24"/>
    <mergeCell ref="G23:G24"/>
    <mergeCell ref="L23:L24"/>
    <mergeCell ref="M23:M24"/>
    <mergeCell ref="K21:K2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5:L26"/>
    <mergeCell ref="M25:M26"/>
    <mergeCell ref="H27:H28"/>
    <mergeCell ref="I27:I28"/>
    <mergeCell ref="J27:J28"/>
    <mergeCell ref="K27:K28"/>
    <mergeCell ref="N25:N26"/>
    <mergeCell ref="B27:B28"/>
    <mergeCell ref="C27:C28"/>
    <mergeCell ref="D27:D28"/>
    <mergeCell ref="E27:E28"/>
    <mergeCell ref="F27:F28"/>
    <mergeCell ref="G27:G28"/>
    <mergeCell ref="L27:L28"/>
    <mergeCell ref="M27:M28"/>
    <mergeCell ref="K25:K26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K31:K32"/>
    <mergeCell ref="L31:L32"/>
    <mergeCell ref="K29:K30"/>
    <mergeCell ref="L29:L30"/>
    <mergeCell ref="M29:M30"/>
    <mergeCell ref="I33:I34"/>
    <mergeCell ref="J33:J34"/>
    <mergeCell ref="M33:M34"/>
    <mergeCell ref="M31:M32"/>
    <mergeCell ref="I31:I32"/>
    <mergeCell ref="J31:J32"/>
    <mergeCell ref="N29:N30"/>
    <mergeCell ref="B33:B34"/>
    <mergeCell ref="C33:C34"/>
    <mergeCell ref="D33:D34"/>
    <mergeCell ref="E33:E34"/>
    <mergeCell ref="F33:F34"/>
    <mergeCell ref="N33:N34"/>
    <mergeCell ref="K33:K34"/>
    <mergeCell ref="L33:L34"/>
    <mergeCell ref="B35:B36"/>
    <mergeCell ref="C35:C36"/>
    <mergeCell ref="D35:D36"/>
    <mergeCell ref="E35:E36"/>
    <mergeCell ref="H35:H36"/>
    <mergeCell ref="F35:F36"/>
    <mergeCell ref="G35:G36"/>
    <mergeCell ref="H31:H32"/>
    <mergeCell ref="I35:I36"/>
    <mergeCell ref="N35:N36"/>
    <mergeCell ref="J35:J36"/>
    <mergeCell ref="K35:K36"/>
    <mergeCell ref="L35:L36"/>
    <mergeCell ref="M35:M36"/>
    <mergeCell ref="H33:H34"/>
    <mergeCell ref="G33:G34"/>
    <mergeCell ref="N31:N3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5" orientation="landscape" useFirstPageNumber="1"/>
  <headerFooter alignWithMargins="0">
    <oddFooter>&amp;L&amp;9 &amp;C&amp;"Times New Roman"&amp;9　- &amp;P -&amp;R&amp;9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100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64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9">
        <v>0</v>
      </c>
    </row>
    <row r="12" spans="1:14" ht="11.1" customHeight="1" x14ac:dyDescent="0.25">
      <c r="A12" s="62" t="s">
        <v>181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182</v>
      </c>
      <c r="B13" s="14">
        <v>67</v>
      </c>
      <c r="C13" s="14">
        <v>62</v>
      </c>
      <c r="D13" s="14">
        <v>1</v>
      </c>
      <c r="E13" s="9">
        <v>0</v>
      </c>
      <c r="F13" s="14">
        <v>4</v>
      </c>
      <c r="G13" s="14">
        <v>45</v>
      </c>
      <c r="H13" s="14">
        <v>33</v>
      </c>
      <c r="I13" s="14">
        <v>0</v>
      </c>
      <c r="J13" s="9">
        <v>0</v>
      </c>
      <c r="K13" s="14">
        <v>7</v>
      </c>
      <c r="L13" s="14">
        <v>5</v>
      </c>
      <c r="M13" s="9">
        <v>0</v>
      </c>
      <c r="N13" s="11">
        <v>22</v>
      </c>
    </row>
    <row r="14" spans="1:14" ht="11.1" customHeight="1" x14ac:dyDescent="0.25">
      <c r="A14" s="62" t="s">
        <v>183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184</v>
      </c>
      <c r="B15" s="14">
        <v>173</v>
      </c>
      <c r="C15" s="14">
        <v>54</v>
      </c>
      <c r="D15" s="14">
        <v>1</v>
      </c>
      <c r="E15" s="14">
        <v>117</v>
      </c>
      <c r="F15" s="14">
        <v>1</v>
      </c>
      <c r="G15" s="14">
        <v>177</v>
      </c>
      <c r="H15" s="14">
        <v>49</v>
      </c>
      <c r="I15" s="14">
        <v>0</v>
      </c>
      <c r="J15" s="14">
        <v>29</v>
      </c>
      <c r="K15" s="14">
        <v>4</v>
      </c>
      <c r="L15" s="14">
        <v>93</v>
      </c>
      <c r="M15" s="9">
        <v>0</v>
      </c>
      <c r="N15" s="11">
        <v>-4</v>
      </c>
    </row>
    <row r="16" spans="1:14" ht="11.1" customHeight="1" x14ac:dyDescent="0.25">
      <c r="A16" s="62" t="s">
        <v>185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186</v>
      </c>
      <c r="B17" s="14">
        <v>3345</v>
      </c>
      <c r="C17" s="14">
        <v>995</v>
      </c>
      <c r="D17" s="14">
        <v>149</v>
      </c>
      <c r="E17" s="14">
        <v>2202</v>
      </c>
      <c r="F17" s="14">
        <v>0</v>
      </c>
      <c r="G17" s="14">
        <v>2873</v>
      </c>
      <c r="H17" s="14">
        <v>572</v>
      </c>
      <c r="I17" s="14">
        <v>5</v>
      </c>
      <c r="J17" s="14">
        <v>1893</v>
      </c>
      <c r="K17" s="14">
        <v>78</v>
      </c>
      <c r="L17" s="14">
        <v>326</v>
      </c>
      <c r="M17" s="9">
        <v>0</v>
      </c>
      <c r="N17" s="11">
        <v>472</v>
      </c>
    </row>
    <row r="18" spans="1:14" ht="11.1" customHeight="1" x14ac:dyDescent="0.25">
      <c r="A18" s="62" t="s">
        <v>187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188</v>
      </c>
      <c r="B19" s="14">
        <v>2997</v>
      </c>
      <c r="C19" s="14">
        <v>1820</v>
      </c>
      <c r="D19" s="14">
        <v>128</v>
      </c>
      <c r="E19" s="14">
        <v>861</v>
      </c>
      <c r="F19" s="14">
        <v>187</v>
      </c>
      <c r="G19" s="14">
        <v>2184</v>
      </c>
      <c r="H19" s="14">
        <v>1143</v>
      </c>
      <c r="I19" s="14">
        <v>4</v>
      </c>
      <c r="J19" s="14">
        <v>876</v>
      </c>
      <c r="K19" s="14">
        <v>98</v>
      </c>
      <c r="L19" s="14">
        <v>62</v>
      </c>
      <c r="M19" s="9">
        <v>0</v>
      </c>
      <c r="N19" s="11">
        <v>813</v>
      </c>
    </row>
    <row r="20" spans="1:14" ht="11.1" customHeight="1" x14ac:dyDescent="0.25">
      <c r="A20" s="62" t="s">
        <v>189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190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88">
        <v>0</v>
      </c>
    </row>
    <row r="22" spans="1:14" ht="11.1" customHeight="1" x14ac:dyDescent="0.25">
      <c r="A22" s="62" t="s">
        <v>191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192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88">
        <v>0</v>
      </c>
    </row>
    <row r="24" spans="1:14" ht="11.1" customHeight="1" x14ac:dyDescent="0.25">
      <c r="A24" s="62" t="s">
        <v>193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194</v>
      </c>
      <c r="B25" s="14">
        <v>1581</v>
      </c>
      <c r="C25" s="14">
        <v>813</v>
      </c>
      <c r="D25" s="14">
        <v>25</v>
      </c>
      <c r="E25" s="14">
        <v>740</v>
      </c>
      <c r="F25" s="14">
        <v>2</v>
      </c>
      <c r="G25" s="14">
        <v>1305</v>
      </c>
      <c r="H25" s="14">
        <v>520</v>
      </c>
      <c r="I25" s="14">
        <v>4</v>
      </c>
      <c r="J25" s="14">
        <v>685</v>
      </c>
      <c r="K25" s="14">
        <v>63</v>
      </c>
      <c r="L25" s="14">
        <v>33</v>
      </c>
      <c r="M25" s="9">
        <v>0</v>
      </c>
      <c r="N25" s="11">
        <v>276</v>
      </c>
    </row>
    <row r="26" spans="1:14" ht="11.1" customHeight="1" x14ac:dyDescent="0.25">
      <c r="A26" s="62" t="s">
        <v>195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196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8">
        <v>0</v>
      </c>
    </row>
    <row r="28" spans="1:14" ht="11.1" customHeight="1" x14ac:dyDescent="0.25">
      <c r="A28" s="62" t="s">
        <v>197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198</v>
      </c>
      <c r="B29" s="14">
        <v>5193</v>
      </c>
      <c r="C29" s="14">
        <v>2685</v>
      </c>
      <c r="D29" s="14">
        <v>153</v>
      </c>
      <c r="E29" s="14">
        <v>2187</v>
      </c>
      <c r="F29" s="14">
        <v>169</v>
      </c>
      <c r="G29" s="14">
        <v>4191</v>
      </c>
      <c r="H29" s="14">
        <v>1813</v>
      </c>
      <c r="I29" s="14">
        <v>22</v>
      </c>
      <c r="J29" s="14">
        <v>1826</v>
      </c>
      <c r="K29" s="14">
        <v>328</v>
      </c>
      <c r="L29" s="14">
        <v>202</v>
      </c>
      <c r="M29" s="9">
        <v>0</v>
      </c>
      <c r="N29" s="11">
        <v>1002</v>
      </c>
    </row>
    <row r="30" spans="1:14" ht="11.1" customHeight="1" x14ac:dyDescent="0.25">
      <c r="A30" s="62" t="s">
        <v>199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200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8">
        <v>0</v>
      </c>
    </row>
    <row r="32" spans="1:14" ht="11.1" customHeight="1" x14ac:dyDescent="0.25">
      <c r="A32" s="62" t="s">
        <v>201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202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8">
        <v>0</v>
      </c>
    </row>
    <row r="34" spans="1:14" ht="11.1" customHeight="1" x14ac:dyDescent="0.25">
      <c r="A34" s="62" t="s">
        <v>203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204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88">
        <v>0</v>
      </c>
    </row>
    <row r="36" spans="1:14" ht="11.1" customHeight="1" thickBot="1" x14ac:dyDescent="0.3">
      <c r="A36" s="64" t="s">
        <v>205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B35:B36"/>
    <mergeCell ref="C35:C36"/>
    <mergeCell ref="D35:D36"/>
    <mergeCell ref="E35:E36"/>
    <mergeCell ref="K33:K34"/>
    <mergeCell ref="L33:L34"/>
    <mergeCell ref="I33:I34"/>
    <mergeCell ref="J33:J34"/>
    <mergeCell ref="N35:N36"/>
    <mergeCell ref="J35:J36"/>
    <mergeCell ref="K35:K36"/>
    <mergeCell ref="L35:L36"/>
    <mergeCell ref="M35:M36"/>
    <mergeCell ref="F35:F36"/>
    <mergeCell ref="G35:G36"/>
    <mergeCell ref="H35:H36"/>
    <mergeCell ref="I35:I36"/>
    <mergeCell ref="M31:M32"/>
    <mergeCell ref="F31:F32"/>
    <mergeCell ref="G31:G32"/>
    <mergeCell ref="H31:H32"/>
    <mergeCell ref="I31:I32"/>
    <mergeCell ref="M33:M34"/>
    <mergeCell ref="N33:N34"/>
    <mergeCell ref="N31:N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L31:L32"/>
    <mergeCell ref="M27:M28"/>
    <mergeCell ref="F27:F28"/>
    <mergeCell ref="G27:G28"/>
    <mergeCell ref="H27:H28"/>
    <mergeCell ref="I27:I28"/>
    <mergeCell ref="M29:M30"/>
    <mergeCell ref="N29:N30"/>
    <mergeCell ref="N27:N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L27:L28"/>
    <mergeCell ref="M23:M24"/>
    <mergeCell ref="F23:F24"/>
    <mergeCell ref="G23:G24"/>
    <mergeCell ref="H23:H24"/>
    <mergeCell ref="I23:I24"/>
    <mergeCell ref="M25:M26"/>
    <mergeCell ref="N25:N26"/>
    <mergeCell ref="N23:N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L23:L24"/>
    <mergeCell ref="M19:M20"/>
    <mergeCell ref="F19:F20"/>
    <mergeCell ref="G19:G20"/>
    <mergeCell ref="H19:H20"/>
    <mergeCell ref="I19:I20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K17:K18"/>
    <mergeCell ref="L17:L18"/>
    <mergeCell ref="I17:I18"/>
    <mergeCell ref="J17:J18"/>
    <mergeCell ref="J19:J20"/>
    <mergeCell ref="K19:K20"/>
    <mergeCell ref="L19:L20"/>
    <mergeCell ref="M17:M18"/>
    <mergeCell ref="N17:N18"/>
    <mergeCell ref="N15:N16"/>
    <mergeCell ref="B17:B18"/>
    <mergeCell ref="C17:C18"/>
    <mergeCell ref="D17:D18"/>
    <mergeCell ref="E17:E18"/>
    <mergeCell ref="F17:F18"/>
    <mergeCell ref="G17:G18"/>
    <mergeCell ref="H17:H18"/>
    <mergeCell ref="M11:M12"/>
    <mergeCell ref="N11:N12"/>
    <mergeCell ref="M13:M14"/>
    <mergeCell ref="N13:N14"/>
    <mergeCell ref="J15:J16"/>
    <mergeCell ref="K15:K16"/>
    <mergeCell ref="L15:L16"/>
    <mergeCell ref="M15:M16"/>
    <mergeCell ref="F15:F16"/>
    <mergeCell ref="G15:G16"/>
    <mergeCell ref="H15:H16"/>
    <mergeCell ref="I15:I16"/>
    <mergeCell ref="L11:L12"/>
    <mergeCell ref="L13:L14"/>
    <mergeCell ref="I11:I12"/>
    <mergeCell ref="I13:I14"/>
    <mergeCell ref="J11:J12"/>
    <mergeCell ref="J13:J14"/>
    <mergeCell ref="K11:K12"/>
    <mergeCell ref="K13:K14"/>
    <mergeCell ref="B15:B16"/>
    <mergeCell ref="C15:C16"/>
    <mergeCell ref="D15:D16"/>
    <mergeCell ref="E15:E16"/>
    <mergeCell ref="B11:B12"/>
    <mergeCell ref="C11:C12"/>
    <mergeCell ref="D11:D12"/>
    <mergeCell ref="F11:F12"/>
    <mergeCell ref="F13:F14"/>
    <mergeCell ref="G11:G12"/>
    <mergeCell ref="G13:G14"/>
    <mergeCell ref="H11:H12"/>
    <mergeCell ref="H13:H14"/>
    <mergeCell ref="B13:B14"/>
    <mergeCell ref="D13:D14"/>
    <mergeCell ref="C13:C14"/>
    <mergeCell ref="E11:E12"/>
    <mergeCell ref="E13:E14"/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B8:B9"/>
    <mergeCell ref="F8:F9"/>
    <mergeCell ref="G8:G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6" orientation="landscape" useFirstPageNumber="1"/>
  <headerFooter alignWithMargins="0">
    <oddFooter>&amp;L&amp;9 &amp;C&amp;"Times New Roman"&amp;9　- &amp;P -&amp;R&amp;9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1" t="s">
        <v>1</v>
      </c>
      <c r="B11" s="7">
        <v>2237</v>
      </c>
      <c r="C11" s="7">
        <v>1172</v>
      </c>
      <c r="D11" s="7">
        <v>57</v>
      </c>
      <c r="E11" s="7">
        <v>784</v>
      </c>
      <c r="F11" s="7">
        <v>224</v>
      </c>
      <c r="G11" s="7">
        <v>1693</v>
      </c>
      <c r="H11" s="7">
        <v>406</v>
      </c>
      <c r="I11" s="7">
        <v>8</v>
      </c>
      <c r="J11" s="7">
        <v>729</v>
      </c>
      <c r="K11" s="7">
        <v>177</v>
      </c>
      <c r="L11" s="7">
        <v>373</v>
      </c>
      <c r="M11" s="6">
        <v>0</v>
      </c>
      <c r="N11" s="5">
        <v>544</v>
      </c>
    </row>
    <row r="12" spans="1:14" ht="11.1" customHeight="1" x14ac:dyDescent="0.25">
      <c r="A12" s="6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132</v>
      </c>
      <c r="B13" s="14">
        <v>114</v>
      </c>
      <c r="C13" s="14">
        <v>101</v>
      </c>
      <c r="D13" s="14">
        <v>4</v>
      </c>
      <c r="E13" s="9">
        <v>0</v>
      </c>
      <c r="F13" s="14">
        <v>8</v>
      </c>
      <c r="G13" s="14">
        <v>94</v>
      </c>
      <c r="H13" s="14">
        <v>28</v>
      </c>
      <c r="I13" s="14">
        <v>0</v>
      </c>
      <c r="J13" s="9">
        <v>0</v>
      </c>
      <c r="K13" s="14">
        <v>16</v>
      </c>
      <c r="L13" s="14">
        <v>49</v>
      </c>
      <c r="M13" s="9">
        <v>0</v>
      </c>
      <c r="N13" s="11">
        <v>20</v>
      </c>
    </row>
    <row r="14" spans="1:14" ht="11.1" customHeight="1" x14ac:dyDescent="0.25">
      <c r="A14" s="62" t="s">
        <v>133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134</v>
      </c>
      <c r="B15" s="14">
        <v>131</v>
      </c>
      <c r="C15" s="14">
        <v>124</v>
      </c>
      <c r="D15" s="14">
        <v>7</v>
      </c>
      <c r="E15" s="9">
        <v>0</v>
      </c>
      <c r="F15" s="14">
        <v>0</v>
      </c>
      <c r="G15" s="14">
        <v>88</v>
      </c>
      <c r="H15" s="14">
        <v>16</v>
      </c>
      <c r="I15" s="14">
        <v>0</v>
      </c>
      <c r="J15" s="9">
        <v>0</v>
      </c>
      <c r="K15" s="14">
        <v>13</v>
      </c>
      <c r="L15" s="14">
        <v>59</v>
      </c>
      <c r="M15" s="9">
        <v>0</v>
      </c>
      <c r="N15" s="11">
        <v>43</v>
      </c>
    </row>
    <row r="16" spans="1:14" ht="11.1" customHeight="1" x14ac:dyDescent="0.25">
      <c r="A16" s="62" t="s">
        <v>135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136</v>
      </c>
      <c r="B17" s="14">
        <v>120</v>
      </c>
      <c r="C17" s="14">
        <v>115</v>
      </c>
      <c r="D17" s="14">
        <v>5</v>
      </c>
      <c r="E17" s="9">
        <v>0</v>
      </c>
      <c r="F17" s="14">
        <v>0</v>
      </c>
      <c r="G17" s="14">
        <v>164</v>
      </c>
      <c r="H17" s="14">
        <v>48</v>
      </c>
      <c r="I17" s="14">
        <v>0</v>
      </c>
      <c r="J17" s="9">
        <v>0</v>
      </c>
      <c r="K17" s="14">
        <v>15</v>
      </c>
      <c r="L17" s="14">
        <v>101</v>
      </c>
      <c r="M17" s="9">
        <v>0</v>
      </c>
      <c r="N17" s="11">
        <v>-44</v>
      </c>
    </row>
    <row r="18" spans="1:14" ht="11.1" customHeight="1" x14ac:dyDescent="0.25">
      <c r="A18" s="62" t="s">
        <v>137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138</v>
      </c>
      <c r="B19" s="14">
        <v>126</v>
      </c>
      <c r="C19" s="14">
        <v>111</v>
      </c>
      <c r="D19" s="14">
        <v>3</v>
      </c>
      <c r="E19" s="9">
        <v>0</v>
      </c>
      <c r="F19" s="14">
        <v>13</v>
      </c>
      <c r="G19" s="14">
        <v>61</v>
      </c>
      <c r="H19" s="14">
        <v>24</v>
      </c>
      <c r="I19" s="14">
        <v>0</v>
      </c>
      <c r="J19" s="9">
        <v>0</v>
      </c>
      <c r="K19" s="14">
        <v>10</v>
      </c>
      <c r="L19" s="14">
        <v>26</v>
      </c>
      <c r="M19" s="9">
        <v>0</v>
      </c>
      <c r="N19" s="11">
        <v>66</v>
      </c>
    </row>
    <row r="20" spans="1:14" ht="11.1" customHeight="1" x14ac:dyDescent="0.25">
      <c r="A20" s="62" t="s">
        <v>139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140</v>
      </c>
      <c r="B21" s="14">
        <v>95</v>
      </c>
      <c r="C21" s="14">
        <v>82</v>
      </c>
      <c r="D21" s="14">
        <v>1</v>
      </c>
      <c r="E21" s="9">
        <v>0</v>
      </c>
      <c r="F21" s="14">
        <v>12</v>
      </c>
      <c r="G21" s="14">
        <v>44</v>
      </c>
      <c r="H21" s="14">
        <v>26</v>
      </c>
      <c r="I21" s="14">
        <v>0</v>
      </c>
      <c r="J21" s="9">
        <v>0</v>
      </c>
      <c r="K21" s="14">
        <v>12</v>
      </c>
      <c r="L21" s="14">
        <v>6</v>
      </c>
      <c r="M21" s="9">
        <v>0</v>
      </c>
      <c r="N21" s="11">
        <v>51</v>
      </c>
    </row>
    <row r="22" spans="1:14" ht="11.1" customHeight="1" x14ac:dyDescent="0.25">
      <c r="A22" s="62" t="s">
        <v>141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142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88">
        <v>0</v>
      </c>
    </row>
    <row r="24" spans="1:14" ht="11.1" customHeight="1" x14ac:dyDescent="0.25">
      <c r="A24" s="62" t="s">
        <v>143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144</v>
      </c>
      <c r="B25" s="14">
        <v>20</v>
      </c>
      <c r="C25" s="14">
        <v>19</v>
      </c>
      <c r="D25" s="14">
        <v>1</v>
      </c>
      <c r="E25" s="9">
        <v>0</v>
      </c>
      <c r="F25" s="14">
        <v>0</v>
      </c>
      <c r="G25" s="14">
        <v>14</v>
      </c>
      <c r="H25" s="14">
        <v>5</v>
      </c>
      <c r="I25" s="14">
        <v>0</v>
      </c>
      <c r="J25" s="9">
        <v>0</v>
      </c>
      <c r="K25" s="14">
        <v>4</v>
      </c>
      <c r="L25" s="14">
        <v>5</v>
      </c>
      <c r="M25" s="9">
        <v>0</v>
      </c>
      <c r="N25" s="11">
        <v>6</v>
      </c>
    </row>
    <row r="26" spans="1:14" ht="11.1" customHeight="1" x14ac:dyDescent="0.25">
      <c r="A26" s="62" t="s">
        <v>145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146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8">
        <v>0</v>
      </c>
    </row>
    <row r="28" spans="1:14" ht="11.1" customHeight="1" x14ac:dyDescent="0.25">
      <c r="A28" s="62" t="s">
        <v>147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148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88">
        <v>0</v>
      </c>
    </row>
    <row r="30" spans="1:14" ht="11.1" customHeight="1" x14ac:dyDescent="0.25">
      <c r="A30" s="62" t="s">
        <v>149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150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8">
        <v>0</v>
      </c>
    </row>
    <row r="32" spans="1:14" ht="11.1" customHeight="1" x14ac:dyDescent="0.25">
      <c r="A32" s="62" t="s">
        <v>151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152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8">
        <v>0</v>
      </c>
    </row>
    <row r="34" spans="1:14" ht="11.1" customHeight="1" x14ac:dyDescent="0.25">
      <c r="A34" s="62" t="s">
        <v>153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154</v>
      </c>
      <c r="B35" s="14">
        <v>180</v>
      </c>
      <c r="C35" s="14">
        <v>153</v>
      </c>
      <c r="D35" s="14">
        <v>6</v>
      </c>
      <c r="E35" s="9">
        <v>0</v>
      </c>
      <c r="F35" s="14">
        <v>21</v>
      </c>
      <c r="G35" s="14">
        <v>110</v>
      </c>
      <c r="H35" s="14">
        <v>80</v>
      </c>
      <c r="I35" s="14">
        <v>0</v>
      </c>
      <c r="J35" s="9">
        <v>0</v>
      </c>
      <c r="K35" s="14">
        <v>13</v>
      </c>
      <c r="L35" s="14">
        <v>16</v>
      </c>
      <c r="M35" s="9">
        <v>0</v>
      </c>
      <c r="N35" s="11">
        <v>70</v>
      </c>
    </row>
    <row r="36" spans="1:14" ht="11.1" customHeight="1" thickBot="1" x14ac:dyDescent="0.3">
      <c r="A36" s="64" t="s">
        <v>155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 t="str">
        <f>'10-2'!A39</f>
        <v>　　　　　2.至113年1月止，38家本國銀行放款及催收款之備抵呆帳餘額為536,451百萬元，113年1月轉銷呆帳4,009百萬元。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F8:F9"/>
    <mergeCell ref="G8:G9"/>
    <mergeCell ref="B11:B12"/>
    <mergeCell ref="C11:C12"/>
    <mergeCell ref="D11:D12"/>
    <mergeCell ref="F11:F12"/>
    <mergeCell ref="G11:G12"/>
    <mergeCell ref="B8:B9"/>
    <mergeCell ref="B13:B14"/>
    <mergeCell ref="N11:N12"/>
    <mergeCell ref="M13:M14"/>
    <mergeCell ref="N13:N14"/>
    <mergeCell ref="K11:K12"/>
    <mergeCell ref="K13:K14"/>
    <mergeCell ref="D13:D14"/>
    <mergeCell ref="C13:C14"/>
    <mergeCell ref="E11:E12"/>
    <mergeCell ref="E13:E14"/>
    <mergeCell ref="F13:F14"/>
    <mergeCell ref="H13:H14"/>
    <mergeCell ref="G13:G14"/>
    <mergeCell ref="H11:H12"/>
    <mergeCell ref="L11:L12"/>
    <mergeCell ref="L13:L14"/>
    <mergeCell ref="L15:L16"/>
    <mergeCell ref="M15:M16"/>
    <mergeCell ref="B15:B16"/>
    <mergeCell ref="C15:C16"/>
    <mergeCell ref="D15:D16"/>
    <mergeCell ref="E15:E16"/>
    <mergeCell ref="F15:F16"/>
    <mergeCell ref="G15:G16"/>
    <mergeCell ref="I11:I12"/>
    <mergeCell ref="I13:I14"/>
    <mergeCell ref="M11:M12"/>
    <mergeCell ref="J11:J12"/>
    <mergeCell ref="J13:J14"/>
    <mergeCell ref="H15:H16"/>
    <mergeCell ref="I15:I16"/>
    <mergeCell ref="J15:J16"/>
    <mergeCell ref="K15:K16"/>
    <mergeCell ref="N15:N16"/>
    <mergeCell ref="B17:B18"/>
    <mergeCell ref="C17:C18"/>
    <mergeCell ref="D17:D18"/>
    <mergeCell ref="E17:E18"/>
    <mergeCell ref="F17:F18"/>
    <mergeCell ref="K17:K18"/>
    <mergeCell ref="L17:L18"/>
    <mergeCell ref="M17:M18"/>
    <mergeCell ref="I17:I18"/>
    <mergeCell ref="J17:J18"/>
    <mergeCell ref="G17:G18"/>
    <mergeCell ref="H17:H18"/>
    <mergeCell ref="N17:N18"/>
    <mergeCell ref="B19:B20"/>
    <mergeCell ref="C19:C20"/>
    <mergeCell ref="D19:D20"/>
    <mergeCell ref="E19:E20"/>
    <mergeCell ref="F19:F20"/>
    <mergeCell ref="G19:G20"/>
    <mergeCell ref="L19:L20"/>
    <mergeCell ref="N19:N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M19:M20"/>
    <mergeCell ref="L21:L22"/>
    <mergeCell ref="M21:M22"/>
    <mergeCell ref="H23:H24"/>
    <mergeCell ref="I23:I24"/>
    <mergeCell ref="J23:J24"/>
    <mergeCell ref="K23:K24"/>
    <mergeCell ref="N21:N22"/>
    <mergeCell ref="B23:B24"/>
    <mergeCell ref="C23:C24"/>
    <mergeCell ref="D23:D24"/>
    <mergeCell ref="E23:E24"/>
    <mergeCell ref="F23:F24"/>
    <mergeCell ref="G23:G24"/>
    <mergeCell ref="L23:L24"/>
    <mergeCell ref="M23:M24"/>
    <mergeCell ref="K21:K2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5:L26"/>
    <mergeCell ref="M25:M26"/>
    <mergeCell ref="H27:H28"/>
    <mergeCell ref="I27:I28"/>
    <mergeCell ref="J27:J28"/>
    <mergeCell ref="K27:K28"/>
    <mergeCell ref="N25:N26"/>
    <mergeCell ref="B27:B28"/>
    <mergeCell ref="C27:C28"/>
    <mergeCell ref="D27:D28"/>
    <mergeCell ref="E27:E28"/>
    <mergeCell ref="F27:F28"/>
    <mergeCell ref="G27:G28"/>
    <mergeCell ref="L27:L28"/>
    <mergeCell ref="M27:M28"/>
    <mergeCell ref="K25:K26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K31:K32"/>
    <mergeCell ref="L31:L32"/>
    <mergeCell ref="K29:K30"/>
    <mergeCell ref="L29:L30"/>
    <mergeCell ref="M29:M30"/>
    <mergeCell ref="I33:I34"/>
    <mergeCell ref="J33:J34"/>
    <mergeCell ref="M33:M34"/>
    <mergeCell ref="M31:M32"/>
    <mergeCell ref="I31:I32"/>
    <mergeCell ref="J31:J32"/>
    <mergeCell ref="N29:N30"/>
    <mergeCell ref="B33:B34"/>
    <mergeCell ref="C33:C34"/>
    <mergeCell ref="D33:D34"/>
    <mergeCell ref="E33:E34"/>
    <mergeCell ref="F33:F34"/>
    <mergeCell ref="N33:N34"/>
    <mergeCell ref="K33:K34"/>
    <mergeCell ref="L33:L34"/>
    <mergeCell ref="B35:B36"/>
    <mergeCell ref="C35:C36"/>
    <mergeCell ref="D35:D36"/>
    <mergeCell ref="E35:E36"/>
    <mergeCell ref="H35:H36"/>
    <mergeCell ref="F35:F36"/>
    <mergeCell ref="G35:G36"/>
    <mergeCell ref="H31:H32"/>
    <mergeCell ref="I35:I36"/>
    <mergeCell ref="N35:N36"/>
    <mergeCell ref="J35:J36"/>
    <mergeCell ref="K35:K36"/>
    <mergeCell ref="L35:L36"/>
    <mergeCell ref="M35:M36"/>
    <mergeCell ref="H33:H34"/>
    <mergeCell ref="G33:G34"/>
    <mergeCell ref="N31:N3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7" orientation="landscape" useFirstPageNumber="1"/>
  <headerFooter alignWithMargins="0">
    <oddFooter>&amp;L&amp;9 &amp;C&amp;"Times New Roman"&amp;9　- &amp;P -&amp;R&amp;9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58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9">
        <v>0</v>
      </c>
    </row>
    <row r="12" spans="1:14" ht="11.1" customHeight="1" x14ac:dyDescent="0.25">
      <c r="A12" s="62" t="s">
        <v>156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157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88">
        <v>0</v>
      </c>
    </row>
    <row r="14" spans="1:14" ht="11.1" customHeight="1" x14ac:dyDescent="0.25">
      <c r="A14" s="62" t="s">
        <v>158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159</v>
      </c>
      <c r="B15" s="14">
        <v>38</v>
      </c>
      <c r="C15" s="14">
        <v>36</v>
      </c>
      <c r="D15" s="14">
        <v>1</v>
      </c>
      <c r="E15" s="9">
        <v>0</v>
      </c>
      <c r="F15" s="14">
        <v>0</v>
      </c>
      <c r="G15" s="14">
        <v>31</v>
      </c>
      <c r="H15" s="14">
        <v>2</v>
      </c>
      <c r="I15" s="14">
        <v>0</v>
      </c>
      <c r="J15" s="9">
        <v>0</v>
      </c>
      <c r="K15" s="14">
        <v>6</v>
      </c>
      <c r="L15" s="14">
        <v>23</v>
      </c>
      <c r="M15" s="9">
        <v>0</v>
      </c>
      <c r="N15" s="11">
        <v>6</v>
      </c>
    </row>
    <row r="16" spans="1:14" ht="11.1" customHeight="1" x14ac:dyDescent="0.25">
      <c r="A16" s="62" t="s">
        <v>160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161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88">
        <v>0</v>
      </c>
    </row>
    <row r="18" spans="1:14" ht="11.1" customHeight="1" x14ac:dyDescent="0.25">
      <c r="A18" s="62" t="s">
        <v>162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163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88">
        <v>0</v>
      </c>
    </row>
    <row r="20" spans="1:14" ht="11.1" customHeight="1" x14ac:dyDescent="0.25">
      <c r="A20" s="62" t="s">
        <v>164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165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88">
        <v>0</v>
      </c>
    </row>
    <row r="22" spans="1:14" ht="11.1" customHeight="1" x14ac:dyDescent="0.25">
      <c r="A22" s="62" t="s">
        <v>166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167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88">
        <v>0</v>
      </c>
    </row>
    <row r="24" spans="1:14" ht="11.1" customHeight="1" x14ac:dyDescent="0.25">
      <c r="A24" s="62" t="s">
        <v>168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169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88">
        <v>0</v>
      </c>
    </row>
    <row r="26" spans="1:14" ht="11.1" customHeight="1" x14ac:dyDescent="0.25">
      <c r="A26" s="62" t="s">
        <v>170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171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8">
        <v>0</v>
      </c>
    </row>
    <row r="28" spans="1:14" ht="11.1" customHeight="1" x14ac:dyDescent="0.25">
      <c r="A28" s="62" t="s">
        <v>172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173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88">
        <v>0</v>
      </c>
    </row>
    <row r="30" spans="1:14" ht="11.1" customHeight="1" x14ac:dyDescent="0.25">
      <c r="A30" s="62" t="s">
        <v>174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175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8">
        <v>0</v>
      </c>
    </row>
    <row r="32" spans="1:14" ht="11.1" customHeight="1" x14ac:dyDescent="0.25">
      <c r="A32" s="62" t="s">
        <v>176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177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8">
        <v>0</v>
      </c>
    </row>
    <row r="34" spans="1:14" ht="11.1" customHeight="1" x14ac:dyDescent="0.25">
      <c r="A34" s="62" t="s">
        <v>178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179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88">
        <v>0</v>
      </c>
    </row>
    <row r="36" spans="1:14" ht="11.1" customHeight="1" thickBot="1" x14ac:dyDescent="0.3">
      <c r="A36" s="64" t="s">
        <v>180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 t="s">
        <v>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B35:B36"/>
    <mergeCell ref="C35:C36"/>
    <mergeCell ref="D35:D36"/>
    <mergeCell ref="E35:E36"/>
    <mergeCell ref="K33:K34"/>
    <mergeCell ref="L33:L34"/>
    <mergeCell ref="I33:I34"/>
    <mergeCell ref="J33:J34"/>
    <mergeCell ref="N35:N36"/>
    <mergeCell ref="J35:J36"/>
    <mergeCell ref="K35:K36"/>
    <mergeCell ref="L35:L36"/>
    <mergeCell ref="M35:M36"/>
    <mergeCell ref="F35:F36"/>
    <mergeCell ref="G35:G36"/>
    <mergeCell ref="H35:H36"/>
    <mergeCell ref="I35:I36"/>
    <mergeCell ref="M31:M32"/>
    <mergeCell ref="F31:F32"/>
    <mergeCell ref="G31:G32"/>
    <mergeCell ref="H31:H32"/>
    <mergeCell ref="I31:I32"/>
    <mergeCell ref="M33:M34"/>
    <mergeCell ref="N33:N34"/>
    <mergeCell ref="N31:N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L31:L32"/>
    <mergeCell ref="M27:M28"/>
    <mergeCell ref="F27:F28"/>
    <mergeCell ref="G27:G28"/>
    <mergeCell ref="H27:H28"/>
    <mergeCell ref="I27:I28"/>
    <mergeCell ref="M29:M30"/>
    <mergeCell ref="N29:N30"/>
    <mergeCell ref="N27:N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L27:L28"/>
    <mergeCell ref="M23:M24"/>
    <mergeCell ref="F23:F24"/>
    <mergeCell ref="G23:G24"/>
    <mergeCell ref="H23:H24"/>
    <mergeCell ref="I23:I24"/>
    <mergeCell ref="M25:M26"/>
    <mergeCell ref="N25:N26"/>
    <mergeCell ref="N23:N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L23:L24"/>
    <mergeCell ref="M19:M20"/>
    <mergeCell ref="F19:F20"/>
    <mergeCell ref="G19:G20"/>
    <mergeCell ref="H19:H20"/>
    <mergeCell ref="I19:I20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K17:K18"/>
    <mergeCell ref="L17:L18"/>
    <mergeCell ref="I17:I18"/>
    <mergeCell ref="J17:J18"/>
    <mergeCell ref="J19:J20"/>
    <mergeCell ref="K19:K20"/>
    <mergeCell ref="L19:L20"/>
    <mergeCell ref="M17:M18"/>
    <mergeCell ref="N17:N18"/>
    <mergeCell ref="N15:N16"/>
    <mergeCell ref="B17:B18"/>
    <mergeCell ref="C17:C18"/>
    <mergeCell ref="D17:D18"/>
    <mergeCell ref="E17:E18"/>
    <mergeCell ref="F17:F18"/>
    <mergeCell ref="G17:G18"/>
    <mergeCell ref="H17:H18"/>
    <mergeCell ref="M11:M12"/>
    <mergeCell ref="N11:N12"/>
    <mergeCell ref="M13:M14"/>
    <mergeCell ref="N13:N14"/>
    <mergeCell ref="J15:J16"/>
    <mergeCell ref="K15:K16"/>
    <mergeCell ref="L15:L16"/>
    <mergeCell ref="M15:M16"/>
    <mergeCell ref="F15:F16"/>
    <mergeCell ref="G15:G16"/>
    <mergeCell ref="H15:H16"/>
    <mergeCell ref="I15:I16"/>
    <mergeCell ref="L11:L12"/>
    <mergeCell ref="L13:L14"/>
    <mergeCell ref="I11:I12"/>
    <mergeCell ref="I13:I14"/>
    <mergeCell ref="J11:J12"/>
    <mergeCell ref="J13:J14"/>
    <mergeCell ref="K11:K12"/>
    <mergeCell ref="K13:K14"/>
    <mergeCell ref="B15:B16"/>
    <mergeCell ref="C15:C16"/>
    <mergeCell ref="D15:D16"/>
    <mergeCell ref="E15:E16"/>
    <mergeCell ref="B11:B12"/>
    <mergeCell ref="C11:C12"/>
    <mergeCell ref="D11:D12"/>
    <mergeCell ref="F11:F12"/>
    <mergeCell ref="F13:F14"/>
    <mergeCell ref="G11:G12"/>
    <mergeCell ref="G13:G14"/>
    <mergeCell ref="H11:H12"/>
    <mergeCell ref="H13:H14"/>
    <mergeCell ref="B13:B14"/>
    <mergeCell ref="D13:D14"/>
    <mergeCell ref="C13:C14"/>
    <mergeCell ref="E11:E12"/>
    <mergeCell ref="E13:E14"/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B8:B9"/>
    <mergeCell ref="F8:F9"/>
    <mergeCell ref="G8:G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8" orientation="landscape" useFirstPageNumber="1"/>
  <headerFooter alignWithMargins="0">
    <oddFooter>&amp;L&amp;9 &amp;C&amp;"Times New Roman"&amp;9　- &amp;P -&amp;R&amp;9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104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105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64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9">
        <v>0</v>
      </c>
    </row>
    <row r="12" spans="1:14" ht="11.1" customHeight="1" x14ac:dyDescent="0.25">
      <c r="A12" s="62" t="s">
        <v>181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182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88">
        <v>0</v>
      </c>
    </row>
    <row r="14" spans="1:14" ht="11.1" customHeight="1" x14ac:dyDescent="0.25">
      <c r="A14" s="62" t="s">
        <v>183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184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88">
        <v>0</v>
      </c>
    </row>
    <row r="16" spans="1:14" ht="11.1" customHeight="1" x14ac:dyDescent="0.25">
      <c r="A16" s="62" t="s">
        <v>185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186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88">
        <v>0</v>
      </c>
    </row>
    <row r="18" spans="1:14" ht="11.1" customHeight="1" x14ac:dyDescent="0.25">
      <c r="A18" s="62" t="s">
        <v>187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188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88">
        <v>0</v>
      </c>
    </row>
    <row r="20" spans="1:14" ht="11.1" customHeight="1" x14ac:dyDescent="0.25">
      <c r="A20" s="62" t="s">
        <v>189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190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88">
        <v>0</v>
      </c>
    </row>
    <row r="22" spans="1:14" ht="11.1" customHeight="1" x14ac:dyDescent="0.25">
      <c r="A22" s="62" t="s">
        <v>191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192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88">
        <v>0</v>
      </c>
    </row>
    <row r="24" spans="1:14" ht="11.1" customHeight="1" x14ac:dyDescent="0.25">
      <c r="A24" s="62" t="s">
        <v>193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194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88">
        <v>0</v>
      </c>
    </row>
    <row r="26" spans="1:14" ht="11.1" customHeight="1" x14ac:dyDescent="0.25">
      <c r="A26" s="62" t="s">
        <v>195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196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8">
        <v>0</v>
      </c>
    </row>
    <row r="28" spans="1:14" ht="11.1" customHeight="1" x14ac:dyDescent="0.25">
      <c r="A28" s="62" t="s">
        <v>197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198</v>
      </c>
      <c r="B29" s="14">
        <v>1414</v>
      </c>
      <c r="C29" s="14">
        <v>430</v>
      </c>
      <c r="D29" s="14">
        <v>29</v>
      </c>
      <c r="E29" s="14">
        <v>784</v>
      </c>
      <c r="F29" s="14">
        <v>170</v>
      </c>
      <c r="G29" s="14">
        <v>1087</v>
      </c>
      <c r="H29" s="14">
        <v>176</v>
      </c>
      <c r="I29" s="14">
        <v>7</v>
      </c>
      <c r="J29" s="14">
        <v>729</v>
      </c>
      <c r="K29" s="14">
        <v>87</v>
      </c>
      <c r="L29" s="14">
        <v>88</v>
      </c>
      <c r="M29" s="9">
        <v>0</v>
      </c>
      <c r="N29" s="11">
        <v>326</v>
      </c>
    </row>
    <row r="30" spans="1:14" ht="11.1" customHeight="1" x14ac:dyDescent="0.25">
      <c r="A30" s="62" t="s">
        <v>199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200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8">
        <v>0</v>
      </c>
    </row>
    <row r="32" spans="1:14" ht="11.1" customHeight="1" x14ac:dyDescent="0.25">
      <c r="A32" s="62" t="s">
        <v>201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202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8">
        <v>0</v>
      </c>
    </row>
    <row r="34" spans="1:14" ht="11.1" customHeight="1" x14ac:dyDescent="0.25">
      <c r="A34" s="62" t="s">
        <v>203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204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88">
        <v>0</v>
      </c>
    </row>
    <row r="36" spans="1:14" ht="11.1" customHeight="1" thickBot="1" x14ac:dyDescent="0.3">
      <c r="A36" s="64" t="s">
        <v>205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F8:F9"/>
    <mergeCell ref="G8:G9"/>
    <mergeCell ref="B11:B12"/>
    <mergeCell ref="C11:C12"/>
    <mergeCell ref="D11:D12"/>
    <mergeCell ref="F11:F12"/>
    <mergeCell ref="G11:G12"/>
    <mergeCell ref="B8:B9"/>
    <mergeCell ref="B13:B14"/>
    <mergeCell ref="N11:N12"/>
    <mergeCell ref="M13:M14"/>
    <mergeCell ref="N13:N14"/>
    <mergeCell ref="K11:K12"/>
    <mergeCell ref="K13:K14"/>
    <mergeCell ref="D13:D14"/>
    <mergeCell ref="C13:C14"/>
    <mergeCell ref="E11:E12"/>
    <mergeCell ref="E13:E14"/>
    <mergeCell ref="F13:F14"/>
    <mergeCell ref="H13:H14"/>
    <mergeCell ref="G13:G14"/>
    <mergeCell ref="H11:H12"/>
    <mergeCell ref="L11:L12"/>
    <mergeCell ref="L13:L14"/>
    <mergeCell ref="L15:L16"/>
    <mergeCell ref="M15:M16"/>
    <mergeCell ref="B15:B16"/>
    <mergeCell ref="C15:C16"/>
    <mergeCell ref="D15:D16"/>
    <mergeCell ref="E15:E16"/>
    <mergeCell ref="F15:F16"/>
    <mergeCell ref="G15:G16"/>
    <mergeCell ref="I11:I12"/>
    <mergeCell ref="I13:I14"/>
    <mergeCell ref="M11:M12"/>
    <mergeCell ref="J11:J12"/>
    <mergeCell ref="J13:J14"/>
    <mergeCell ref="H15:H16"/>
    <mergeCell ref="I15:I16"/>
    <mergeCell ref="J15:J16"/>
    <mergeCell ref="K15:K16"/>
    <mergeCell ref="N15:N16"/>
    <mergeCell ref="B17:B18"/>
    <mergeCell ref="C17:C18"/>
    <mergeCell ref="D17:D18"/>
    <mergeCell ref="E17:E18"/>
    <mergeCell ref="F17:F18"/>
    <mergeCell ref="K17:K18"/>
    <mergeCell ref="L17:L18"/>
    <mergeCell ref="M17:M18"/>
    <mergeCell ref="I17:I18"/>
    <mergeCell ref="J17:J18"/>
    <mergeCell ref="G17:G18"/>
    <mergeCell ref="H17:H18"/>
    <mergeCell ref="N17:N18"/>
    <mergeCell ref="B19:B20"/>
    <mergeCell ref="C19:C20"/>
    <mergeCell ref="D19:D20"/>
    <mergeCell ref="E19:E20"/>
    <mergeCell ref="F19:F20"/>
    <mergeCell ref="G19:G20"/>
    <mergeCell ref="L19:L20"/>
    <mergeCell ref="N19:N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M19:M20"/>
    <mergeCell ref="L21:L22"/>
    <mergeCell ref="M21:M22"/>
    <mergeCell ref="H23:H24"/>
    <mergeCell ref="I23:I24"/>
    <mergeCell ref="J23:J24"/>
    <mergeCell ref="K23:K24"/>
    <mergeCell ref="N21:N22"/>
    <mergeCell ref="B23:B24"/>
    <mergeCell ref="C23:C24"/>
    <mergeCell ref="D23:D24"/>
    <mergeCell ref="E23:E24"/>
    <mergeCell ref="F23:F24"/>
    <mergeCell ref="G23:G24"/>
    <mergeCell ref="L23:L24"/>
    <mergeCell ref="M23:M24"/>
    <mergeCell ref="K21:K2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5:L26"/>
    <mergeCell ref="M25:M26"/>
    <mergeCell ref="H27:H28"/>
    <mergeCell ref="I27:I28"/>
    <mergeCell ref="J27:J28"/>
    <mergeCell ref="K27:K28"/>
    <mergeCell ref="N25:N26"/>
    <mergeCell ref="B27:B28"/>
    <mergeCell ref="C27:C28"/>
    <mergeCell ref="D27:D28"/>
    <mergeCell ref="E27:E28"/>
    <mergeCell ref="F27:F28"/>
    <mergeCell ref="G27:G28"/>
    <mergeCell ref="L27:L28"/>
    <mergeCell ref="M27:M28"/>
    <mergeCell ref="K25:K26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K31:K32"/>
    <mergeCell ref="L31:L32"/>
    <mergeCell ref="K29:K30"/>
    <mergeCell ref="L29:L30"/>
    <mergeCell ref="M29:M30"/>
    <mergeCell ref="I33:I34"/>
    <mergeCell ref="J33:J34"/>
    <mergeCell ref="M33:M34"/>
    <mergeCell ref="M31:M32"/>
    <mergeCell ref="I31:I32"/>
    <mergeCell ref="J31:J32"/>
    <mergeCell ref="N29:N30"/>
    <mergeCell ref="B33:B34"/>
    <mergeCell ref="C33:C34"/>
    <mergeCell ref="D33:D34"/>
    <mergeCell ref="E33:E34"/>
    <mergeCell ref="F33:F34"/>
    <mergeCell ref="N33:N34"/>
    <mergeCell ref="K33:K34"/>
    <mergeCell ref="L33:L34"/>
    <mergeCell ref="B35:B36"/>
    <mergeCell ref="C35:C36"/>
    <mergeCell ref="D35:D36"/>
    <mergeCell ref="E35:E36"/>
    <mergeCell ref="H35:H36"/>
    <mergeCell ref="F35:F36"/>
    <mergeCell ref="G35:G36"/>
    <mergeCell ref="H31:H32"/>
    <mergeCell ref="I35:I36"/>
    <mergeCell ref="N35:N36"/>
    <mergeCell ref="J35:J36"/>
    <mergeCell ref="K35:K36"/>
    <mergeCell ref="L35:L36"/>
    <mergeCell ref="M35:M36"/>
    <mergeCell ref="H33:H34"/>
    <mergeCell ref="G33:G34"/>
    <mergeCell ref="N31:N3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9" orientation="landscape" useFirstPageNumber="1"/>
  <headerFooter alignWithMargins="0">
    <oddFooter>&amp;L&amp;9 &amp;C&amp;"Times New Roman"&amp;9　- &amp;P -&amp;R&amp;9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1" t="s">
        <v>1</v>
      </c>
      <c r="B11" s="7">
        <v>38886</v>
      </c>
      <c r="C11" s="7">
        <v>10276</v>
      </c>
      <c r="D11" s="7">
        <v>632</v>
      </c>
      <c r="E11" s="7">
        <v>26745</v>
      </c>
      <c r="F11" s="7">
        <v>1233</v>
      </c>
      <c r="G11" s="7">
        <v>35400</v>
      </c>
      <c r="H11" s="7">
        <v>11092</v>
      </c>
      <c r="I11" s="7">
        <v>86</v>
      </c>
      <c r="J11" s="7">
        <v>11761</v>
      </c>
      <c r="K11" s="7">
        <v>656</v>
      </c>
      <c r="L11" s="7">
        <v>11806</v>
      </c>
      <c r="M11" s="6">
        <v>0</v>
      </c>
      <c r="N11" s="5">
        <v>3487</v>
      </c>
    </row>
    <row r="12" spans="1:14" ht="11.1" customHeight="1" x14ac:dyDescent="0.25">
      <c r="A12" s="63" t="s">
        <v>15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206</v>
      </c>
      <c r="B13" s="90">
        <v>3752</v>
      </c>
      <c r="C13" s="90">
        <v>1333</v>
      </c>
      <c r="D13" s="90">
        <v>34</v>
      </c>
      <c r="E13" s="90">
        <v>2385</v>
      </c>
      <c r="F13" s="90">
        <v>0</v>
      </c>
      <c r="G13" s="90">
        <v>3442</v>
      </c>
      <c r="H13" s="90">
        <v>1586</v>
      </c>
      <c r="I13" s="90">
        <v>2</v>
      </c>
      <c r="J13" s="90">
        <v>135</v>
      </c>
      <c r="K13" s="90">
        <v>36</v>
      </c>
      <c r="L13" s="90">
        <v>1683</v>
      </c>
      <c r="M13" s="92">
        <v>0</v>
      </c>
      <c r="N13" s="91">
        <v>310</v>
      </c>
    </row>
    <row r="14" spans="1:14" ht="11.1" customHeight="1" x14ac:dyDescent="0.25">
      <c r="A14" s="62" t="s">
        <v>207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208</v>
      </c>
      <c r="B15" s="90">
        <v>736</v>
      </c>
      <c r="C15" s="90">
        <v>477</v>
      </c>
      <c r="D15" s="90">
        <v>15</v>
      </c>
      <c r="E15" s="90">
        <v>217</v>
      </c>
      <c r="F15" s="90">
        <v>27</v>
      </c>
      <c r="G15" s="90">
        <v>375</v>
      </c>
      <c r="H15" s="90">
        <v>379</v>
      </c>
      <c r="I15" s="90">
        <v>1</v>
      </c>
      <c r="J15" s="90">
        <v>156</v>
      </c>
      <c r="K15" s="90">
        <v>40</v>
      </c>
      <c r="L15" s="90">
        <v>-201</v>
      </c>
      <c r="M15" s="92">
        <v>0</v>
      </c>
      <c r="N15" s="91">
        <v>362</v>
      </c>
    </row>
    <row r="16" spans="1:14" ht="11.1" customHeight="1" x14ac:dyDescent="0.25">
      <c r="A16" s="62" t="s">
        <v>209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 t="s">
        <v>210</v>
      </c>
      <c r="B17" s="90">
        <v>107</v>
      </c>
      <c r="C17" s="90">
        <v>53</v>
      </c>
      <c r="D17" s="90">
        <v>5</v>
      </c>
      <c r="E17" s="90">
        <v>41</v>
      </c>
      <c r="F17" s="90">
        <v>7</v>
      </c>
      <c r="G17" s="90">
        <v>95</v>
      </c>
      <c r="H17" s="90">
        <v>54</v>
      </c>
      <c r="I17" s="90">
        <v>0</v>
      </c>
      <c r="J17" s="90">
        <v>4</v>
      </c>
      <c r="K17" s="90">
        <v>16</v>
      </c>
      <c r="L17" s="90">
        <v>21</v>
      </c>
      <c r="M17" s="92">
        <v>0</v>
      </c>
      <c r="N17" s="91">
        <v>12</v>
      </c>
    </row>
    <row r="18" spans="1:14" ht="11.1" customHeight="1" x14ac:dyDescent="0.25">
      <c r="A18" s="62" t="s">
        <v>211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 t="s">
        <v>212</v>
      </c>
      <c r="B19" s="90">
        <v>50</v>
      </c>
      <c r="C19" s="90">
        <v>25</v>
      </c>
      <c r="D19" s="90">
        <v>4</v>
      </c>
      <c r="E19" s="90">
        <v>1</v>
      </c>
      <c r="F19" s="90">
        <v>20</v>
      </c>
      <c r="G19" s="90">
        <v>51</v>
      </c>
      <c r="H19" s="90">
        <v>40</v>
      </c>
      <c r="I19" s="90">
        <v>1</v>
      </c>
      <c r="J19" s="92">
        <v>0</v>
      </c>
      <c r="K19" s="90">
        <v>4</v>
      </c>
      <c r="L19" s="90">
        <v>6</v>
      </c>
      <c r="M19" s="92">
        <v>0</v>
      </c>
      <c r="N19" s="91">
        <v>-1</v>
      </c>
    </row>
    <row r="20" spans="1:14" ht="11.1" customHeight="1" x14ac:dyDescent="0.25">
      <c r="A20" s="62" t="s">
        <v>213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 t="s">
        <v>214</v>
      </c>
      <c r="B21" s="90">
        <v>75</v>
      </c>
      <c r="C21" s="90">
        <v>5</v>
      </c>
      <c r="D21" s="90">
        <v>0</v>
      </c>
      <c r="E21" s="90">
        <v>19</v>
      </c>
      <c r="F21" s="90">
        <v>50</v>
      </c>
      <c r="G21" s="90">
        <v>29</v>
      </c>
      <c r="H21" s="90">
        <v>5</v>
      </c>
      <c r="I21" s="92">
        <v>0</v>
      </c>
      <c r="J21" s="92">
        <v>0</v>
      </c>
      <c r="K21" s="90">
        <v>11</v>
      </c>
      <c r="L21" s="90">
        <v>13</v>
      </c>
      <c r="M21" s="92">
        <v>0</v>
      </c>
      <c r="N21" s="91">
        <v>46</v>
      </c>
    </row>
    <row r="22" spans="1:14" ht="11.1" customHeight="1" x14ac:dyDescent="0.25">
      <c r="A22" s="62" t="s">
        <v>215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 t="s">
        <v>216</v>
      </c>
      <c r="B23" s="90">
        <v>1554</v>
      </c>
      <c r="C23" s="90">
        <v>351</v>
      </c>
      <c r="D23" s="90">
        <v>4</v>
      </c>
      <c r="E23" s="90">
        <v>1199</v>
      </c>
      <c r="F23" s="90">
        <v>0</v>
      </c>
      <c r="G23" s="90">
        <v>1519</v>
      </c>
      <c r="H23" s="90">
        <v>436</v>
      </c>
      <c r="I23" s="90">
        <v>1</v>
      </c>
      <c r="J23" s="92">
        <v>0</v>
      </c>
      <c r="K23" s="90">
        <v>23</v>
      </c>
      <c r="L23" s="90">
        <v>1060</v>
      </c>
      <c r="M23" s="92">
        <v>0</v>
      </c>
      <c r="N23" s="91">
        <v>35</v>
      </c>
    </row>
    <row r="24" spans="1:14" ht="11.1" customHeight="1" x14ac:dyDescent="0.25">
      <c r="A24" s="62" t="s">
        <v>217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 t="s">
        <v>218</v>
      </c>
      <c r="B25" s="90">
        <v>290</v>
      </c>
      <c r="C25" s="90">
        <v>2</v>
      </c>
      <c r="D25" s="90">
        <v>18</v>
      </c>
      <c r="E25" s="90">
        <v>301</v>
      </c>
      <c r="F25" s="90">
        <v>-30</v>
      </c>
      <c r="G25" s="90">
        <v>87</v>
      </c>
      <c r="H25" s="90">
        <v>8</v>
      </c>
      <c r="I25" s="92">
        <v>0</v>
      </c>
      <c r="J25" s="92">
        <v>0</v>
      </c>
      <c r="K25" s="90">
        <v>18</v>
      </c>
      <c r="L25" s="90">
        <v>62</v>
      </c>
      <c r="M25" s="92">
        <v>0</v>
      </c>
      <c r="N25" s="91">
        <v>203</v>
      </c>
    </row>
    <row r="26" spans="1:14" ht="11.1" customHeight="1" x14ac:dyDescent="0.25">
      <c r="A26" s="62" t="s">
        <v>219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 t="s">
        <v>220</v>
      </c>
      <c r="B27" s="90">
        <v>1825</v>
      </c>
      <c r="C27" s="90">
        <v>221</v>
      </c>
      <c r="D27" s="90">
        <v>1</v>
      </c>
      <c r="E27" s="90">
        <v>1602</v>
      </c>
      <c r="F27" s="90">
        <v>1</v>
      </c>
      <c r="G27" s="90">
        <v>1886</v>
      </c>
      <c r="H27" s="90">
        <v>217</v>
      </c>
      <c r="I27" s="90">
        <v>2</v>
      </c>
      <c r="J27" s="90">
        <v>1632</v>
      </c>
      <c r="K27" s="90">
        <v>17</v>
      </c>
      <c r="L27" s="90">
        <v>18</v>
      </c>
      <c r="M27" s="92">
        <v>0</v>
      </c>
      <c r="N27" s="91">
        <v>-61</v>
      </c>
    </row>
    <row r="28" spans="1:14" ht="11.1" customHeight="1" x14ac:dyDescent="0.25">
      <c r="A28" s="62" t="s">
        <v>221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 t="s">
        <v>222</v>
      </c>
      <c r="B29" s="90">
        <v>304</v>
      </c>
      <c r="C29" s="90">
        <v>40</v>
      </c>
      <c r="D29" s="90">
        <v>7</v>
      </c>
      <c r="E29" s="90">
        <v>222</v>
      </c>
      <c r="F29" s="90">
        <v>35</v>
      </c>
      <c r="G29" s="90">
        <v>137</v>
      </c>
      <c r="H29" s="90">
        <v>42</v>
      </c>
      <c r="I29" s="90">
        <v>3</v>
      </c>
      <c r="J29" s="92">
        <v>0</v>
      </c>
      <c r="K29" s="90">
        <v>32</v>
      </c>
      <c r="L29" s="90">
        <v>60</v>
      </c>
      <c r="M29" s="92">
        <v>0</v>
      </c>
      <c r="N29" s="91">
        <v>167</v>
      </c>
    </row>
    <row r="30" spans="1:14" ht="11.1" customHeight="1" x14ac:dyDescent="0.25">
      <c r="A30" s="62" t="s">
        <v>223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 t="s">
        <v>224</v>
      </c>
      <c r="B31" s="90">
        <v>237</v>
      </c>
      <c r="C31" s="90">
        <v>98</v>
      </c>
      <c r="D31" s="90">
        <v>4</v>
      </c>
      <c r="E31" s="90">
        <v>135</v>
      </c>
      <c r="F31" s="92">
        <v>0</v>
      </c>
      <c r="G31" s="90">
        <v>180</v>
      </c>
      <c r="H31" s="90">
        <v>72</v>
      </c>
      <c r="I31" s="90">
        <v>0</v>
      </c>
      <c r="J31" s="90">
        <v>36</v>
      </c>
      <c r="K31" s="90">
        <v>8</v>
      </c>
      <c r="L31" s="90">
        <v>65</v>
      </c>
      <c r="M31" s="92">
        <v>0</v>
      </c>
      <c r="N31" s="91">
        <v>57</v>
      </c>
    </row>
    <row r="32" spans="1:14" ht="11.1" customHeight="1" x14ac:dyDescent="0.25">
      <c r="A32" s="62" t="s">
        <v>225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 t="s">
        <v>226</v>
      </c>
      <c r="B33" s="90">
        <v>1044</v>
      </c>
      <c r="C33" s="90">
        <v>151</v>
      </c>
      <c r="D33" s="90">
        <v>156</v>
      </c>
      <c r="E33" s="90">
        <v>663</v>
      </c>
      <c r="F33" s="90">
        <v>74</v>
      </c>
      <c r="G33" s="90">
        <v>1044</v>
      </c>
      <c r="H33" s="90">
        <v>109</v>
      </c>
      <c r="I33" s="90">
        <v>18</v>
      </c>
      <c r="J33" s="90">
        <v>629</v>
      </c>
      <c r="K33" s="90">
        <v>66</v>
      </c>
      <c r="L33" s="90">
        <v>223</v>
      </c>
      <c r="M33" s="92">
        <v>0</v>
      </c>
      <c r="N33" s="93">
        <v>0</v>
      </c>
    </row>
    <row r="34" spans="1:14" ht="11.1" customHeight="1" x14ac:dyDescent="0.25">
      <c r="A34" s="62" t="s">
        <v>227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 t="s">
        <v>228</v>
      </c>
      <c r="B35" s="90">
        <v>1857</v>
      </c>
      <c r="C35" s="90">
        <v>777</v>
      </c>
      <c r="D35" s="90">
        <v>62</v>
      </c>
      <c r="E35" s="90">
        <v>475</v>
      </c>
      <c r="F35" s="90">
        <v>542</v>
      </c>
      <c r="G35" s="90">
        <v>1671</v>
      </c>
      <c r="H35" s="90">
        <v>632</v>
      </c>
      <c r="I35" s="90">
        <v>3</v>
      </c>
      <c r="J35" s="90">
        <v>1052</v>
      </c>
      <c r="K35" s="90">
        <v>7</v>
      </c>
      <c r="L35" s="90">
        <v>-23</v>
      </c>
      <c r="M35" s="92">
        <v>0</v>
      </c>
      <c r="N35" s="91">
        <v>186</v>
      </c>
    </row>
    <row r="36" spans="1:14" ht="11.1" customHeight="1" thickBot="1" x14ac:dyDescent="0.3">
      <c r="A36" s="64" t="s">
        <v>229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3.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</sheetData>
  <mergeCells count="181">
    <mergeCell ref="D4:F4"/>
    <mergeCell ref="G4:J4"/>
    <mergeCell ref="B8:B9"/>
    <mergeCell ref="A1:N1"/>
    <mergeCell ref="B5:F5"/>
    <mergeCell ref="G5:L5"/>
    <mergeCell ref="A3:N3"/>
    <mergeCell ref="A2:N2"/>
    <mergeCell ref="A5:A10"/>
    <mergeCell ref="L8:L9"/>
    <mergeCell ref="D11:D12"/>
    <mergeCell ref="E11:E12"/>
    <mergeCell ref="H11:H12"/>
    <mergeCell ref="G8:G9"/>
    <mergeCell ref="F8:F9"/>
    <mergeCell ref="B11:B12"/>
    <mergeCell ref="C11:C12"/>
    <mergeCell ref="F11:F12"/>
    <mergeCell ref="G11:G12"/>
    <mergeCell ref="J11:J12"/>
    <mergeCell ref="K11:K12"/>
    <mergeCell ref="L11:L12"/>
    <mergeCell ref="I11:I12"/>
    <mergeCell ref="J13:J14"/>
    <mergeCell ref="K13:K14"/>
    <mergeCell ref="L13:L14"/>
    <mergeCell ref="M11:M12"/>
    <mergeCell ref="N11:N12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B13:B14"/>
    <mergeCell ref="C13:C14"/>
    <mergeCell ref="I13:I14"/>
    <mergeCell ref="D13:D14"/>
    <mergeCell ref="E13:E14"/>
    <mergeCell ref="F13:F14"/>
    <mergeCell ref="G13:G14"/>
    <mergeCell ref="H13:H14"/>
    <mergeCell ref="J15:J16"/>
    <mergeCell ref="K15:K16"/>
    <mergeCell ref="L15:L16"/>
    <mergeCell ref="M15:M16"/>
    <mergeCell ref="N15:N16"/>
    <mergeCell ref="B17:B18"/>
    <mergeCell ref="C17:C18"/>
    <mergeCell ref="D17:D18"/>
    <mergeCell ref="E17:E18"/>
    <mergeCell ref="F17:F18"/>
    <mergeCell ref="M17:M18"/>
    <mergeCell ref="N17:N18"/>
    <mergeCell ref="B19:B20"/>
    <mergeCell ref="C19:C20"/>
    <mergeCell ref="D19:D20"/>
    <mergeCell ref="E19:E20"/>
    <mergeCell ref="F19:F20"/>
    <mergeCell ref="K19:K20"/>
    <mergeCell ref="L19:L20"/>
    <mergeCell ref="J17:J18"/>
    <mergeCell ref="K17:K18"/>
    <mergeCell ref="L17:L18"/>
    <mergeCell ref="G19:G20"/>
    <mergeCell ref="H19:H20"/>
    <mergeCell ref="I19:I20"/>
    <mergeCell ref="J19:J20"/>
    <mergeCell ref="G17:G18"/>
    <mergeCell ref="H17:H18"/>
    <mergeCell ref="I17:I18"/>
    <mergeCell ref="M19:M20"/>
    <mergeCell ref="N19:N20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G23:G24"/>
    <mergeCell ref="H23:H24"/>
    <mergeCell ref="I23:I24"/>
    <mergeCell ref="J23:J24"/>
    <mergeCell ref="M21:M22"/>
    <mergeCell ref="N21:N22"/>
    <mergeCell ref="B23:B24"/>
    <mergeCell ref="C23:C24"/>
    <mergeCell ref="D23:D24"/>
    <mergeCell ref="E23:E24"/>
    <mergeCell ref="F23:F24"/>
    <mergeCell ref="K23:K24"/>
    <mergeCell ref="L23:L24"/>
    <mergeCell ref="J21:J22"/>
    <mergeCell ref="M23:M24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G27:G28"/>
    <mergeCell ref="H27:H28"/>
    <mergeCell ref="I27:I28"/>
    <mergeCell ref="J27:J28"/>
    <mergeCell ref="M25:M26"/>
    <mergeCell ref="N25:N26"/>
    <mergeCell ref="B27:B28"/>
    <mergeCell ref="C27:C28"/>
    <mergeCell ref="D27:D28"/>
    <mergeCell ref="E27:E28"/>
    <mergeCell ref="F27:F28"/>
    <mergeCell ref="K27:K28"/>
    <mergeCell ref="L27:L28"/>
    <mergeCell ref="J25:J26"/>
    <mergeCell ref="M27:M28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G31:G32"/>
    <mergeCell ref="H31:H32"/>
    <mergeCell ref="I31:I32"/>
    <mergeCell ref="J31:J32"/>
    <mergeCell ref="M29:M30"/>
    <mergeCell ref="N29:N30"/>
    <mergeCell ref="B31:B32"/>
    <mergeCell ref="C31:C32"/>
    <mergeCell ref="D31:D32"/>
    <mergeCell ref="E31:E32"/>
    <mergeCell ref="F31:F32"/>
    <mergeCell ref="K31:K32"/>
    <mergeCell ref="L31:L32"/>
    <mergeCell ref="J29:J30"/>
    <mergeCell ref="M31:M32"/>
    <mergeCell ref="N31:N32"/>
    <mergeCell ref="B33:B34"/>
    <mergeCell ref="C33:C34"/>
    <mergeCell ref="D33:D34"/>
    <mergeCell ref="E33:E34"/>
    <mergeCell ref="F33:F34"/>
    <mergeCell ref="G33:G34"/>
    <mergeCell ref="H33:H34"/>
    <mergeCell ref="I33:I34"/>
    <mergeCell ref="B35:B36"/>
    <mergeCell ref="C35:C36"/>
    <mergeCell ref="D35:D36"/>
    <mergeCell ref="E35:E36"/>
    <mergeCell ref="F35:F36"/>
    <mergeCell ref="J33:J34"/>
    <mergeCell ref="K33:K34"/>
    <mergeCell ref="L33:L34"/>
    <mergeCell ref="M33:M34"/>
    <mergeCell ref="G35:G36"/>
    <mergeCell ref="H35:H36"/>
    <mergeCell ref="I35:I36"/>
    <mergeCell ref="N35:N36"/>
    <mergeCell ref="J35:J36"/>
    <mergeCell ref="K35:K36"/>
    <mergeCell ref="L35:L36"/>
    <mergeCell ref="M35:M36"/>
    <mergeCell ref="N33:N34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0" orientation="landscape" useFirstPageNumber="1"/>
  <headerFooter alignWithMargins="0">
    <oddFooter>&amp;L&amp;9 &amp;C&amp;"Times New Roman"&amp;9　- &amp;P -&amp;R&amp;9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0" t="s">
        <v>79</v>
      </c>
      <c r="B11" s="84">
        <v>1280</v>
      </c>
      <c r="C11" s="84">
        <v>648</v>
      </c>
      <c r="D11" s="84">
        <v>131</v>
      </c>
      <c r="E11" s="84">
        <v>499</v>
      </c>
      <c r="F11" s="84">
        <v>1</v>
      </c>
      <c r="G11" s="84">
        <v>970</v>
      </c>
      <c r="H11" s="84">
        <v>551</v>
      </c>
      <c r="I11" s="84">
        <v>5</v>
      </c>
      <c r="J11" s="84">
        <v>332</v>
      </c>
      <c r="K11" s="84">
        <v>86</v>
      </c>
      <c r="L11" s="84">
        <v>-3</v>
      </c>
      <c r="M11" s="86">
        <v>0</v>
      </c>
      <c r="N11" s="85">
        <v>310</v>
      </c>
    </row>
    <row r="12" spans="1:14" ht="11.1" customHeight="1" x14ac:dyDescent="0.25">
      <c r="A12" s="62" t="s">
        <v>230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231</v>
      </c>
      <c r="B13" s="90">
        <v>66</v>
      </c>
      <c r="C13" s="90">
        <v>61</v>
      </c>
      <c r="D13" s="90">
        <v>3</v>
      </c>
      <c r="E13" s="92">
        <v>0</v>
      </c>
      <c r="F13" s="90">
        <v>2</v>
      </c>
      <c r="G13" s="90">
        <v>140</v>
      </c>
      <c r="H13" s="90">
        <v>48</v>
      </c>
      <c r="I13" s="99">
        <v>0</v>
      </c>
      <c r="J13" s="92">
        <v>0</v>
      </c>
      <c r="K13" s="90">
        <v>2</v>
      </c>
      <c r="L13" s="90">
        <v>91</v>
      </c>
      <c r="M13" s="92">
        <v>0</v>
      </c>
      <c r="N13" s="91">
        <v>-74</v>
      </c>
    </row>
    <row r="14" spans="1:14" ht="11.1" customHeight="1" x14ac:dyDescent="0.25">
      <c r="A14" s="62" t="s">
        <v>232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233</v>
      </c>
      <c r="B15" s="90">
        <v>3944</v>
      </c>
      <c r="C15" s="90">
        <v>390</v>
      </c>
      <c r="D15" s="90">
        <v>3</v>
      </c>
      <c r="E15" s="90">
        <v>3547</v>
      </c>
      <c r="F15" s="90">
        <v>5</v>
      </c>
      <c r="G15" s="90">
        <v>3948</v>
      </c>
      <c r="H15" s="90">
        <v>618</v>
      </c>
      <c r="I15" s="90">
        <v>1</v>
      </c>
      <c r="J15" s="90">
        <v>26</v>
      </c>
      <c r="K15" s="90">
        <v>11</v>
      </c>
      <c r="L15" s="90">
        <v>3292</v>
      </c>
      <c r="M15" s="92">
        <v>0</v>
      </c>
      <c r="N15" s="91">
        <v>-4</v>
      </c>
    </row>
    <row r="16" spans="1:14" ht="11.1" customHeight="1" x14ac:dyDescent="0.25">
      <c r="A16" s="62" t="s">
        <v>234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 t="s">
        <v>235</v>
      </c>
      <c r="B17" s="90">
        <v>4827</v>
      </c>
      <c r="C17" s="90">
        <v>276</v>
      </c>
      <c r="D17" s="90">
        <v>29</v>
      </c>
      <c r="E17" s="90">
        <v>4422</v>
      </c>
      <c r="F17" s="90">
        <v>100</v>
      </c>
      <c r="G17" s="90">
        <v>4536</v>
      </c>
      <c r="H17" s="90">
        <v>729</v>
      </c>
      <c r="I17" s="90">
        <v>2</v>
      </c>
      <c r="J17" s="90">
        <v>746</v>
      </c>
      <c r="K17" s="90">
        <v>30</v>
      </c>
      <c r="L17" s="90">
        <v>3029</v>
      </c>
      <c r="M17" s="92">
        <v>0</v>
      </c>
      <c r="N17" s="91">
        <v>291</v>
      </c>
    </row>
    <row r="18" spans="1:14" ht="11.1" customHeight="1" x14ac:dyDescent="0.25">
      <c r="A18" s="62" t="s">
        <v>236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 t="s">
        <v>237</v>
      </c>
      <c r="B19" s="90">
        <v>1214</v>
      </c>
      <c r="C19" s="90">
        <v>628</v>
      </c>
      <c r="D19" s="90">
        <v>99</v>
      </c>
      <c r="E19" s="90">
        <v>467</v>
      </c>
      <c r="F19" s="90">
        <v>20</v>
      </c>
      <c r="G19" s="90">
        <v>806</v>
      </c>
      <c r="H19" s="90">
        <v>513</v>
      </c>
      <c r="I19" s="90">
        <v>30</v>
      </c>
      <c r="J19" s="92">
        <v>0</v>
      </c>
      <c r="K19" s="90">
        <v>106</v>
      </c>
      <c r="L19" s="90">
        <v>157</v>
      </c>
      <c r="M19" s="92">
        <v>0</v>
      </c>
      <c r="N19" s="91">
        <v>409</v>
      </c>
    </row>
    <row r="20" spans="1:14" ht="11.1" customHeight="1" x14ac:dyDescent="0.25">
      <c r="A20" s="62" t="s">
        <v>238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 t="s">
        <v>239</v>
      </c>
      <c r="B21" s="90">
        <v>2065</v>
      </c>
      <c r="C21" s="90">
        <v>208</v>
      </c>
      <c r="D21" s="90">
        <v>1</v>
      </c>
      <c r="E21" s="90">
        <v>1831</v>
      </c>
      <c r="F21" s="90">
        <v>26</v>
      </c>
      <c r="G21" s="90">
        <v>1963</v>
      </c>
      <c r="H21" s="90">
        <v>323</v>
      </c>
      <c r="I21" s="90">
        <v>2</v>
      </c>
      <c r="J21" s="90">
        <v>765</v>
      </c>
      <c r="K21" s="90">
        <v>14</v>
      </c>
      <c r="L21" s="90">
        <v>860</v>
      </c>
      <c r="M21" s="92">
        <v>0</v>
      </c>
      <c r="N21" s="91">
        <v>103</v>
      </c>
    </row>
    <row r="22" spans="1:14" ht="11.1" customHeight="1" x14ac:dyDescent="0.25">
      <c r="A22" s="62" t="s">
        <v>240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 t="s">
        <v>241</v>
      </c>
      <c r="B23" s="90">
        <v>154</v>
      </c>
      <c r="C23" s="90">
        <v>1</v>
      </c>
      <c r="D23" s="90">
        <v>0</v>
      </c>
      <c r="E23" s="92">
        <v>0</v>
      </c>
      <c r="F23" s="90">
        <v>152</v>
      </c>
      <c r="G23" s="90">
        <v>34</v>
      </c>
      <c r="H23" s="90">
        <v>0</v>
      </c>
      <c r="I23" s="90">
        <v>0</v>
      </c>
      <c r="J23" s="92">
        <v>0</v>
      </c>
      <c r="K23" s="90">
        <v>13</v>
      </c>
      <c r="L23" s="90">
        <v>21</v>
      </c>
      <c r="M23" s="92">
        <v>0</v>
      </c>
      <c r="N23" s="91">
        <v>120</v>
      </c>
    </row>
    <row r="24" spans="1:14" ht="11.1" customHeight="1" x14ac:dyDescent="0.25">
      <c r="A24" s="62" t="s">
        <v>242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 t="s">
        <v>243</v>
      </c>
      <c r="B25" s="90">
        <v>5500</v>
      </c>
      <c r="C25" s="90">
        <v>1013</v>
      </c>
      <c r="D25" s="90">
        <v>18</v>
      </c>
      <c r="E25" s="90">
        <v>4469</v>
      </c>
      <c r="F25" s="90">
        <v>0</v>
      </c>
      <c r="G25" s="90">
        <v>5193</v>
      </c>
      <c r="H25" s="90">
        <v>1018</v>
      </c>
      <c r="I25" s="90">
        <v>3</v>
      </c>
      <c r="J25" s="90">
        <v>4045</v>
      </c>
      <c r="K25" s="90">
        <v>24</v>
      </c>
      <c r="L25" s="90">
        <v>102</v>
      </c>
      <c r="M25" s="92">
        <v>0</v>
      </c>
      <c r="N25" s="91">
        <v>308</v>
      </c>
    </row>
    <row r="26" spans="1:14" ht="11.1" customHeight="1" x14ac:dyDescent="0.25">
      <c r="A26" s="62" t="s">
        <v>244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 t="s">
        <v>245</v>
      </c>
      <c r="B27" s="90">
        <v>5147</v>
      </c>
      <c r="C27" s="90">
        <v>2663</v>
      </c>
      <c r="D27" s="90">
        <v>12</v>
      </c>
      <c r="E27" s="90">
        <v>2472</v>
      </c>
      <c r="F27" s="92">
        <v>0</v>
      </c>
      <c r="G27" s="90">
        <v>5019</v>
      </c>
      <c r="H27" s="90">
        <v>2614</v>
      </c>
      <c r="I27" s="90">
        <v>9</v>
      </c>
      <c r="J27" s="90">
        <v>1601</v>
      </c>
      <c r="K27" s="90">
        <v>36</v>
      </c>
      <c r="L27" s="90">
        <v>760</v>
      </c>
      <c r="M27" s="92">
        <v>0</v>
      </c>
      <c r="N27" s="91">
        <v>128</v>
      </c>
    </row>
    <row r="28" spans="1:14" ht="11.1" customHeight="1" x14ac:dyDescent="0.25">
      <c r="A28" s="62" t="s">
        <v>246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 t="s">
        <v>247</v>
      </c>
      <c r="B29" s="90">
        <v>144</v>
      </c>
      <c r="C29" s="90">
        <v>144</v>
      </c>
      <c r="D29" s="90">
        <v>0</v>
      </c>
      <c r="E29" s="90">
        <v>0</v>
      </c>
      <c r="F29" s="90">
        <v>1</v>
      </c>
      <c r="G29" s="90">
        <v>25</v>
      </c>
      <c r="H29" s="90">
        <v>124</v>
      </c>
      <c r="I29" s="90">
        <v>0</v>
      </c>
      <c r="J29" s="92">
        <v>0</v>
      </c>
      <c r="K29" s="90">
        <v>2</v>
      </c>
      <c r="L29" s="90">
        <v>-101</v>
      </c>
      <c r="M29" s="92">
        <v>0</v>
      </c>
      <c r="N29" s="91">
        <v>119</v>
      </c>
    </row>
    <row r="30" spans="1:14" ht="11.1" customHeight="1" x14ac:dyDescent="0.25">
      <c r="A30" s="62" t="s">
        <v>248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 t="s">
        <v>249</v>
      </c>
      <c r="B31" s="90">
        <v>183</v>
      </c>
      <c r="C31" s="90">
        <v>160</v>
      </c>
      <c r="D31" s="90">
        <v>13</v>
      </c>
      <c r="E31" s="92">
        <v>0</v>
      </c>
      <c r="F31" s="90">
        <v>11</v>
      </c>
      <c r="G31" s="90">
        <v>54</v>
      </c>
      <c r="H31" s="90">
        <v>141</v>
      </c>
      <c r="I31" s="90">
        <v>0</v>
      </c>
      <c r="J31" s="92">
        <v>0</v>
      </c>
      <c r="K31" s="90">
        <v>3</v>
      </c>
      <c r="L31" s="90">
        <v>-90</v>
      </c>
      <c r="M31" s="92">
        <v>0</v>
      </c>
      <c r="N31" s="91">
        <v>130</v>
      </c>
    </row>
    <row r="32" spans="1:14" ht="11.1" customHeight="1" x14ac:dyDescent="0.25">
      <c r="A32" s="62" t="s">
        <v>250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 t="s">
        <v>251</v>
      </c>
      <c r="B33" s="90">
        <v>908</v>
      </c>
      <c r="C33" s="90">
        <v>161</v>
      </c>
      <c r="D33" s="90">
        <v>2</v>
      </c>
      <c r="E33" s="90">
        <v>745</v>
      </c>
      <c r="F33" s="90">
        <v>0</v>
      </c>
      <c r="G33" s="90">
        <v>593</v>
      </c>
      <c r="H33" s="90">
        <v>213</v>
      </c>
      <c r="I33" s="90">
        <v>0</v>
      </c>
      <c r="J33" s="92">
        <v>0</v>
      </c>
      <c r="K33" s="90">
        <v>4</v>
      </c>
      <c r="L33" s="90">
        <v>376</v>
      </c>
      <c r="M33" s="92">
        <v>0</v>
      </c>
      <c r="N33" s="91">
        <v>315</v>
      </c>
    </row>
    <row r="34" spans="1:14" ht="11.1" customHeight="1" x14ac:dyDescent="0.25">
      <c r="A34" s="62" t="s">
        <v>252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 t="s">
        <v>253</v>
      </c>
      <c r="B35" s="90">
        <v>770</v>
      </c>
      <c r="C35" s="90">
        <v>337</v>
      </c>
      <c r="D35" s="90">
        <v>7</v>
      </c>
      <c r="E35" s="90">
        <v>253</v>
      </c>
      <c r="F35" s="90">
        <v>172</v>
      </c>
      <c r="G35" s="90">
        <v>752</v>
      </c>
      <c r="H35" s="90">
        <v>556</v>
      </c>
      <c r="I35" s="90">
        <v>3</v>
      </c>
      <c r="J35" s="90">
        <v>123</v>
      </c>
      <c r="K35" s="90">
        <v>37</v>
      </c>
      <c r="L35" s="90">
        <v>33</v>
      </c>
      <c r="M35" s="92">
        <v>0</v>
      </c>
      <c r="N35" s="91">
        <v>18</v>
      </c>
    </row>
    <row r="36" spans="1:14" ht="11.1" customHeight="1" thickBot="1" x14ac:dyDescent="0.3">
      <c r="A36" s="64" t="s">
        <v>254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N31:N32"/>
    <mergeCell ref="N33:N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G35:G36"/>
    <mergeCell ref="H35:H36"/>
    <mergeCell ref="F33:F34"/>
    <mergeCell ref="G33:G34"/>
    <mergeCell ref="H33:H34"/>
    <mergeCell ref="I35:I36"/>
    <mergeCell ref="N35:N36"/>
    <mergeCell ref="J35:J36"/>
    <mergeCell ref="K35:K36"/>
    <mergeCell ref="L35:L36"/>
    <mergeCell ref="M35:M36"/>
    <mergeCell ref="I33:I34"/>
    <mergeCell ref="L33:L34"/>
    <mergeCell ref="M33:M34"/>
    <mergeCell ref="J33:J34"/>
    <mergeCell ref="K33:K34"/>
    <mergeCell ref="G31:G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M29:M30"/>
    <mergeCell ref="F29:F30"/>
    <mergeCell ref="G29:G30"/>
    <mergeCell ref="H29:H30"/>
    <mergeCell ref="L29:L30"/>
    <mergeCell ref="K29:K30"/>
    <mergeCell ref="I29:I30"/>
    <mergeCell ref="J29:J30"/>
    <mergeCell ref="B29:B30"/>
    <mergeCell ref="C29:C30"/>
    <mergeCell ref="D29:D30"/>
    <mergeCell ref="E29:E30"/>
    <mergeCell ref="N29:N30"/>
    <mergeCell ref="M25:M26"/>
    <mergeCell ref="F25:F26"/>
    <mergeCell ref="G25:G26"/>
    <mergeCell ref="H25:H26"/>
    <mergeCell ref="I25:I26"/>
    <mergeCell ref="M27:M28"/>
    <mergeCell ref="N27:N28"/>
    <mergeCell ref="N25:N26"/>
    <mergeCell ref="B27:B28"/>
    <mergeCell ref="C27:C28"/>
    <mergeCell ref="D27:D28"/>
    <mergeCell ref="E27:E28"/>
    <mergeCell ref="F27:F28"/>
    <mergeCell ref="G27:G28"/>
    <mergeCell ref="H27:H28"/>
    <mergeCell ref="K27:K28"/>
    <mergeCell ref="L27:L28"/>
    <mergeCell ref="I27:I28"/>
    <mergeCell ref="J27:J28"/>
    <mergeCell ref="B25:B26"/>
    <mergeCell ref="C25:C26"/>
    <mergeCell ref="D25:D26"/>
    <mergeCell ref="E25:E26"/>
    <mergeCell ref="K23:K24"/>
    <mergeCell ref="L23:L24"/>
    <mergeCell ref="I23:I24"/>
    <mergeCell ref="J23:J24"/>
    <mergeCell ref="J25:J26"/>
    <mergeCell ref="K25:K26"/>
    <mergeCell ref="L25:L26"/>
    <mergeCell ref="N23:N24"/>
    <mergeCell ref="N21:N22"/>
    <mergeCell ref="B23:B24"/>
    <mergeCell ref="C23:C24"/>
    <mergeCell ref="D23:D24"/>
    <mergeCell ref="E23:E24"/>
    <mergeCell ref="F23:F24"/>
    <mergeCell ref="G23:G24"/>
    <mergeCell ref="H23:H24"/>
    <mergeCell ref="J21:J22"/>
    <mergeCell ref="K21:K22"/>
    <mergeCell ref="L21:L22"/>
    <mergeCell ref="M21:M22"/>
    <mergeCell ref="F21:F22"/>
    <mergeCell ref="G21:G22"/>
    <mergeCell ref="H21:H22"/>
    <mergeCell ref="I21:I22"/>
    <mergeCell ref="M23:M24"/>
    <mergeCell ref="B19:B20"/>
    <mergeCell ref="C19:C20"/>
    <mergeCell ref="D19:D20"/>
    <mergeCell ref="E19:E20"/>
    <mergeCell ref="F19:F20"/>
    <mergeCell ref="G19:G20"/>
    <mergeCell ref="H19:H20"/>
    <mergeCell ref="B21:B22"/>
    <mergeCell ref="C21:C22"/>
    <mergeCell ref="D21:D22"/>
    <mergeCell ref="E21:E22"/>
    <mergeCell ref="L17:L18"/>
    <mergeCell ref="M17:M18"/>
    <mergeCell ref="F17:F18"/>
    <mergeCell ref="G17:G18"/>
    <mergeCell ref="H17:H18"/>
    <mergeCell ref="I17:I18"/>
    <mergeCell ref="M19:M20"/>
    <mergeCell ref="N19:N20"/>
    <mergeCell ref="N17:N18"/>
    <mergeCell ref="K19:K20"/>
    <mergeCell ref="L19:L20"/>
    <mergeCell ref="I19:I20"/>
    <mergeCell ref="J19:J20"/>
    <mergeCell ref="B15:B16"/>
    <mergeCell ref="C15:C16"/>
    <mergeCell ref="D15:D16"/>
    <mergeCell ref="E15:E16"/>
    <mergeCell ref="F15:F16"/>
    <mergeCell ref="G15:G16"/>
    <mergeCell ref="H15:H16"/>
    <mergeCell ref="K15:K16"/>
    <mergeCell ref="B17:B18"/>
    <mergeCell ref="C17:C18"/>
    <mergeCell ref="D17:D18"/>
    <mergeCell ref="E17:E18"/>
    <mergeCell ref="J17:J18"/>
    <mergeCell ref="K17:K18"/>
    <mergeCell ref="M15:M16"/>
    <mergeCell ref="L15:L16"/>
    <mergeCell ref="I15:I16"/>
    <mergeCell ref="J15:J16"/>
    <mergeCell ref="J13:J14"/>
    <mergeCell ref="K13:K14"/>
    <mergeCell ref="L13:L14"/>
    <mergeCell ref="N15:N16"/>
    <mergeCell ref="N13:N14"/>
    <mergeCell ref="M13:M14"/>
    <mergeCell ref="G11:G12"/>
    <mergeCell ref="H11:H12"/>
    <mergeCell ref="I11:I12"/>
    <mergeCell ref="J11:J12"/>
    <mergeCell ref="K11:K12"/>
    <mergeCell ref="L11:L12"/>
    <mergeCell ref="M11:M12"/>
    <mergeCell ref="G13:G14"/>
    <mergeCell ref="H13:H14"/>
    <mergeCell ref="I13:I14"/>
    <mergeCell ref="B13:B14"/>
    <mergeCell ref="C13:C14"/>
    <mergeCell ref="D11:D12"/>
    <mergeCell ref="E11:E12"/>
    <mergeCell ref="D13:D14"/>
    <mergeCell ref="E13:E14"/>
    <mergeCell ref="B11:B12"/>
    <mergeCell ref="C11:C12"/>
    <mergeCell ref="F13:F14"/>
    <mergeCell ref="F11:F12"/>
    <mergeCell ref="G4:J4"/>
    <mergeCell ref="N11:N12"/>
    <mergeCell ref="D4:F4"/>
    <mergeCell ref="A1:N1"/>
    <mergeCell ref="B5:F5"/>
    <mergeCell ref="G5:L5"/>
    <mergeCell ref="A3:N3"/>
    <mergeCell ref="A2:N2"/>
    <mergeCell ref="A5:A10"/>
    <mergeCell ref="L8:L9"/>
    <mergeCell ref="G8:G9"/>
    <mergeCell ref="F8:F9"/>
    <mergeCell ref="B8:B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1" orientation="landscape" useFirstPageNumber="1"/>
  <headerFooter alignWithMargins="0">
    <oddFooter>&amp;L&amp;9 &amp;C&amp;"Times New Roman"&amp;9　- &amp;P -&amp;R&amp;9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0" t="s">
        <v>78</v>
      </c>
      <c r="B11" s="84">
        <v>820</v>
      </c>
      <c r="C11" s="84">
        <v>25</v>
      </c>
      <c r="D11" s="84">
        <v>1</v>
      </c>
      <c r="E11" s="84">
        <v>779</v>
      </c>
      <c r="F11" s="84">
        <v>15</v>
      </c>
      <c r="G11" s="84">
        <v>828</v>
      </c>
      <c r="H11" s="84">
        <v>52</v>
      </c>
      <c r="I11" s="102">
        <v>0</v>
      </c>
      <c r="J11" s="84">
        <v>479</v>
      </c>
      <c r="K11" s="84">
        <v>7</v>
      </c>
      <c r="L11" s="84">
        <v>291</v>
      </c>
      <c r="M11" s="86">
        <v>0</v>
      </c>
      <c r="N11" s="85">
        <v>-8</v>
      </c>
    </row>
    <row r="12" spans="1:14" ht="11.1" customHeight="1" x14ac:dyDescent="0.25">
      <c r="A12" s="62" t="s">
        <v>255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256</v>
      </c>
      <c r="B13" s="90">
        <v>22</v>
      </c>
      <c r="C13" s="90">
        <v>19</v>
      </c>
      <c r="D13" s="90">
        <v>1</v>
      </c>
      <c r="E13" s="92">
        <v>0</v>
      </c>
      <c r="F13" s="90">
        <v>2</v>
      </c>
      <c r="G13" s="90">
        <v>14</v>
      </c>
      <c r="H13" s="90">
        <v>8</v>
      </c>
      <c r="I13" s="90">
        <v>0</v>
      </c>
      <c r="J13" s="92">
        <v>0</v>
      </c>
      <c r="K13" s="90">
        <v>2</v>
      </c>
      <c r="L13" s="90">
        <v>4</v>
      </c>
      <c r="M13" s="92">
        <v>0</v>
      </c>
      <c r="N13" s="91">
        <v>8</v>
      </c>
    </row>
    <row r="14" spans="1:14" ht="11.1" customHeight="1" x14ac:dyDescent="0.25">
      <c r="A14" s="62" t="s">
        <v>257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258</v>
      </c>
      <c r="B15" s="90">
        <v>9</v>
      </c>
      <c r="C15" s="90">
        <v>9</v>
      </c>
      <c r="D15" s="90">
        <v>0</v>
      </c>
      <c r="E15" s="92">
        <v>0</v>
      </c>
      <c r="F15" s="90">
        <v>0</v>
      </c>
      <c r="G15" s="90">
        <v>8</v>
      </c>
      <c r="H15" s="90">
        <v>6</v>
      </c>
      <c r="I15" s="90">
        <v>0</v>
      </c>
      <c r="J15" s="92">
        <v>0</v>
      </c>
      <c r="K15" s="90">
        <v>2</v>
      </c>
      <c r="L15" s="99">
        <v>0</v>
      </c>
      <c r="M15" s="92">
        <v>0</v>
      </c>
      <c r="N15" s="91">
        <v>2</v>
      </c>
    </row>
    <row r="16" spans="1:14" ht="11.1" customHeight="1" x14ac:dyDescent="0.25">
      <c r="A16" s="62" t="s">
        <v>259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</row>
    <row r="18" spans="1:14" ht="11.1" customHeight="1" x14ac:dyDescent="0.25">
      <c r="A18" s="4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0"/>
    </row>
    <row r="20" spans="1:14" ht="11.1" customHeight="1" x14ac:dyDescent="0.25">
      <c r="A20" s="4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0"/>
    </row>
    <row r="22" spans="1:14" ht="11.1" customHeight="1" x14ac:dyDescent="0.25">
      <c r="A22" s="49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0"/>
    </row>
    <row r="24" spans="1:14" ht="11.1" customHeight="1" x14ac:dyDescent="0.25">
      <c r="A24" s="49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0"/>
    </row>
    <row r="26" spans="1:14" ht="11.1" customHeight="1" x14ac:dyDescent="0.25">
      <c r="A26" s="49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0"/>
    </row>
    <row r="28" spans="1:14" ht="11.1" customHeight="1" x14ac:dyDescent="0.25">
      <c r="A28" s="49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0"/>
    </row>
    <row r="30" spans="1:14" ht="11.1" customHeight="1" x14ac:dyDescent="0.25">
      <c r="A30" s="49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0"/>
    </row>
    <row r="32" spans="1:14" ht="11.1" customHeight="1" x14ac:dyDescent="0.25">
      <c r="A32" s="49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0"/>
    </row>
    <row r="34" spans="1:14" ht="11.1" customHeight="1" x14ac:dyDescent="0.25">
      <c r="A34" s="4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0"/>
    </row>
    <row r="36" spans="1:14" ht="11.1" customHeight="1" thickBot="1" x14ac:dyDescent="0.3">
      <c r="A36" s="4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D4:F4"/>
    <mergeCell ref="G4:J4"/>
    <mergeCell ref="A1:N1"/>
    <mergeCell ref="B5:F5"/>
    <mergeCell ref="G5:L5"/>
    <mergeCell ref="A3:N3"/>
    <mergeCell ref="A2:N2"/>
    <mergeCell ref="A5:A10"/>
    <mergeCell ref="L8:L9"/>
    <mergeCell ref="G8:G9"/>
    <mergeCell ref="F8:F9"/>
    <mergeCell ref="B8:B9"/>
    <mergeCell ref="B11:B12"/>
    <mergeCell ref="C11:C12"/>
    <mergeCell ref="F11:F12"/>
    <mergeCell ref="G11:G12"/>
    <mergeCell ref="H11:H12"/>
    <mergeCell ref="I11:I12"/>
    <mergeCell ref="B13:B14"/>
    <mergeCell ref="C13:C14"/>
    <mergeCell ref="D11:D12"/>
    <mergeCell ref="E11:E12"/>
    <mergeCell ref="D13:D14"/>
    <mergeCell ref="E13:E14"/>
    <mergeCell ref="L11:L12"/>
    <mergeCell ref="M11:M12"/>
    <mergeCell ref="N11:N12"/>
    <mergeCell ref="F13:F14"/>
    <mergeCell ref="G13:G14"/>
    <mergeCell ref="H13:H14"/>
    <mergeCell ref="I13:I14"/>
    <mergeCell ref="J13:J14"/>
    <mergeCell ref="K13:K14"/>
    <mergeCell ref="L13:L14"/>
    <mergeCell ref="J11:J12"/>
    <mergeCell ref="K11:K12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G17:G18"/>
    <mergeCell ref="H17:H18"/>
    <mergeCell ref="I17:I18"/>
    <mergeCell ref="J17:J18"/>
    <mergeCell ref="M15:M16"/>
    <mergeCell ref="N15:N16"/>
    <mergeCell ref="B17:B18"/>
    <mergeCell ref="C17:C18"/>
    <mergeCell ref="D17:D18"/>
    <mergeCell ref="E17:E18"/>
    <mergeCell ref="F17:F18"/>
    <mergeCell ref="K17:K18"/>
    <mergeCell ref="L17:L18"/>
    <mergeCell ref="J15:J16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G21:G22"/>
    <mergeCell ref="H21:H22"/>
    <mergeCell ref="I21:I22"/>
    <mergeCell ref="J21:J22"/>
    <mergeCell ref="M19:M20"/>
    <mergeCell ref="N19:N20"/>
    <mergeCell ref="B21:B22"/>
    <mergeCell ref="C21:C22"/>
    <mergeCell ref="D21:D22"/>
    <mergeCell ref="E21:E22"/>
    <mergeCell ref="F21:F22"/>
    <mergeCell ref="K21:K22"/>
    <mergeCell ref="L21:L22"/>
    <mergeCell ref="J19:J20"/>
    <mergeCell ref="M21:M22"/>
    <mergeCell ref="N21:N22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G25:G26"/>
    <mergeCell ref="H25:H26"/>
    <mergeCell ref="I25:I26"/>
    <mergeCell ref="J25:J26"/>
    <mergeCell ref="M23:M24"/>
    <mergeCell ref="N23:N24"/>
    <mergeCell ref="B25:B26"/>
    <mergeCell ref="C25:C26"/>
    <mergeCell ref="D25:D26"/>
    <mergeCell ref="E25:E26"/>
    <mergeCell ref="F25:F26"/>
    <mergeCell ref="K25:K26"/>
    <mergeCell ref="L25:L26"/>
    <mergeCell ref="J23:J24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G29:G30"/>
    <mergeCell ref="H29:H30"/>
    <mergeCell ref="I29:I30"/>
    <mergeCell ref="J29:J30"/>
    <mergeCell ref="M27:M28"/>
    <mergeCell ref="N27:N28"/>
    <mergeCell ref="B29:B30"/>
    <mergeCell ref="C29:C30"/>
    <mergeCell ref="D29:D30"/>
    <mergeCell ref="E29:E30"/>
    <mergeCell ref="F29:F30"/>
    <mergeCell ref="K29:K30"/>
    <mergeCell ref="L29:L30"/>
    <mergeCell ref="J27:J28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B33:B34"/>
    <mergeCell ref="C33:C34"/>
    <mergeCell ref="D33:D34"/>
    <mergeCell ref="E33:E34"/>
    <mergeCell ref="F33:F34"/>
    <mergeCell ref="J31:J32"/>
    <mergeCell ref="K31:K32"/>
    <mergeCell ref="L31:L32"/>
    <mergeCell ref="M31:M32"/>
    <mergeCell ref="B35:B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N35:N36"/>
    <mergeCell ref="J35:J36"/>
    <mergeCell ref="K35:K36"/>
    <mergeCell ref="L35:L36"/>
    <mergeCell ref="M35:M36"/>
    <mergeCell ref="M33:M34"/>
    <mergeCell ref="N33:N34"/>
    <mergeCell ref="K33:K34"/>
    <mergeCell ref="L33:L34"/>
    <mergeCell ref="J33:J34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2" orientation="landscape" useFirstPageNumber="1"/>
  <headerFooter alignWithMargins="0">
    <oddFooter>&amp;L&amp;9 &amp;C&amp;"Times New Roman"&amp;9　- &amp;P -&amp;R&amp;9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4" width="6.625" customWidth="1"/>
    <col min="5" max="5" width="15.625" customWidth="1"/>
    <col min="6" max="6" width="7.125" customWidth="1"/>
    <col min="7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1" t="s">
        <v>1</v>
      </c>
      <c r="B11" s="7">
        <v>33585</v>
      </c>
      <c r="C11" s="7">
        <v>6734</v>
      </c>
      <c r="D11" s="7">
        <v>509</v>
      </c>
      <c r="E11" s="7">
        <v>24733</v>
      </c>
      <c r="F11" s="7">
        <v>1610</v>
      </c>
      <c r="G11" s="7">
        <v>30855</v>
      </c>
      <c r="H11" s="7">
        <v>7594</v>
      </c>
      <c r="I11" s="7">
        <v>66</v>
      </c>
      <c r="J11" s="7">
        <v>11626</v>
      </c>
      <c r="K11" s="7">
        <v>580</v>
      </c>
      <c r="L11" s="7">
        <v>10989</v>
      </c>
      <c r="M11" s="6">
        <v>0</v>
      </c>
      <c r="N11" s="5">
        <v>2730</v>
      </c>
    </row>
    <row r="12" spans="1:14" ht="11.1" customHeight="1" x14ac:dyDescent="0.25">
      <c r="A12" s="63" t="s">
        <v>15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206</v>
      </c>
      <c r="B13" s="90">
        <v>3197</v>
      </c>
      <c r="C13" s="90">
        <v>780</v>
      </c>
      <c r="D13" s="90">
        <v>33</v>
      </c>
      <c r="E13" s="90">
        <v>2384</v>
      </c>
      <c r="F13" s="90">
        <v>0</v>
      </c>
      <c r="G13" s="90">
        <v>2953</v>
      </c>
      <c r="H13" s="90">
        <v>888</v>
      </c>
      <c r="I13" s="90">
        <v>2</v>
      </c>
      <c r="J13" s="90">
        <v>134</v>
      </c>
      <c r="K13" s="90">
        <v>34</v>
      </c>
      <c r="L13" s="90">
        <v>1894</v>
      </c>
      <c r="M13" s="92">
        <v>0</v>
      </c>
      <c r="N13" s="91">
        <v>244</v>
      </c>
    </row>
    <row r="14" spans="1:14" ht="11.1" customHeight="1" x14ac:dyDescent="0.25">
      <c r="A14" s="62" t="s">
        <v>207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208</v>
      </c>
      <c r="B15" s="90">
        <v>696</v>
      </c>
      <c r="C15" s="90">
        <v>436</v>
      </c>
      <c r="D15" s="90">
        <v>15</v>
      </c>
      <c r="E15" s="90">
        <v>217</v>
      </c>
      <c r="F15" s="90">
        <v>27</v>
      </c>
      <c r="G15" s="90">
        <v>363</v>
      </c>
      <c r="H15" s="90">
        <v>372</v>
      </c>
      <c r="I15" s="90">
        <v>1</v>
      </c>
      <c r="J15" s="90">
        <v>156</v>
      </c>
      <c r="K15" s="90">
        <v>40</v>
      </c>
      <c r="L15" s="90">
        <v>-204</v>
      </c>
      <c r="M15" s="92">
        <v>0</v>
      </c>
      <c r="N15" s="91">
        <v>333</v>
      </c>
    </row>
    <row r="16" spans="1:14" ht="11.1" customHeight="1" x14ac:dyDescent="0.25">
      <c r="A16" s="62" t="s">
        <v>209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 t="s">
        <v>210</v>
      </c>
      <c r="B17" s="90">
        <v>92</v>
      </c>
      <c r="C17" s="90">
        <v>37</v>
      </c>
      <c r="D17" s="90">
        <v>5</v>
      </c>
      <c r="E17" s="90">
        <v>41</v>
      </c>
      <c r="F17" s="90">
        <v>8</v>
      </c>
      <c r="G17" s="90">
        <v>85</v>
      </c>
      <c r="H17" s="90">
        <v>50</v>
      </c>
      <c r="I17" s="90">
        <v>0</v>
      </c>
      <c r="J17" s="90">
        <v>4</v>
      </c>
      <c r="K17" s="90">
        <v>16</v>
      </c>
      <c r="L17" s="90">
        <v>15</v>
      </c>
      <c r="M17" s="92">
        <v>0</v>
      </c>
      <c r="N17" s="91">
        <v>6</v>
      </c>
    </row>
    <row r="18" spans="1:14" ht="11.1" customHeight="1" x14ac:dyDescent="0.25">
      <c r="A18" s="62" t="s">
        <v>211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 t="s">
        <v>212</v>
      </c>
      <c r="B19" s="90">
        <v>38</v>
      </c>
      <c r="C19" s="90">
        <v>13</v>
      </c>
      <c r="D19" s="90">
        <v>3</v>
      </c>
      <c r="E19" s="90">
        <v>1</v>
      </c>
      <c r="F19" s="90">
        <v>20</v>
      </c>
      <c r="G19" s="90">
        <v>42</v>
      </c>
      <c r="H19" s="90">
        <v>31</v>
      </c>
      <c r="I19" s="90">
        <v>1</v>
      </c>
      <c r="J19" s="92">
        <v>0</v>
      </c>
      <c r="K19" s="90">
        <v>4</v>
      </c>
      <c r="L19" s="90">
        <v>6</v>
      </c>
      <c r="M19" s="92">
        <v>0</v>
      </c>
      <c r="N19" s="91">
        <v>-4</v>
      </c>
    </row>
    <row r="20" spans="1:14" ht="11.1" customHeight="1" x14ac:dyDescent="0.25">
      <c r="A20" s="62" t="s">
        <v>213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 t="s">
        <v>214</v>
      </c>
      <c r="B21" s="90">
        <v>59</v>
      </c>
      <c r="C21" s="90">
        <v>5</v>
      </c>
      <c r="D21" s="90">
        <v>0</v>
      </c>
      <c r="E21" s="90">
        <v>19</v>
      </c>
      <c r="F21" s="90">
        <v>34</v>
      </c>
      <c r="G21" s="90">
        <v>31</v>
      </c>
      <c r="H21" s="90">
        <v>5</v>
      </c>
      <c r="I21" s="92">
        <v>0</v>
      </c>
      <c r="J21" s="92">
        <v>0</v>
      </c>
      <c r="K21" s="90">
        <v>11</v>
      </c>
      <c r="L21" s="90">
        <v>16</v>
      </c>
      <c r="M21" s="92">
        <v>0</v>
      </c>
      <c r="N21" s="91">
        <v>28</v>
      </c>
    </row>
    <row r="22" spans="1:14" ht="11.1" customHeight="1" x14ac:dyDescent="0.25">
      <c r="A22" s="62" t="s">
        <v>215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 t="s">
        <v>216</v>
      </c>
      <c r="B23" s="90">
        <v>1511</v>
      </c>
      <c r="C23" s="90">
        <v>321</v>
      </c>
      <c r="D23" s="90">
        <v>4</v>
      </c>
      <c r="E23" s="90">
        <v>1186</v>
      </c>
      <c r="F23" s="90">
        <v>0</v>
      </c>
      <c r="G23" s="90">
        <v>1471</v>
      </c>
      <c r="H23" s="90">
        <v>419</v>
      </c>
      <c r="I23" s="90">
        <v>1</v>
      </c>
      <c r="J23" s="92">
        <v>0</v>
      </c>
      <c r="K23" s="90">
        <v>23</v>
      </c>
      <c r="L23" s="90">
        <v>1028</v>
      </c>
      <c r="M23" s="92">
        <v>0</v>
      </c>
      <c r="N23" s="91">
        <v>40</v>
      </c>
    </row>
    <row r="24" spans="1:14" ht="11.1" customHeight="1" x14ac:dyDescent="0.25">
      <c r="A24" s="62" t="s">
        <v>217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 t="s">
        <v>218</v>
      </c>
      <c r="B25" s="90">
        <v>290</v>
      </c>
      <c r="C25" s="90">
        <v>2</v>
      </c>
      <c r="D25" s="90">
        <v>18</v>
      </c>
      <c r="E25" s="90">
        <v>301</v>
      </c>
      <c r="F25" s="90">
        <v>-30</v>
      </c>
      <c r="G25" s="90">
        <v>87</v>
      </c>
      <c r="H25" s="90">
        <v>8</v>
      </c>
      <c r="I25" s="92">
        <v>0</v>
      </c>
      <c r="J25" s="92">
        <v>0</v>
      </c>
      <c r="K25" s="90">
        <v>18</v>
      </c>
      <c r="L25" s="90">
        <v>62</v>
      </c>
      <c r="M25" s="92">
        <v>0</v>
      </c>
      <c r="N25" s="91">
        <v>203</v>
      </c>
    </row>
    <row r="26" spans="1:14" ht="11.1" customHeight="1" x14ac:dyDescent="0.25">
      <c r="A26" s="62" t="s">
        <v>219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 t="s">
        <v>220</v>
      </c>
      <c r="B27" s="90">
        <v>1569</v>
      </c>
      <c r="C27" s="90">
        <v>49</v>
      </c>
      <c r="D27" s="90">
        <v>1</v>
      </c>
      <c r="E27" s="90">
        <v>1518</v>
      </c>
      <c r="F27" s="90">
        <v>1</v>
      </c>
      <c r="G27" s="90">
        <v>1628</v>
      </c>
      <c r="H27" s="90">
        <v>44</v>
      </c>
      <c r="I27" s="90">
        <v>2</v>
      </c>
      <c r="J27" s="90">
        <v>1548</v>
      </c>
      <c r="K27" s="90">
        <v>17</v>
      </c>
      <c r="L27" s="90">
        <v>18</v>
      </c>
      <c r="M27" s="92">
        <v>0</v>
      </c>
      <c r="N27" s="91">
        <v>-59</v>
      </c>
    </row>
    <row r="28" spans="1:14" ht="11.1" customHeight="1" x14ac:dyDescent="0.25">
      <c r="A28" s="62" t="s">
        <v>221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 t="s">
        <v>222</v>
      </c>
      <c r="B29" s="90">
        <v>290</v>
      </c>
      <c r="C29" s="90">
        <v>40</v>
      </c>
      <c r="D29" s="90">
        <v>7</v>
      </c>
      <c r="E29" s="90">
        <v>166</v>
      </c>
      <c r="F29" s="90">
        <v>77</v>
      </c>
      <c r="G29" s="90">
        <v>149</v>
      </c>
      <c r="H29" s="90">
        <v>42</v>
      </c>
      <c r="I29" s="90">
        <v>3</v>
      </c>
      <c r="J29" s="90">
        <v>24</v>
      </c>
      <c r="K29" s="90">
        <v>32</v>
      </c>
      <c r="L29" s="90">
        <v>47</v>
      </c>
      <c r="M29" s="92">
        <v>0</v>
      </c>
      <c r="N29" s="91">
        <v>141</v>
      </c>
    </row>
    <row r="30" spans="1:14" ht="11.1" customHeight="1" x14ac:dyDescent="0.25">
      <c r="A30" s="62" t="s">
        <v>223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 t="s">
        <v>224</v>
      </c>
      <c r="B31" s="90">
        <v>160</v>
      </c>
      <c r="C31" s="90">
        <v>42</v>
      </c>
      <c r="D31" s="90">
        <v>2</v>
      </c>
      <c r="E31" s="90">
        <v>116</v>
      </c>
      <c r="F31" s="92">
        <v>0</v>
      </c>
      <c r="G31" s="90">
        <v>134</v>
      </c>
      <c r="H31" s="90">
        <v>39</v>
      </c>
      <c r="I31" s="90">
        <v>0</v>
      </c>
      <c r="J31" s="90">
        <v>27</v>
      </c>
      <c r="K31" s="90">
        <v>7</v>
      </c>
      <c r="L31" s="90">
        <v>60</v>
      </c>
      <c r="M31" s="92">
        <v>0</v>
      </c>
      <c r="N31" s="91">
        <v>26</v>
      </c>
    </row>
    <row r="32" spans="1:14" ht="11.1" customHeight="1" x14ac:dyDescent="0.25">
      <c r="A32" s="62" t="s">
        <v>225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 t="s">
        <v>226</v>
      </c>
      <c r="B33" s="90">
        <v>1048</v>
      </c>
      <c r="C33" s="90">
        <v>146</v>
      </c>
      <c r="D33" s="90">
        <v>156</v>
      </c>
      <c r="E33" s="90">
        <v>669</v>
      </c>
      <c r="F33" s="90">
        <v>77</v>
      </c>
      <c r="G33" s="90">
        <v>1205</v>
      </c>
      <c r="H33" s="90">
        <v>108</v>
      </c>
      <c r="I33" s="90">
        <v>18</v>
      </c>
      <c r="J33" s="90">
        <v>780</v>
      </c>
      <c r="K33" s="90">
        <v>66</v>
      </c>
      <c r="L33" s="90">
        <v>234</v>
      </c>
      <c r="M33" s="92">
        <v>0</v>
      </c>
      <c r="N33" s="91">
        <v>-158</v>
      </c>
    </row>
    <row r="34" spans="1:14" ht="11.1" customHeight="1" x14ac:dyDescent="0.25">
      <c r="A34" s="62" t="s">
        <v>227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 t="s">
        <v>228</v>
      </c>
      <c r="B35" s="90">
        <v>1819</v>
      </c>
      <c r="C35" s="90">
        <v>639</v>
      </c>
      <c r="D35" s="90">
        <v>61</v>
      </c>
      <c r="E35" s="90">
        <v>475</v>
      </c>
      <c r="F35" s="90">
        <v>643</v>
      </c>
      <c r="G35" s="90">
        <v>1663</v>
      </c>
      <c r="H35" s="90">
        <v>622</v>
      </c>
      <c r="I35" s="90">
        <v>3</v>
      </c>
      <c r="J35" s="90">
        <v>1027</v>
      </c>
      <c r="K35" s="90">
        <v>6</v>
      </c>
      <c r="L35" s="90">
        <v>4</v>
      </c>
      <c r="M35" s="92">
        <v>0</v>
      </c>
      <c r="N35" s="91">
        <v>156</v>
      </c>
    </row>
    <row r="36" spans="1:14" ht="11.1" customHeight="1" thickBot="1" x14ac:dyDescent="0.3">
      <c r="A36" s="64" t="s">
        <v>229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D4:F4"/>
    <mergeCell ref="G4:J4"/>
    <mergeCell ref="A1:N1"/>
    <mergeCell ref="B5:F5"/>
    <mergeCell ref="G5:L5"/>
    <mergeCell ref="A3:N3"/>
    <mergeCell ref="A2:N2"/>
    <mergeCell ref="A5:A10"/>
    <mergeCell ref="L8:L9"/>
    <mergeCell ref="G8:G9"/>
    <mergeCell ref="F8:F9"/>
    <mergeCell ref="B8:B9"/>
    <mergeCell ref="B11:B12"/>
    <mergeCell ref="C11:C12"/>
    <mergeCell ref="F11:F12"/>
    <mergeCell ref="G11:G12"/>
    <mergeCell ref="H11:H12"/>
    <mergeCell ref="I11:I12"/>
    <mergeCell ref="B13:B14"/>
    <mergeCell ref="C13:C14"/>
    <mergeCell ref="D11:D12"/>
    <mergeCell ref="E11:E12"/>
    <mergeCell ref="D13:D14"/>
    <mergeCell ref="E13:E14"/>
    <mergeCell ref="L11:L12"/>
    <mergeCell ref="M11:M12"/>
    <mergeCell ref="N11:N12"/>
    <mergeCell ref="F13:F14"/>
    <mergeCell ref="G13:G14"/>
    <mergeCell ref="H13:H14"/>
    <mergeCell ref="I13:I14"/>
    <mergeCell ref="J13:J14"/>
    <mergeCell ref="K13:K14"/>
    <mergeCell ref="L13:L14"/>
    <mergeCell ref="J11:J12"/>
    <mergeCell ref="K11:K12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G17:G18"/>
    <mergeCell ref="H17:H18"/>
    <mergeCell ref="I17:I18"/>
    <mergeCell ref="J17:J18"/>
    <mergeCell ref="M15:M16"/>
    <mergeCell ref="N15:N16"/>
    <mergeCell ref="B17:B18"/>
    <mergeCell ref="C17:C18"/>
    <mergeCell ref="D17:D18"/>
    <mergeCell ref="E17:E18"/>
    <mergeCell ref="F17:F18"/>
    <mergeCell ref="K17:K18"/>
    <mergeCell ref="L17:L18"/>
    <mergeCell ref="J15:J16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G21:G22"/>
    <mergeCell ref="H21:H22"/>
    <mergeCell ref="I21:I22"/>
    <mergeCell ref="J21:J22"/>
    <mergeCell ref="M19:M20"/>
    <mergeCell ref="N19:N20"/>
    <mergeCell ref="B21:B22"/>
    <mergeCell ref="C21:C22"/>
    <mergeCell ref="D21:D22"/>
    <mergeCell ref="E21:E22"/>
    <mergeCell ref="F21:F22"/>
    <mergeCell ref="K21:K22"/>
    <mergeCell ref="L21:L22"/>
    <mergeCell ref="J19:J20"/>
    <mergeCell ref="M21:M22"/>
    <mergeCell ref="N21:N22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G25:G26"/>
    <mergeCell ref="H25:H26"/>
    <mergeCell ref="I25:I26"/>
    <mergeCell ref="J25:J26"/>
    <mergeCell ref="M23:M24"/>
    <mergeCell ref="N23:N24"/>
    <mergeCell ref="B25:B26"/>
    <mergeCell ref="C25:C26"/>
    <mergeCell ref="D25:D26"/>
    <mergeCell ref="E25:E26"/>
    <mergeCell ref="F25:F26"/>
    <mergeCell ref="K25:K26"/>
    <mergeCell ref="L25:L26"/>
    <mergeCell ref="J23:J24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G29:G30"/>
    <mergeCell ref="H29:H30"/>
    <mergeCell ref="I29:I30"/>
    <mergeCell ref="J29:J30"/>
    <mergeCell ref="M27:M28"/>
    <mergeCell ref="N27:N28"/>
    <mergeCell ref="B29:B30"/>
    <mergeCell ref="C29:C30"/>
    <mergeCell ref="D29:D30"/>
    <mergeCell ref="E29:E30"/>
    <mergeCell ref="F29:F30"/>
    <mergeCell ref="K29:K30"/>
    <mergeCell ref="L29:L30"/>
    <mergeCell ref="J27:J28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B33:B34"/>
    <mergeCell ref="C33:C34"/>
    <mergeCell ref="D33:D34"/>
    <mergeCell ref="E33:E34"/>
    <mergeCell ref="F33:F34"/>
    <mergeCell ref="J31:J32"/>
    <mergeCell ref="K31:K32"/>
    <mergeCell ref="L31:L32"/>
    <mergeCell ref="M31:M32"/>
    <mergeCell ref="B35:B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N35:N36"/>
    <mergeCell ref="J35:J36"/>
    <mergeCell ref="K35:K36"/>
    <mergeCell ref="L35:L36"/>
    <mergeCell ref="M35:M36"/>
    <mergeCell ref="M33:M34"/>
    <mergeCell ref="N33:N34"/>
    <mergeCell ref="K33:K34"/>
    <mergeCell ref="L33:L34"/>
    <mergeCell ref="J33:J34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3" orientation="landscape" useFirstPageNumber="1"/>
  <headerFooter alignWithMargins="0">
    <oddFooter>&amp;L&amp;9 &amp;C&amp;"Times New Roman"&amp;9　- &amp;P -&amp;R&amp;9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2" width="7.125" customWidth="1"/>
    <col min="3" max="4" width="6.625" customWidth="1"/>
    <col min="5" max="5" width="15.625" customWidth="1"/>
    <col min="6" max="6" width="6.625" customWidth="1"/>
    <col min="7" max="7" width="7.125" customWidth="1"/>
    <col min="8" max="8" width="6.625" customWidth="1"/>
    <col min="9" max="9" width="7.1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58</v>
      </c>
      <c r="B11" s="84">
        <v>2575</v>
      </c>
      <c r="C11" s="84">
        <v>1131</v>
      </c>
      <c r="D11" s="84">
        <v>203</v>
      </c>
      <c r="E11" s="84">
        <v>1212</v>
      </c>
      <c r="F11" s="84">
        <v>29</v>
      </c>
      <c r="G11" s="84">
        <v>1444</v>
      </c>
      <c r="H11" s="84">
        <v>234</v>
      </c>
      <c r="I11" s="84">
        <v>63</v>
      </c>
      <c r="J11" s="84">
        <v>586</v>
      </c>
      <c r="K11" s="84">
        <v>163</v>
      </c>
      <c r="L11" s="84">
        <v>399</v>
      </c>
      <c r="M11" s="86">
        <v>0</v>
      </c>
      <c r="N11" s="85">
        <v>1131</v>
      </c>
    </row>
    <row r="12" spans="1:14" ht="11.1" customHeight="1" x14ac:dyDescent="0.25">
      <c r="A12" s="62" t="s">
        <v>156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157</v>
      </c>
      <c r="B13" s="14">
        <v>3929</v>
      </c>
      <c r="C13" s="14">
        <v>1032</v>
      </c>
      <c r="D13" s="14">
        <v>340</v>
      </c>
      <c r="E13" s="14">
        <v>2371</v>
      </c>
      <c r="F13" s="14">
        <v>185</v>
      </c>
      <c r="G13" s="14">
        <v>3376</v>
      </c>
      <c r="H13" s="14">
        <v>811</v>
      </c>
      <c r="I13" s="14">
        <v>9</v>
      </c>
      <c r="J13" s="14">
        <v>1388</v>
      </c>
      <c r="K13" s="14">
        <v>229</v>
      </c>
      <c r="L13" s="14">
        <v>938</v>
      </c>
      <c r="M13" s="9">
        <v>0</v>
      </c>
      <c r="N13" s="11">
        <v>553</v>
      </c>
    </row>
    <row r="14" spans="1:14" ht="11.1" customHeight="1" x14ac:dyDescent="0.25">
      <c r="A14" s="62" t="s">
        <v>158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159</v>
      </c>
      <c r="B15" s="14">
        <v>6589</v>
      </c>
      <c r="C15" s="14">
        <v>4382</v>
      </c>
      <c r="D15" s="14">
        <v>1302</v>
      </c>
      <c r="E15" s="14">
        <v>829</v>
      </c>
      <c r="F15" s="14">
        <v>76</v>
      </c>
      <c r="G15" s="14">
        <v>5199</v>
      </c>
      <c r="H15" s="14">
        <v>2868</v>
      </c>
      <c r="I15" s="14">
        <v>39</v>
      </c>
      <c r="J15" s="14">
        <v>245</v>
      </c>
      <c r="K15" s="14">
        <v>778</v>
      </c>
      <c r="L15" s="14">
        <v>1270</v>
      </c>
      <c r="M15" s="9">
        <v>0</v>
      </c>
      <c r="N15" s="11">
        <v>1389</v>
      </c>
    </row>
    <row r="16" spans="1:14" ht="11.1" customHeight="1" x14ac:dyDescent="0.25">
      <c r="A16" s="62" t="s">
        <v>160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161</v>
      </c>
      <c r="B17" s="14">
        <v>4474</v>
      </c>
      <c r="C17" s="14">
        <v>1891</v>
      </c>
      <c r="D17" s="14">
        <v>645</v>
      </c>
      <c r="E17" s="14">
        <v>1934</v>
      </c>
      <c r="F17" s="14">
        <v>4</v>
      </c>
      <c r="G17" s="14">
        <v>3843</v>
      </c>
      <c r="H17" s="14">
        <v>1350</v>
      </c>
      <c r="I17" s="14">
        <v>65</v>
      </c>
      <c r="J17" s="14">
        <v>1147</v>
      </c>
      <c r="K17" s="14">
        <v>476</v>
      </c>
      <c r="L17" s="14">
        <v>804</v>
      </c>
      <c r="M17" s="9">
        <v>0</v>
      </c>
      <c r="N17" s="11">
        <v>631</v>
      </c>
    </row>
    <row r="18" spans="1:14" ht="11.1" customHeight="1" x14ac:dyDescent="0.25">
      <c r="A18" s="62" t="s">
        <v>162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163</v>
      </c>
      <c r="B19" s="14">
        <v>4086</v>
      </c>
      <c r="C19" s="14">
        <v>1883</v>
      </c>
      <c r="D19" s="14">
        <v>340</v>
      </c>
      <c r="E19" s="14">
        <v>1804</v>
      </c>
      <c r="F19" s="14">
        <v>60</v>
      </c>
      <c r="G19" s="14">
        <v>3256</v>
      </c>
      <c r="H19" s="14">
        <v>955</v>
      </c>
      <c r="I19" s="14">
        <v>15</v>
      </c>
      <c r="J19" s="14">
        <v>1184</v>
      </c>
      <c r="K19" s="14">
        <v>343</v>
      </c>
      <c r="L19" s="14">
        <v>758</v>
      </c>
      <c r="M19" s="9">
        <v>0</v>
      </c>
      <c r="N19" s="11">
        <v>831</v>
      </c>
    </row>
    <row r="20" spans="1:14" ht="11.1" customHeight="1" x14ac:dyDescent="0.25">
      <c r="A20" s="62" t="s">
        <v>164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165</v>
      </c>
      <c r="B21" s="14">
        <v>1388</v>
      </c>
      <c r="C21" s="14">
        <v>826</v>
      </c>
      <c r="D21" s="14">
        <v>173</v>
      </c>
      <c r="E21" s="14">
        <v>301</v>
      </c>
      <c r="F21" s="14">
        <v>88</v>
      </c>
      <c r="G21" s="14">
        <v>679</v>
      </c>
      <c r="H21" s="14">
        <v>390</v>
      </c>
      <c r="I21" s="14">
        <v>9</v>
      </c>
      <c r="J21" s="14">
        <v>95</v>
      </c>
      <c r="K21" s="14">
        <v>117</v>
      </c>
      <c r="L21" s="14">
        <v>70</v>
      </c>
      <c r="M21" s="9">
        <v>0</v>
      </c>
      <c r="N21" s="11">
        <v>708</v>
      </c>
    </row>
    <row r="22" spans="1:14" ht="11.1" customHeight="1" x14ac:dyDescent="0.25">
      <c r="A22" s="62" t="s">
        <v>166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167</v>
      </c>
      <c r="B23" s="14">
        <v>16852</v>
      </c>
      <c r="C23" s="14">
        <v>1201</v>
      </c>
      <c r="D23" s="14">
        <v>954</v>
      </c>
      <c r="E23" s="14">
        <v>14684</v>
      </c>
      <c r="F23" s="14">
        <v>13</v>
      </c>
      <c r="G23" s="14">
        <v>15526</v>
      </c>
      <c r="H23" s="14">
        <v>840</v>
      </c>
      <c r="I23" s="14">
        <v>188</v>
      </c>
      <c r="J23" s="14">
        <v>11078</v>
      </c>
      <c r="K23" s="14">
        <v>353</v>
      </c>
      <c r="L23" s="14">
        <v>3067</v>
      </c>
      <c r="M23" s="9">
        <v>0</v>
      </c>
      <c r="N23" s="11">
        <v>1326</v>
      </c>
    </row>
    <row r="24" spans="1:14" ht="11.1" customHeight="1" x14ac:dyDescent="0.25">
      <c r="A24" s="62" t="s">
        <v>168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169</v>
      </c>
      <c r="B25" s="14">
        <v>200</v>
      </c>
      <c r="C25" s="14">
        <v>165</v>
      </c>
      <c r="D25" s="14">
        <v>14</v>
      </c>
      <c r="E25" s="14">
        <v>12</v>
      </c>
      <c r="F25" s="14">
        <v>9</v>
      </c>
      <c r="G25" s="14">
        <v>187</v>
      </c>
      <c r="H25" s="14">
        <v>90</v>
      </c>
      <c r="I25" s="14">
        <v>1</v>
      </c>
      <c r="J25" s="14">
        <v>11</v>
      </c>
      <c r="K25" s="14">
        <v>36</v>
      </c>
      <c r="L25" s="14">
        <v>50</v>
      </c>
      <c r="M25" s="9">
        <v>0</v>
      </c>
      <c r="N25" s="11">
        <v>12</v>
      </c>
    </row>
    <row r="26" spans="1:14" ht="11.1" customHeight="1" x14ac:dyDescent="0.25">
      <c r="A26" s="62" t="s">
        <v>170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171</v>
      </c>
      <c r="B27" s="14">
        <v>511</v>
      </c>
      <c r="C27" s="14">
        <v>440</v>
      </c>
      <c r="D27" s="14">
        <v>39</v>
      </c>
      <c r="E27" s="14">
        <v>30</v>
      </c>
      <c r="F27" s="14">
        <v>2</v>
      </c>
      <c r="G27" s="14">
        <v>415</v>
      </c>
      <c r="H27" s="14">
        <v>198</v>
      </c>
      <c r="I27" s="14">
        <v>3</v>
      </c>
      <c r="J27" s="14">
        <v>7</v>
      </c>
      <c r="K27" s="14">
        <v>84</v>
      </c>
      <c r="L27" s="14">
        <v>123</v>
      </c>
      <c r="M27" s="9">
        <v>0</v>
      </c>
      <c r="N27" s="11">
        <v>95</v>
      </c>
    </row>
    <row r="28" spans="1:14" ht="11.1" customHeight="1" x14ac:dyDescent="0.25">
      <c r="A28" s="62" t="s">
        <v>172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173</v>
      </c>
      <c r="B29" s="14">
        <v>8170</v>
      </c>
      <c r="C29" s="14">
        <v>2592</v>
      </c>
      <c r="D29" s="14">
        <v>514</v>
      </c>
      <c r="E29" s="14">
        <v>4988</v>
      </c>
      <c r="F29" s="14">
        <v>76</v>
      </c>
      <c r="G29" s="14">
        <v>7401</v>
      </c>
      <c r="H29" s="14">
        <v>1549</v>
      </c>
      <c r="I29" s="14">
        <v>154</v>
      </c>
      <c r="J29" s="14">
        <v>4152</v>
      </c>
      <c r="K29" s="14">
        <v>480</v>
      </c>
      <c r="L29" s="14">
        <v>1066</v>
      </c>
      <c r="M29" s="9">
        <v>0</v>
      </c>
      <c r="N29" s="11">
        <v>769</v>
      </c>
    </row>
    <row r="30" spans="1:14" ht="11.1" customHeight="1" x14ac:dyDescent="0.25">
      <c r="A30" s="62" t="s">
        <v>174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175</v>
      </c>
      <c r="B31" s="14">
        <v>1802</v>
      </c>
      <c r="C31" s="14">
        <v>1512</v>
      </c>
      <c r="D31" s="14">
        <v>190</v>
      </c>
      <c r="E31" s="14">
        <v>58</v>
      </c>
      <c r="F31" s="14">
        <v>42</v>
      </c>
      <c r="G31" s="14">
        <v>1266</v>
      </c>
      <c r="H31" s="14">
        <v>856</v>
      </c>
      <c r="I31" s="14">
        <v>21</v>
      </c>
      <c r="J31" s="14">
        <v>23</v>
      </c>
      <c r="K31" s="14">
        <v>210</v>
      </c>
      <c r="L31" s="14">
        <v>155</v>
      </c>
      <c r="M31" s="9">
        <v>0</v>
      </c>
      <c r="N31" s="11">
        <v>536</v>
      </c>
    </row>
    <row r="32" spans="1:14" ht="11.1" customHeight="1" x14ac:dyDescent="0.25">
      <c r="A32" s="62" t="s">
        <v>176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177</v>
      </c>
      <c r="B33" s="14">
        <v>880</v>
      </c>
      <c r="C33" s="14">
        <v>696</v>
      </c>
      <c r="D33" s="14">
        <v>117</v>
      </c>
      <c r="E33" s="14">
        <v>31</v>
      </c>
      <c r="F33" s="14">
        <v>36</v>
      </c>
      <c r="G33" s="14">
        <v>708</v>
      </c>
      <c r="H33" s="14">
        <v>406</v>
      </c>
      <c r="I33" s="14">
        <v>4</v>
      </c>
      <c r="J33" s="14">
        <v>26</v>
      </c>
      <c r="K33" s="14">
        <v>140</v>
      </c>
      <c r="L33" s="14">
        <v>132</v>
      </c>
      <c r="M33" s="9">
        <v>0</v>
      </c>
      <c r="N33" s="11">
        <v>172</v>
      </c>
    </row>
    <row r="34" spans="1:14" ht="11.1" customHeight="1" x14ac:dyDescent="0.25">
      <c r="A34" s="62" t="s">
        <v>178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179</v>
      </c>
      <c r="B35" s="14">
        <v>501</v>
      </c>
      <c r="C35" s="14">
        <v>420</v>
      </c>
      <c r="D35" s="14">
        <v>46</v>
      </c>
      <c r="E35" s="14">
        <v>16</v>
      </c>
      <c r="F35" s="14">
        <v>20</v>
      </c>
      <c r="G35" s="14">
        <v>421</v>
      </c>
      <c r="H35" s="14">
        <v>174</v>
      </c>
      <c r="I35" s="14">
        <v>2</v>
      </c>
      <c r="J35" s="14">
        <v>13</v>
      </c>
      <c r="K35" s="14">
        <v>150</v>
      </c>
      <c r="L35" s="14">
        <v>83</v>
      </c>
      <c r="M35" s="9">
        <v>0</v>
      </c>
      <c r="N35" s="11">
        <v>80</v>
      </c>
    </row>
    <row r="36" spans="1:14" ht="11.1" customHeight="1" thickBot="1" x14ac:dyDescent="0.3">
      <c r="A36" s="64" t="s">
        <v>180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 t="s">
        <v>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B35:B36"/>
    <mergeCell ref="C35:C36"/>
    <mergeCell ref="D35:D36"/>
    <mergeCell ref="E35:E36"/>
    <mergeCell ref="K33:K34"/>
    <mergeCell ref="L33:L34"/>
    <mergeCell ref="I33:I34"/>
    <mergeCell ref="J33:J34"/>
    <mergeCell ref="N35:N36"/>
    <mergeCell ref="J35:J36"/>
    <mergeCell ref="K35:K36"/>
    <mergeCell ref="L35:L36"/>
    <mergeCell ref="M35:M36"/>
    <mergeCell ref="F35:F36"/>
    <mergeCell ref="G35:G36"/>
    <mergeCell ref="H35:H36"/>
    <mergeCell ref="I35:I36"/>
    <mergeCell ref="M31:M32"/>
    <mergeCell ref="F31:F32"/>
    <mergeCell ref="G31:G32"/>
    <mergeCell ref="H31:H32"/>
    <mergeCell ref="I31:I32"/>
    <mergeCell ref="M33:M34"/>
    <mergeCell ref="N33:N34"/>
    <mergeCell ref="N31:N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L31:L32"/>
    <mergeCell ref="M27:M28"/>
    <mergeCell ref="F27:F28"/>
    <mergeCell ref="G27:G28"/>
    <mergeCell ref="H27:H28"/>
    <mergeCell ref="I27:I28"/>
    <mergeCell ref="M29:M30"/>
    <mergeCell ref="N29:N30"/>
    <mergeCell ref="N27:N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L27:L28"/>
    <mergeCell ref="M23:M24"/>
    <mergeCell ref="F23:F24"/>
    <mergeCell ref="G23:G24"/>
    <mergeCell ref="H23:H24"/>
    <mergeCell ref="I23:I24"/>
    <mergeCell ref="M25:M26"/>
    <mergeCell ref="N25:N26"/>
    <mergeCell ref="N23:N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L23:L24"/>
    <mergeCell ref="M19:M20"/>
    <mergeCell ref="F19:F20"/>
    <mergeCell ref="G19:G20"/>
    <mergeCell ref="H19:H20"/>
    <mergeCell ref="I19:I20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K17:K18"/>
    <mergeCell ref="L17:L18"/>
    <mergeCell ref="I17:I18"/>
    <mergeCell ref="J17:J18"/>
    <mergeCell ref="J19:J20"/>
    <mergeCell ref="K19:K20"/>
    <mergeCell ref="L19:L20"/>
    <mergeCell ref="I15:I16"/>
    <mergeCell ref="M13:M14"/>
    <mergeCell ref="M17:M18"/>
    <mergeCell ref="N17:N18"/>
    <mergeCell ref="N15:N16"/>
    <mergeCell ref="B17:B18"/>
    <mergeCell ref="C17:C18"/>
    <mergeCell ref="D17:D18"/>
    <mergeCell ref="E17:E18"/>
    <mergeCell ref="F17:F18"/>
    <mergeCell ref="G17:G18"/>
    <mergeCell ref="H17:H18"/>
    <mergeCell ref="I13:I14"/>
    <mergeCell ref="J11:J12"/>
    <mergeCell ref="J13:J14"/>
    <mergeCell ref="K11:K12"/>
    <mergeCell ref="K13:K14"/>
    <mergeCell ref="L13:L14"/>
    <mergeCell ref="M11:M12"/>
    <mergeCell ref="B15:B16"/>
    <mergeCell ref="C15:C16"/>
    <mergeCell ref="D15:D16"/>
    <mergeCell ref="E15:E16"/>
    <mergeCell ref="H11:H12"/>
    <mergeCell ref="J15:J16"/>
    <mergeCell ref="G13:G14"/>
    <mergeCell ref="F13:F14"/>
    <mergeCell ref="B13:B14"/>
    <mergeCell ref="D13:D14"/>
    <mergeCell ref="K15:K16"/>
    <mergeCell ref="L15:L16"/>
    <mergeCell ref="H13:H14"/>
    <mergeCell ref="M15:M16"/>
    <mergeCell ref="F15:F16"/>
    <mergeCell ref="G15:G16"/>
    <mergeCell ref="H15:H16"/>
    <mergeCell ref="B8:B9"/>
    <mergeCell ref="F8:F9"/>
    <mergeCell ref="C13:C14"/>
    <mergeCell ref="E13:E14"/>
    <mergeCell ref="A1:N1"/>
    <mergeCell ref="A3:N3"/>
    <mergeCell ref="B5:F5"/>
    <mergeCell ref="G5:L5"/>
    <mergeCell ref="A2:N2"/>
    <mergeCell ref="A5:A10"/>
    <mergeCell ref="D4:F4"/>
    <mergeCell ref="G4:J4"/>
    <mergeCell ref="G8:G9"/>
    <mergeCell ref="L8:L9"/>
    <mergeCell ref="I11:I12"/>
    <mergeCell ref="L11:L12"/>
    <mergeCell ref="G11:G12"/>
    <mergeCell ref="B11:B12"/>
    <mergeCell ref="C11:C12"/>
    <mergeCell ref="D11:D12"/>
    <mergeCell ref="F11:F12"/>
    <mergeCell ref="E11:E12"/>
    <mergeCell ref="N11:N12"/>
    <mergeCell ref="N13:N14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46" orientation="landscape" useFirstPageNumber="1"/>
  <headerFooter alignWithMargins="0">
    <oddFooter>&amp;L&amp;9 &amp;C&amp;"Times New Roman"&amp;9　- &amp;P -&amp;R&amp;9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114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0" t="s">
        <v>79</v>
      </c>
      <c r="B11" s="84">
        <v>1048</v>
      </c>
      <c r="C11" s="84">
        <v>471</v>
      </c>
      <c r="D11" s="84">
        <v>79</v>
      </c>
      <c r="E11" s="84">
        <v>479</v>
      </c>
      <c r="F11" s="84">
        <v>19</v>
      </c>
      <c r="G11" s="84">
        <v>883</v>
      </c>
      <c r="H11" s="84">
        <v>384</v>
      </c>
      <c r="I11" s="84">
        <v>4</v>
      </c>
      <c r="J11" s="84">
        <v>402</v>
      </c>
      <c r="K11" s="84">
        <v>86</v>
      </c>
      <c r="L11" s="84">
        <v>8</v>
      </c>
      <c r="M11" s="86">
        <v>0</v>
      </c>
      <c r="N11" s="85">
        <v>165</v>
      </c>
    </row>
    <row r="12" spans="1:14" ht="11.1" customHeight="1" x14ac:dyDescent="0.25">
      <c r="A12" s="62" t="s">
        <v>230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231</v>
      </c>
      <c r="B13" s="90">
        <v>51</v>
      </c>
      <c r="C13" s="90">
        <v>46</v>
      </c>
      <c r="D13" s="90">
        <v>3</v>
      </c>
      <c r="E13" s="92">
        <v>0</v>
      </c>
      <c r="F13" s="90">
        <v>2</v>
      </c>
      <c r="G13" s="90">
        <v>126</v>
      </c>
      <c r="H13" s="90">
        <v>34</v>
      </c>
      <c r="I13" s="99">
        <v>0</v>
      </c>
      <c r="J13" s="92">
        <v>0</v>
      </c>
      <c r="K13" s="90">
        <v>2</v>
      </c>
      <c r="L13" s="90">
        <v>90</v>
      </c>
      <c r="M13" s="92">
        <v>0</v>
      </c>
      <c r="N13" s="91">
        <v>-75</v>
      </c>
    </row>
    <row r="14" spans="1:14" ht="11.1" customHeight="1" x14ac:dyDescent="0.25">
      <c r="A14" s="62" t="s">
        <v>232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233</v>
      </c>
      <c r="B15" s="90">
        <v>2687</v>
      </c>
      <c r="C15" s="90">
        <v>180</v>
      </c>
      <c r="D15" s="90">
        <v>3</v>
      </c>
      <c r="E15" s="90">
        <v>2303</v>
      </c>
      <c r="F15" s="90">
        <v>201</v>
      </c>
      <c r="G15" s="90">
        <v>2719</v>
      </c>
      <c r="H15" s="90">
        <v>616</v>
      </c>
      <c r="I15" s="90">
        <v>1</v>
      </c>
      <c r="J15" s="90">
        <v>26</v>
      </c>
      <c r="K15" s="90">
        <v>10</v>
      </c>
      <c r="L15" s="90">
        <v>2065</v>
      </c>
      <c r="M15" s="92">
        <v>0</v>
      </c>
      <c r="N15" s="91">
        <v>-31</v>
      </c>
    </row>
    <row r="16" spans="1:14" ht="11.1" customHeight="1" x14ac:dyDescent="0.25">
      <c r="A16" s="62" t="s">
        <v>234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 t="s">
        <v>235</v>
      </c>
      <c r="B17" s="90">
        <v>4764</v>
      </c>
      <c r="C17" s="90">
        <v>260</v>
      </c>
      <c r="D17" s="90">
        <v>26</v>
      </c>
      <c r="E17" s="90">
        <v>4378</v>
      </c>
      <c r="F17" s="90">
        <v>100</v>
      </c>
      <c r="G17" s="90">
        <v>4463</v>
      </c>
      <c r="H17" s="90">
        <v>434</v>
      </c>
      <c r="I17" s="90">
        <v>1</v>
      </c>
      <c r="J17" s="90">
        <v>703</v>
      </c>
      <c r="K17" s="90">
        <v>30</v>
      </c>
      <c r="L17" s="90">
        <v>3296</v>
      </c>
      <c r="M17" s="92">
        <v>0</v>
      </c>
      <c r="N17" s="91">
        <v>300</v>
      </c>
    </row>
    <row r="18" spans="1:14" ht="11.1" customHeight="1" x14ac:dyDescent="0.25">
      <c r="A18" s="62" t="s">
        <v>236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 t="s">
        <v>237</v>
      </c>
      <c r="B19" s="90">
        <v>496</v>
      </c>
      <c r="C19" s="90">
        <v>315</v>
      </c>
      <c r="D19" s="90">
        <v>46</v>
      </c>
      <c r="E19" s="90">
        <v>115</v>
      </c>
      <c r="F19" s="90">
        <v>20</v>
      </c>
      <c r="G19" s="90">
        <v>344</v>
      </c>
      <c r="H19" s="90">
        <v>224</v>
      </c>
      <c r="I19" s="90">
        <v>13</v>
      </c>
      <c r="J19" s="92">
        <v>0</v>
      </c>
      <c r="K19" s="90">
        <v>41</v>
      </c>
      <c r="L19" s="90">
        <v>66</v>
      </c>
      <c r="M19" s="92">
        <v>0</v>
      </c>
      <c r="N19" s="91">
        <v>152</v>
      </c>
    </row>
    <row r="20" spans="1:14" ht="11.1" customHeight="1" x14ac:dyDescent="0.25">
      <c r="A20" s="62" t="s">
        <v>238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 t="s">
        <v>239</v>
      </c>
      <c r="B21" s="90">
        <v>2016</v>
      </c>
      <c r="C21" s="90">
        <v>162</v>
      </c>
      <c r="D21" s="90">
        <v>1</v>
      </c>
      <c r="E21" s="90">
        <v>1831</v>
      </c>
      <c r="F21" s="90">
        <v>22</v>
      </c>
      <c r="G21" s="90">
        <v>1931</v>
      </c>
      <c r="H21" s="90">
        <v>293</v>
      </c>
      <c r="I21" s="90">
        <v>2</v>
      </c>
      <c r="J21" s="90">
        <v>765</v>
      </c>
      <c r="K21" s="90">
        <v>14</v>
      </c>
      <c r="L21" s="90">
        <v>857</v>
      </c>
      <c r="M21" s="92">
        <v>0</v>
      </c>
      <c r="N21" s="91">
        <v>85</v>
      </c>
    </row>
    <row r="22" spans="1:14" ht="11.1" customHeight="1" x14ac:dyDescent="0.25">
      <c r="A22" s="62" t="s">
        <v>240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 t="s">
        <v>241</v>
      </c>
      <c r="B23" s="90">
        <v>154</v>
      </c>
      <c r="C23" s="90">
        <v>1</v>
      </c>
      <c r="D23" s="90">
        <v>0</v>
      </c>
      <c r="E23" s="92">
        <v>0</v>
      </c>
      <c r="F23" s="90">
        <v>152</v>
      </c>
      <c r="G23" s="90">
        <v>34</v>
      </c>
      <c r="H23" s="90">
        <v>0</v>
      </c>
      <c r="I23" s="90">
        <v>0</v>
      </c>
      <c r="J23" s="92">
        <v>0</v>
      </c>
      <c r="K23" s="90">
        <v>13</v>
      </c>
      <c r="L23" s="90">
        <v>21</v>
      </c>
      <c r="M23" s="92">
        <v>0</v>
      </c>
      <c r="N23" s="91">
        <v>120</v>
      </c>
    </row>
    <row r="24" spans="1:14" ht="11.1" customHeight="1" x14ac:dyDescent="0.25">
      <c r="A24" s="62" t="s">
        <v>242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 t="s">
        <v>243</v>
      </c>
      <c r="B25" s="90">
        <v>4936</v>
      </c>
      <c r="C25" s="90">
        <v>481</v>
      </c>
      <c r="D25" s="90">
        <v>8</v>
      </c>
      <c r="E25" s="90">
        <v>4425</v>
      </c>
      <c r="F25" s="90">
        <v>22</v>
      </c>
      <c r="G25" s="90">
        <v>4601</v>
      </c>
      <c r="H25" s="90">
        <v>533</v>
      </c>
      <c r="I25" s="90">
        <v>3</v>
      </c>
      <c r="J25" s="90">
        <v>3961</v>
      </c>
      <c r="K25" s="90">
        <v>24</v>
      </c>
      <c r="L25" s="90">
        <v>80</v>
      </c>
      <c r="M25" s="92">
        <v>0</v>
      </c>
      <c r="N25" s="91">
        <v>335</v>
      </c>
    </row>
    <row r="26" spans="1:14" ht="11.1" customHeight="1" x14ac:dyDescent="0.25">
      <c r="A26" s="62" t="s">
        <v>244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 t="s">
        <v>245</v>
      </c>
      <c r="B27" s="90">
        <v>4053</v>
      </c>
      <c r="C27" s="90">
        <v>1627</v>
      </c>
      <c r="D27" s="90">
        <v>11</v>
      </c>
      <c r="E27" s="90">
        <v>2414</v>
      </c>
      <c r="F27" s="92">
        <v>0</v>
      </c>
      <c r="G27" s="90">
        <v>3843</v>
      </c>
      <c r="H27" s="90">
        <v>1497</v>
      </c>
      <c r="I27" s="90">
        <v>9</v>
      </c>
      <c r="J27" s="90">
        <v>1546</v>
      </c>
      <c r="K27" s="90">
        <v>36</v>
      </c>
      <c r="L27" s="90">
        <v>755</v>
      </c>
      <c r="M27" s="92">
        <v>0</v>
      </c>
      <c r="N27" s="91">
        <v>211</v>
      </c>
    </row>
    <row r="28" spans="1:14" ht="11.1" customHeight="1" x14ac:dyDescent="0.25">
      <c r="A28" s="62" t="s">
        <v>246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 t="s">
        <v>247</v>
      </c>
      <c r="B29" s="90">
        <v>125</v>
      </c>
      <c r="C29" s="90">
        <v>124</v>
      </c>
      <c r="D29" s="90">
        <v>0</v>
      </c>
      <c r="E29" s="90">
        <v>0</v>
      </c>
      <c r="F29" s="90">
        <v>0</v>
      </c>
      <c r="G29" s="90">
        <v>11</v>
      </c>
      <c r="H29" s="90">
        <v>109</v>
      </c>
      <c r="I29" s="90">
        <v>0</v>
      </c>
      <c r="J29" s="92">
        <v>0</v>
      </c>
      <c r="K29" s="90">
        <v>2</v>
      </c>
      <c r="L29" s="90">
        <v>-100</v>
      </c>
      <c r="M29" s="92">
        <v>0</v>
      </c>
      <c r="N29" s="91">
        <v>114</v>
      </c>
    </row>
    <row r="30" spans="1:14" ht="11.1" customHeight="1" x14ac:dyDescent="0.25">
      <c r="A30" s="62" t="s">
        <v>248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 t="s">
        <v>249</v>
      </c>
      <c r="B31" s="90">
        <v>182</v>
      </c>
      <c r="C31" s="90">
        <v>141</v>
      </c>
      <c r="D31" s="90">
        <v>13</v>
      </c>
      <c r="E31" s="92">
        <v>0</v>
      </c>
      <c r="F31" s="90">
        <v>28</v>
      </c>
      <c r="G31" s="90">
        <v>53</v>
      </c>
      <c r="H31" s="90">
        <v>141</v>
      </c>
      <c r="I31" s="90">
        <v>0</v>
      </c>
      <c r="J31" s="92">
        <v>0</v>
      </c>
      <c r="K31" s="90">
        <v>3</v>
      </c>
      <c r="L31" s="90">
        <v>-91</v>
      </c>
      <c r="M31" s="92">
        <v>0</v>
      </c>
      <c r="N31" s="91">
        <v>129</v>
      </c>
    </row>
    <row r="32" spans="1:14" ht="11.1" customHeight="1" x14ac:dyDescent="0.25">
      <c r="A32" s="62" t="s">
        <v>250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 t="s">
        <v>251</v>
      </c>
      <c r="B33" s="90">
        <v>908</v>
      </c>
      <c r="C33" s="90">
        <v>161</v>
      </c>
      <c r="D33" s="90">
        <v>2</v>
      </c>
      <c r="E33" s="90">
        <v>745</v>
      </c>
      <c r="F33" s="90">
        <v>0</v>
      </c>
      <c r="G33" s="90">
        <v>593</v>
      </c>
      <c r="H33" s="90">
        <v>213</v>
      </c>
      <c r="I33" s="90">
        <v>0</v>
      </c>
      <c r="J33" s="92">
        <v>0</v>
      </c>
      <c r="K33" s="90">
        <v>4</v>
      </c>
      <c r="L33" s="90">
        <v>376</v>
      </c>
      <c r="M33" s="92">
        <v>0</v>
      </c>
      <c r="N33" s="91">
        <v>315</v>
      </c>
    </row>
    <row r="34" spans="1:14" ht="11.1" customHeight="1" x14ac:dyDescent="0.25">
      <c r="A34" s="62" t="s">
        <v>252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 t="s">
        <v>253</v>
      </c>
      <c r="B35" s="90">
        <v>545</v>
      </c>
      <c r="C35" s="90">
        <v>200</v>
      </c>
      <c r="D35" s="90">
        <v>7</v>
      </c>
      <c r="E35" s="90">
        <v>169</v>
      </c>
      <c r="F35" s="90">
        <v>168</v>
      </c>
      <c r="G35" s="90">
        <v>594</v>
      </c>
      <c r="H35" s="90">
        <v>421</v>
      </c>
      <c r="I35" s="90">
        <v>3</v>
      </c>
      <c r="J35" s="90">
        <v>45</v>
      </c>
      <c r="K35" s="90">
        <v>31</v>
      </c>
      <c r="L35" s="90">
        <v>93</v>
      </c>
      <c r="M35" s="92">
        <v>0</v>
      </c>
      <c r="N35" s="91">
        <v>-49</v>
      </c>
    </row>
    <row r="36" spans="1:14" ht="11.1" customHeight="1" thickBot="1" x14ac:dyDescent="0.3">
      <c r="A36" s="64" t="s">
        <v>254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N31:N32"/>
    <mergeCell ref="N33:N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G35:G36"/>
    <mergeCell ref="H35:H36"/>
    <mergeCell ref="F33:F34"/>
    <mergeCell ref="G33:G34"/>
    <mergeCell ref="H33:H34"/>
    <mergeCell ref="I35:I36"/>
    <mergeCell ref="N35:N36"/>
    <mergeCell ref="J35:J36"/>
    <mergeCell ref="K35:K36"/>
    <mergeCell ref="L35:L36"/>
    <mergeCell ref="M35:M36"/>
    <mergeCell ref="I33:I34"/>
    <mergeCell ref="L33:L34"/>
    <mergeCell ref="M33:M34"/>
    <mergeCell ref="J33:J34"/>
    <mergeCell ref="K33:K34"/>
    <mergeCell ref="G31:G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M29:M30"/>
    <mergeCell ref="F29:F30"/>
    <mergeCell ref="G29:G30"/>
    <mergeCell ref="H29:H30"/>
    <mergeCell ref="L29:L30"/>
    <mergeCell ref="K29:K30"/>
    <mergeCell ref="I29:I30"/>
    <mergeCell ref="J29:J30"/>
    <mergeCell ref="B29:B30"/>
    <mergeCell ref="C29:C30"/>
    <mergeCell ref="D29:D30"/>
    <mergeCell ref="E29:E30"/>
    <mergeCell ref="N29:N30"/>
    <mergeCell ref="M25:M26"/>
    <mergeCell ref="F25:F26"/>
    <mergeCell ref="G25:G26"/>
    <mergeCell ref="H25:H26"/>
    <mergeCell ref="I25:I26"/>
    <mergeCell ref="M27:M28"/>
    <mergeCell ref="N27:N28"/>
    <mergeCell ref="N25:N26"/>
    <mergeCell ref="B27:B28"/>
    <mergeCell ref="C27:C28"/>
    <mergeCell ref="D27:D28"/>
    <mergeCell ref="E27:E28"/>
    <mergeCell ref="F27:F28"/>
    <mergeCell ref="G27:G28"/>
    <mergeCell ref="H27:H28"/>
    <mergeCell ref="K27:K28"/>
    <mergeCell ref="L27:L28"/>
    <mergeCell ref="I27:I28"/>
    <mergeCell ref="J27:J28"/>
    <mergeCell ref="B25:B26"/>
    <mergeCell ref="C25:C26"/>
    <mergeCell ref="D25:D26"/>
    <mergeCell ref="E25:E26"/>
    <mergeCell ref="K23:K24"/>
    <mergeCell ref="L23:L24"/>
    <mergeCell ref="I23:I24"/>
    <mergeCell ref="J23:J24"/>
    <mergeCell ref="J25:J26"/>
    <mergeCell ref="K25:K26"/>
    <mergeCell ref="L25:L26"/>
    <mergeCell ref="N23:N24"/>
    <mergeCell ref="N21:N22"/>
    <mergeCell ref="B23:B24"/>
    <mergeCell ref="C23:C24"/>
    <mergeCell ref="D23:D24"/>
    <mergeCell ref="E23:E24"/>
    <mergeCell ref="F23:F24"/>
    <mergeCell ref="G23:G24"/>
    <mergeCell ref="H23:H24"/>
    <mergeCell ref="J21:J22"/>
    <mergeCell ref="K21:K22"/>
    <mergeCell ref="L21:L22"/>
    <mergeCell ref="M21:M22"/>
    <mergeCell ref="F21:F22"/>
    <mergeCell ref="G21:G22"/>
    <mergeCell ref="H21:H22"/>
    <mergeCell ref="I21:I22"/>
    <mergeCell ref="M23:M24"/>
    <mergeCell ref="B19:B20"/>
    <mergeCell ref="C19:C20"/>
    <mergeCell ref="D19:D20"/>
    <mergeCell ref="E19:E20"/>
    <mergeCell ref="F19:F20"/>
    <mergeCell ref="G19:G20"/>
    <mergeCell ref="H19:H20"/>
    <mergeCell ref="B21:B22"/>
    <mergeCell ref="C21:C22"/>
    <mergeCell ref="D21:D22"/>
    <mergeCell ref="E21:E22"/>
    <mergeCell ref="L17:L18"/>
    <mergeCell ref="M17:M18"/>
    <mergeCell ref="F17:F18"/>
    <mergeCell ref="G17:G18"/>
    <mergeCell ref="H17:H18"/>
    <mergeCell ref="I17:I18"/>
    <mergeCell ref="M19:M20"/>
    <mergeCell ref="N19:N20"/>
    <mergeCell ref="N17:N18"/>
    <mergeCell ref="K19:K20"/>
    <mergeCell ref="L19:L20"/>
    <mergeCell ref="I19:I20"/>
    <mergeCell ref="J19:J20"/>
    <mergeCell ref="B15:B16"/>
    <mergeCell ref="C15:C16"/>
    <mergeCell ref="D15:D16"/>
    <mergeCell ref="E15:E16"/>
    <mergeCell ref="F15:F16"/>
    <mergeCell ref="G15:G16"/>
    <mergeCell ref="H15:H16"/>
    <mergeCell ref="K15:K16"/>
    <mergeCell ref="B17:B18"/>
    <mergeCell ref="C17:C18"/>
    <mergeCell ref="D17:D18"/>
    <mergeCell ref="E17:E18"/>
    <mergeCell ref="J17:J18"/>
    <mergeCell ref="K17:K18"/>
    <mergeCell ref="M15:M16"/>
    <mergeCell ref="L15:L16"/>
    <mergeCell ref="I15:I16"/>
    <mergeCell ref="J15:J16"/>
    <mergeCell ref="J13:J14"/>
    <mergeCell ref="K13:K14"/>
    <mergeCell ref="L13:L14"/>
    <mergeCell ref="N15:N16"/>
    <mergeCell ref="N13:N14"/>
    <mergeCell ref="M13:M14"/>
    <mergeCell ref="G11:G12"/>
    <mergeCell ref="H11:H12"/>
    <mergeCell ref="I11:I12"/>
    <mergeCell ref="J11:J12"/>
    <mergeCell ref="K11:K12"/>
    <mergeCell ref="L11:L12"/>
    <mergeCell ref="M11:M12"/>
    <mergeCell ref="G13:G14"/>
    <mergeCell ref="H13:H14"/>
    <mergeCell ref="I13:I14"/>
    <mergeCell ref="B13:B14"/>
    <mergeCell ref="C13:C14"/>
    <mergeCell ref="D11:D12"/>
    <mergeCell ref="E11:E12"/>
    <mergeCell ref="D13:D14"/>
    <mergeCell ref="E13:E14"/>
    <mergeCell ref="B11:B12"/>
    <mergeCell ref="C11:C12"/>
    <mergeCell ref="F13:F14"/>
    <mergeCell ref="F11:F12"/>
    <mergeCell ref="G4:J4"/>
    <mergeCell ref="N11:N12"/>
    <mergeCell ref="D4:F4"/>
    <mergeCell ref="A1:N1"/>
    <mergeCell ref="B5:F5"/>
    <mergeCell ref="G5:L5"/>
    <mergeCell ref="A3:N3"/>
    <mergeCell ref="A2:N2"/>
    <mergeCell ref="A5:A10"/>
    <mergeCell ref="L8:L9"/>
    <mergeCell ref="G8:G9"/>
    <mergeCell ref="F8:F9"/>
    <mergeCell ref="B8:B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4" orientation="landscape" useFirstPageNumber="1"/>
  <headerFooter alignWithMargins="0">
    <oddFooter>&amp;L&amp;9 &amp;C&amp;"Times New Roman"&amp;9　- &amp;P -&amp;R&amp;9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0" t="s">
        <v>78</v>
      </c>
      <c r="B11" s="84">
        <v>820</v>
      </c>
      <c r="C11" s="84">
        <v>25</v>
      </c>
      <c r="D11" s="84">
        <v>1</v>
      </c>
      <c r="E11" s="84">
        <v>779</v>
      </c>
      <c r="F11" s="84">
        <v>15</v>
      </c>
      <c r="G11" s="84">
        <v>828</v>
      </c>
      <c r="H11" s="84">
        <v>52</v>
      </c>
      <c r="I11" s="102">
        <v>0</v>
      </c>
      <c r="J11" s="84">
        <v>479</v>
      </c>
      <c r="K11" s="84">
        <v>7</v>
      </c>
      <c r="L11" s="84">
        <v>291</v>
      </c>
      <c r="M11" s="86">
        <v>0</v>
      </c>
      <c r="N11" s="85">
        <v>-8</v>
      </c>
    </row>
    <row r="12" spans="1:14" ht="11.1" customHeight="1" x14ac:dyDescent="0.25">
      <c r="A12" s="62" t="s">
        <v>255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256</v>
      </c>
      <c r="B13" s="90">
        <v>22</v>
      </c>
      <c r="C13" s="90">
        <v>19</v>
      </c>
      <c r="D13" s="90">
        <v>1</v>
      </c>
      <c r="E13" s="92">
        <v>0</v>
      </c>
      <c r="F13" s="90">
        <v>2</v>
      </c>
      <c r="G13" s="90">
        <v>14</v>
      </c>
      <c r="H13" s="90">
        <v>8</v>
      </c>
      <c r="I13" s="90">
        <v>0</v>
      </c>
      <c r="J13" s="92">
        <v>0</v>
      </c>
      <c r="K13" s="90">
        <v>2</v>
      </c>
      <c r="L13" s="90">
        <v>4</v>
      </c>
      <c r="M13" s="92">
        <v>0</v>
      </c>
      <c r="N13" s="91">
        <v>8</v>
      </c>
    </row>
    <row r="14" spans="1:14" ht="11.1" customHeight="1" x14ac:dyDescent="0.25">
      <c r="A14" s="62" t="s">
        <v>257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258</v>
      </c>
      <c r="B15" s="90">
        <v>9</v>
      </c>
      <c r="C15" s="90">
        <v>9</v>
      </c>
      <c r="D15" s="90">
        <v>0</v>
      </c>
      <c r="E15" s="92">
        <v>0</v>
      </c>
      <c r="F15" s="90">
        <v>0</v>
      </c>
      <c r="G15" s="90">
        <v>7</v>
      </c>
      <c r="H15" s="90">
        <v>6</v>
      </c>
      <c r="I15" s="90">
        <v>0</v>
      </c>
      <c r="J15" s="92">
        <v>0</v>
      </c>
      <c r="K15" s="90">
        <v>2</v>
      </c>
      <c r="L15" s="90">
        <v>-1</v>
      </c>
      <c r="M15" s="92">
        <v>0</v>
      </c>
      <c r="N15" s="91">
        <v>2</v>
      </c>
    </row>
    <row r="16" spans="1:14" ht="11.1" customHeight="1" x14ac:dyDescent="0.25">
      <c r="A16" s="62" t="s">
        <v>259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</row>
    <row r="18" spans="1:14" ht="11.1" customHeight="1" x14ac:dyDescent="0.25">
      <c r="A18" s="4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0"/>
    </row>
    <row r="20" spans="1:14" ht="11.1" customHeight="1" x14ac:dyDescent="0.25">
      <c r="A20" s="4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0"/>
    </row>
    <row r="22" spans="1:14" ht="11.1" customHeight="1" x14ac:dyDescent="0.25">
      <c r="A22" s="49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0"/>
    </row>
    <row r="24" spans="1:14" ht="11.1" customHeight="1" x14ac:dyDescent="0.25">
      <c r="A24" s="49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0"/>
    </row>
    <row r="26" spans="1:14" ht="11.1" customHeight="1" x14ac:dyDescent="0.25">
      <c r="A26" s="49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0"/>
    </row>
    <row r="28" spans="1:14" ht="11.1" customHeight="1" x14ac:dyDescent="0.25">
      <c r="A28" s="49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0"/>
    </row>
    <row r="30" spans="1:14" ht="11.1" customHeight="1" x14ac:dyDescent="0.25">
      <c r="A30" s="49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0"/>
    </row>
    <row r="32" spans="1:14" ht="11.1" customHeight="1" x14ac:dyDescent="0.25">
      <c r="A32" s="49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0"/>
    </row>
    <row r="34" spans="1:14" ht="11.1" customHeight="1" x14ac:dyDescent="0.25">
      <c r="A34" s="4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0"/>
    </row>
    <row r="36" spans="1:14" ht="11.1" customHeight="1" thickBot="1" x14ac:dyDescent="0.3">
      <c r="A36" s="4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D4:F4"/>
    <mergeCell ref="G4:J4"/>
    <mergeCell ref="A1:N1"/>
    <mergeCell ref="B5:F5"/>
    <mergeCell ref="G5:L5"/>
    <mergeCell ref="A3:N3"/>
    <mergeCell ref="A2:N2"/>
    <mergeCell ref="A5:A10"/>
    <mergeCell ref="L8:L9"/>
    <mergeCell ref="G8:G9"/>
    <mergeCell ref="F8:F9"/>
    <mergeCell ref="B8:B9"/>
    <mergeCell ref="B11:B12"/>
    <mergeCell ref="C11:C12"/>
    <mergeCell ref="F11:F12"/>
    <mergeCell ref="G11:G12"/>
    <mergeCell ref="H11:H12"/>
    <mergeCell ref="I11:I12"/>
    <mergeCell ref="B13:B14"/>
    <mergeCell ref="C13:C14"/>
    <mergeCell ref="D11:D12"/>
    <mergeCell ref="E11:E12"/>
    <mergeCell ref="D13:D14"/>
    <mergeCell ref="E13:E14"/>
    <mergeCell ref="L11:L12"/>
    <mergeCell ref="M11:M12"/>
    <mergeCell ref="N11:N12"/>
    <mergeCell ref="F13:F14"/>
    <mergeCell ref="G13:G14"/>
    <mergeCell ref="H13:H14"/>
    <mergeCell ref="I13:I14"/>
    <mergeCell ref="J13:J14"/>
    <mergeCell ref="K13:K14"/>
    <mergeCell ref="L13:L14"/>
    <mergeCell ref="J11:J12"/>
    <mergeCell ref="K11:K12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G17:G18"/>
    <mergeCell ref="H17:H18"/>
    <mergeCell ref="I17:I18"/>
    <mergeCell ref="J17:J18"/>
    <mergeCell ref="M15:M16"/>
    <mergeCell ref="N15:N16"/>
    <mergeCell ref="B17:B18"/>
    <mergeCell ref="C17:C18"/>
    <mergeCell ref="D17:D18"/>
    <mergeCell ref="E17:E18"/>
    <mergeCell ref="F17:F18"/>
    <mergeCell ref="K17:K18"/>
    <mergeCell ref="L17:L18"/>
    <mergeCell ref="J15:J16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G21:G22"/>
    <mergeCell ref="H21:H22"/>
    <mergeCell ref="I21:I22"/>
    <mergeCell ref="J21:J22"/>
    <mergeCell ref="M19:M20"/>
    <mergeCell ref="N19:N20"/>
    <mergeCell ref="B21:B22"/>
    <mergeCell ref="C21:C22"/>
    <mergeCell ref="D21:D22"/>
    <mergeCell ref="E21:E22"/>
    <mergeCell ref="F21:F22"/>
    <mergeCell ref="K21:K22"/>
    <mergeCell ref="L21:L22"/>
    <mergeCell ref="J19:J20"/>
    <mergeCell ref="M21:M22"/>
    <mergeCell ref="N21:N22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G25:G26"/>
    <mergeCell ref="H25:H26"/>
    <mergeCell ref="I25:I26"/>
    <mergeCell ref="J25:J26"/>
    <mergeCell ref="M23:M24"/>
    <mergeCell ref="N23:N24"/>
    <mergeCell ref="B25:B26"/>
    <mergeCell ref="C25:C26"/>
    <mergeCell ref="D25:D26"/>
    <mergeCell ref="E25:E26"/>
    <mergeCell ref="F25:F26"/>
    <mergeCell ref="K25:K26"/>
    <mergeCell ref="L25:L26"/>
    <mergeCell ref="J23:J24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G29:G30"/>
    <mergeCell ref="H29:H30"/>
    <mergeCell ref="I29:I30"/>
    <mergeCell ref="J29:J30"/>
    <mergeCell ref="M27:M28"/>
    <mergeCell ref="N27:N28"/>
    <mergeCell ref="B29:B30"/>
    <mergeCell ref="C29:C30"/>
    <mergeCell ref="D29:D30"/>
    <mergeCell ref="E29:E30"/>
    <mergeCell ref="F29:F30"/>
    <mergeCell ref="K29:K30"/>
    <mergeCell ref="L29:L30"/>
    <mergeCell ref="J27:J28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B33:B34"/>
    <mergeCell ref="C33:C34"/>
    <mergeCell ref="D33:D34"/>
    <mergeCell ref="E33:E34"/>
    <mergeCell ref="F33:F34"/>
    <mergeCell ref="J31:J32"/>
    <mergeCell ref="K31:K32"/>
    <mergeCell ref="L31:L32"/>
    <mergeCell ref="M31:M32"/>
    <mergeCell ref="B35:B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N35:N36"/>
    <mergeCell ref="J35:J36"/>
    <mergeCell ref="K35:K36"/>
    <mergeCell ref="L35:L36"/>
    <mergeCell ref="M35:M36"/>
    <mergeCell ref="M33:M34"/>
    <mergeCell ref="N33:N34"/>
    <mergeCell ref="K33:K34"/>
    <mergeCell ref="L33:L34"/>
    <mergeCell ref="J33:J34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5" orientation="landscape" useFirstPageNumber="1"/>
  <headerFooter alignWithMargins="0">
    <oddFooter>&amp;L&amp;9 &amp;C&amp;"Times New Roman"&amp;9　- &amp;P -&amp;R&amp;9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1" t="s">
        <v>1</v>
      </c>
      <c r="B11" s="7">
        <v>6558</v>
      </c>
      <c r="C11" s="7">
        <v>3568</v>
      </c>
      <c r="D11" s="7">
        <v>123</v>
      </c>
      <c r="E11" s="7">
        <v>2264</v>
      </c>
      <c r="F11" s="7">
        <v>603</v>
      </c>
      <c r="G11" s="7">
        <v>5802</v>
      </c>
      <c r="H11" s="7">
        <v>3523</v>
      </c>
      <c r="I11" s="7">
        <v>19</v>
      </c>
      <c r="J11" s="7">
        <v>386</v>
      </c>
      <c r="K11" s="7">
        <v>76</v>
      </c>
      <c r="L11" s="7">
        <v>1797</v>
      </c>
      <c r="M11" s="6">
        <v>0</v>
      </c>
      <c r="N11" s="5">
        <v>757</v>
      </c>
    </row>
    <row r="12" spans="1:14" ht="11.1" customHeight="1" x14ac:dyDescent="0.25">
      <c r="A12" s="63" t="s">
        <v>15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206</v>
      </c>
      <c r="B13" s="90">
        <v>746</v>
      </c>
      <c r="C13" s="90">
        <v>553</v>
      </c>
      <c r="D13" s="90">
        <v>1</v>
      </c>
      <c r="E13" s="90">
        <v>1</v>
      </c>
      <c r="F13" s="90">
        <v>191</v>
      </c>
      <c r="G13" s="90">
        <v>680</v>
      </c>
      <c r="H13" s="90">
        <v>698</v>
      </c>
      <c r="I13" s="90">
        <v>0</v>
      </c>
      <c r="J13" s="90">
        <v>1</v>
      </c>
      <c r="K13" s="90">
        <v>1</v>
      </c>
      <c r="L13" s="90">
        <v>-20</v>
      </c>
      <c r="M13" s="92">
        <v>0</v>
      </c>
      <c r="N13" s="91">
        <v>66</v>
      </c>
    </row>
    <row r="14" spans="1:14" ht="11.1" customHeight="1" x14ac:dyDescent="0.25">
      <c r="A14" s="62" t="s">
        <v>207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208</v>
      </c>
      <c r="B15" s="90">
        <v>41</v>
      </c>
      <c r="C15" s="90">
        <v>41</v>
      </c>
      <c r="D15" s="90">
        <v>0</v>
      </c>
      <c r="E15" s="92">
        <v>0</v>
      </c>
      <c r="F15" s="92">
        <v>0</v>
      </c>
      <c r="G15" s="90">
        <v>12</v>
      </c>
      <c r="H15" s="90">
        <v>8</v>
      </c>
      <c r="I15" s="92">
        <v>0</v>
      </c>
      <c r="J15" s="92">
        <v>0</v>
      </c>
      <c r="K15" s="90">
        <v>1</v>
      </c>
      <c r="L15" s="90">
        <v>4</v>
      </c>
      <c r="M15" s="92">
        <v>0</v>
      </c>
      <c r="N15" s="91">
        <v>29</v>
      </c>
    </row>
    <row r="16" spans="1:14" ht="11.1" customHeight="1" x14ac:dyDescent="0.25">
      <c r="A16" s="62" t="s">
        <v>209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 t="s">
        <v>210</v>
      </c>
      <c r="B17" s="90">
        <v>17</v>
      </c>
      <c r="C17" s="90">
        <v>16</v>
      </c>
      <c r="D17" s="90">
        <v>0</v>
      </c>
      <c r="E17" s="92">
        <v>0</v>
      </c>
      <c r="F17" s="92">
        <v>0</v>
      </c>
      <c r="G17" s="90">
        <v>11</v>
      </c>
      <c r="H17" s="90">
        <v>3</v>
      </c>
      <c r="I17" s="90">
        <v>0</v>
      </c>
      <c r="J17" s="92">
        <v>0</v>
      </c>
      <c r="K17" s="90">
        <v>0</v>
      </c>
      <c r="L17" s="90">
        <v>8</v>
      </c>
      <c r="M17" s="92">
        <v>0</v>
      </c>
      <c r="N17" s="91">
        <v>6</v>
      </c>
    </row>
    <row r="18" spans="1:14" ht="11.1" customHeight="1" x14ac:dyDescent="0.25">
      <c r="A18" s="62" t="s">
        <v>211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 t="s">
        <v>212</v>
      </c>
      <c r="B19" s="90">
        <v>12</v>
      </c>
      <c r="C19" s="90">
        <v>12</v>
      </c>
      <c r="D19" s="90">
        <v>0</v>
      </c>
      <c r="E19" s="92">
        <v>0</v>
      </c>
      <c r="F19" s="92">
        <v>0</v>
      </c>
      <c r="G19" s="90">
        <v>10</v>
      </c>
      <c r="H19" s="90">
        <v>10</v>
      </c>
      <c r="I19" s="92">
        <v>0</v>
      </c>
      <c r="J19" s="92">
        <v>0</v>
      </c>
      <c r="K19" s="92">
        <v>0</v>
      </c>
      <c r="L19" s="90">
        <v>0</v>
      </c>
      <c r="M19" s="92">
        <v>0</v>
      </c>
      <c r="N19" s="91">
        <v>3</v>
      </c>
    </row>
    <row r="20" spans="1:14" ht="11.1" customHeight="1" x14ac:dyDescent="0.25">
      <c r="A20" s="62" t="s">
        <v>213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 t="s">
        <v>214</v>
      </c>
      <c r="B21" s="90">
        <v>18</v>
      </c>
      <c r="C21" s="92">
        <v>0</v>
      </c>
      <c r="D21" s="90">
        <v>0</v>
      </c>
      <c r="E21" s="92">
        <v>0</v>
      </c>
      <c r="F21" s="90">
        <v>18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1">
        <v>18</v>
      </c>
    </row>
    <row r="22" spans="1:14" ht="11.1" customHeight="1" x14ac:dyDescent="0.25">
      <c r="A22" s="62" t="s">
        <v>215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 t="s">
        <v>216</v>
      </c>
      <c r="B23" s="90">
        <v>69</v>
      </c>
      <c r="C23" s="90">
        <v>56</v>
      </c>
      <c r="D23" s="90">
        <v>0</v>
      </c>
      <c r="E23" s="90">
        <v>14</v>
      </c>
      <c r="F23" s="92">
        <v>0</v>
      </c>
      <c r="G23" s="90">
        <v>74</v>
      </c>
      <c r="H23" s="90">
        <v>43</v>
      </c>
      <c r="I23" s="90">
        <v>0</v>
      </c>
      <c r="J23" s="92">
        <v>0</v>
      </c>
      <c r="K23" s="92">
        <v>0</v>
      </c>
      <c r="L23" s="90">
        <v>32</v>
      </c>
      <c r="M23" s="92">
        <v>0</v>
      </c>
      <c r="N23" s="91">
        <v>-5</v>
      </c>
    </row>
    <row r="24" spans="1:14" ht="11.1" customHeight="1" x14ac:dyDescent="0.25">
      <c r="A24" s="62" t="s">
        <v>217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 t="s">
        <v>218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103">
        <v>0</v>
      </c>
    </row>
    <row r="26" spans="1:14" ht="11.1" customHeight="1" x14ac:dyDescent="0.25">
      <c r="A26" s="62" t="s">
        <v>219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 t="s">
        <v>220</v>
      </c>
      <c r="B27" s="90">
        <v>256</v>
      </c>
      <c r="C27" s="90">
        <v>172</v>
      </c>
      <c r="D27" s="92">
        <v>0</v>
      </c>
      <c r="E27" s="90">
        <v>84</v>
      </c>
      <c r="F27" s="90">
        <v>1</v>
      </c>
      <c r="G27" s="90">
        <v>259</v>
      </c>
      <c r="H27" s="90">
        <v>173</v>
      </c>
      <c r="I27" s="92">
        <v>0</v>
      </c>
      <c r="J27" s="90">
        <v>84</v>
      </c>
      <c r="K27" s="90">
        <v>1</v>
      </c>
      <c r="L27" s="90">
        <v>0</v>
      </c>
      <c r="M27" s="92">
        <v>0</v>
      </c>
      <c r="N27" s="91">
        <v>-2</v>
      </c>
    </row>
    <row r="28" spans="1:14" ht="11.1" customHeight="1" x14ac:dyDescent="0.25">
      <c r="A28" s="62" t="s">
        <v>221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 t="s">
        <v>222</v>
      </c>
      <c r="B29" s="90">
        <v>80</v>
      </c>
      <c r="C29" s="90">
        <v>0</v>
      </c>
      <c r="D29" s="90">
        <v>0</v>
      </c>
      <c r="E29" s="90">
        <v>80</v>
      </c>
      <c r="F29" s="92">
        <v>0</v>
      </c>
      <c r="G29" s="90">
        <v>54</v>
      </c>
      <c r="H29" s="90">
        <v>0</v>
      </c>
      <c r="I29" s="92">
        <v>0</v>
      </c>
      <c r="J29" s="92">
        <v>0</v>
      </c>
      <c r="K29" s="92">
        <v>0</v>
      </c>
      <c r="L29" s="90">
        <v>54</v>
      </c>
      <c r="M29" s="92">
        <v>0</v>
      </c>
      <c r="N29" s="91">
        <v>26</v>
      </c>
    </row>
    <row r="30" spans="1:14" ht="11.1" customHeight="1" x14ac:dyDescent="0.25">
      <c r="A30" s="62" t="s">
        <v>223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 t="s">
        <v>224</v>
      </c>
      <c r="B31" s="90">
        <v>78</v>
      </c>
      <c r="C31" s="90">
        <v>56</v>
      </c>
      <c r="D31" s="90">
        <v>2</v>
      </c>
      <c r="E31" s="90">
        <v>19</v>
      </c>
      <c r="F31" s="92">
        <v>0</v>
      </c>
      <c r="G31" s="90">
        <v>46</v>
      </c>
      <c r="H31" s="90">
        <v>32</v>
      </c>
      <c r="I31" s="90">
        <v>0</v>
      </c>
      <c r="J31" s="90">
        <v>9</v>
      </c>
      <c r="K31" s="90">
        <v>0</v>
      </c>
      <c r="L31" s="90">
        <v>5</v>
      </c>
      <c r="M31" s="92">
        <v>0</v>
      </c>
      <c r="N31" s="91">
        <v>32</v>
      </c>
    </row>
    <row r="32" spans="1:14" ht="11.1" customHeight="1" x14ac:dyDescent="0.25">
      <c r="A32" s="62" t="s">
        <v>225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 t="s">
        <v>226</v>
      </c>
      <c r="B33" s="90">
        <v>167</v>
      </c>
      <c r="C33" s="90">
        <v>5</v>
      </c>
      <c r="D33" s="90">
        <v>0</v>
      </c>
      <c r="E33" s="90">
        <v>151</v>
      </c>
      <c r="F33" s="90">
        <v>11</v>
      </c>
      <c r="G33" s="90">
        <v>10</v>
      </c>
      <c r="H33" s="90">
        <v>0</v>
      </c>
      <c r="I33" s="92">
        <v>0</v>
      </c>
      <c r="J33" s="90">
        <v>6</v>
      </c>
      <c r="K33" s="92">
        <v>0</v>
      </c>
      <c r="L33" s="90">
        <v>3</v>
      </c>
      <c r="M33" s="92">
        <v>0</v>
      </c>
      <c r="N33" s="91">
        <v>157</v>
      </c>
    </row>
    <row r="34" spans="1:14" ht="11.1" customHeight="1" x14ac:dyDescent="0.25">
      <c r="A34" s="62" t="s">
        <v>227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 t="s">
        <v>228</v>
      </c>
      <c r="B35" s="90">
        <v>149</v>
      </c>
      <c r="C35" s="90">
        <v>138</v>
      </c>
      <c r="D35" s="90">
        <v>1</v>
      </c>
      <c r="E35" s="92">
        <v>0</v>
      </c>
      <c r="F35" s="90">
        <v>10</v>
      </c>
      <c r="G35" s="90">
        <v>119</v>
      </c>
      <c r="H35" s="90">
        <v>10</v>
      </c>
      <c r="I35" s="90">
        <v>0</v>
      </c>
      <c r="J35" s="90">
        <v>25</v>
      </c>
      <c r="K35" s="90">
        <v>1</v>
      </c>
      <c r="L35" s="90">
        <v>83</v>
      </c>
      <c r="M35" s="92">
        <v>0</v>
      </c>
      <c r="N35" s="91">
        <v>30</v>
      </c>
    </row>
    <row r="36" spans="1:14" ht="11.1" customHeight="1" thickBot="1" x14ac:dyDescent="0.3">
      <c r="A36" s="64" t="s">
        <v>229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N31:N32"/>
    <mergeCell ref="N33:N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G35:G36"/>
    <mergeCell ref="H35:H36"/>
    <mergeCell ref="F33:F34"/>
    <mergeCell ref="G33:G34"/>
    <mergeCell ref="H33:H34"/>
    <mergeCell ref="I35:I36"/>
    <mergeCell ref="N35:N36"/>
    <mergeCell ref="J35:J36"/>
    <mergeCell ref="K35:K36"/>
    <mergeCell ref="L35:L36"/>
    <mergeCell ref="M35:M36"/>
    <mergeCell ref="I33:I34"/>
    <mergeCell ref="L33:L34"/>
    <mergeCell ref="M33:M34"/>
    <mergeCell ref="J33:J34"/>
    <mergeCell ref="K33:K34"/>
    <mergeCell ref="G31:G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M29:M30"/>
    <mergeCell ref="F29:F30"/>
    <mergeCell ref="G29:G30"/>
    <mergeCell ref="H29:H30"/>
    <mergeCell ref="L29:L30"/>
    <mergeCell ref="K29:K30"/>
    <mergeCell ref="I29:I30"/>
    <mergeCell ref="J29:J30"/>
    <mergeCell ref="B29:B30"/>
    <mergeCell ref="C29:C30"/>
    <mergeCell ref="D29:D30"/>
    <mergeCell ref="E29:E30"/>
    <mergeCell ref="N29:N30"/>
    <mergeCell ref="M25:M26"/>
    <mergeCell ref="F25:F26"/>
    <mergeCell ref="G25:G26"/>
    <mergeCell ref="H25:H26"/>
    <mergeCell ref="I25:I26"/>
    <mergeCell ref="M27:M28"/>
    <mergeCell ref="N27:N28"/>
    <mergeCell ref="N25:N26"/>
    <mergeCell ref="B27:B28"/>
    <mergeCell ref="C27:C28"/>
    <mergeCell ref="D27:D28"/>
    <mergeCell ref="E27:E28"/>
    <mergeCell ref="F27:F28"/>
    <mergeCell ref="G27:G28"/>
    <mergeCell ref="H27:H28"/>
    <mergeCell ref="K27:K28"/>
    <mergeCell ref="L27:L28"/>
    <mergeCell ref="I27:I28"/>
    <mergeCell ref="J27:J28"/>
    <mergeCell ref="B25:B26"/>
    <mergeCell ref="C25:C26"/>
    <mergeCell ref="D25:D26"/>
    <mergeCell ref="E25:E26"/>
    <mergeCell ref="K23:K24"/>
    <mergeCell ref="L23:L24"/>
    <mergeCell ref="I23:I24"/>
    <mergeCell ref="J23:J24"/>
    <mergeCell ref="J25:J26"/>
    <mergeCell ref="K25:K26"/>
    <mergeCell ref="L25:L26"/>
    <mergeCell ref="N23:N24"/>
    <mergeCell ref="N21:N22"/>
    <mergeCell ref="B23:B24"/>
    <mergeCell ref="C23:C24"/>
    <mergeCell ref="D23:D24"/>
    <mergeCell ref="E23:E24"/>
    <mergeCell ref="F23:F24"/>
    <mergeCell ref="G23:G24"/>
    <mergeCell ref="H23:H24"/>
    <mergeCell ref="J21:J22"/>
    <mergeCell ref="K21:K22"/>
    <mergeCell ref="L21:L22"/>
    <mergeCell ref="M21:M22"/>
    <mergeCell ref="F21:F22"/>
    <mergeCell ref="G21:G22"/>
    <mergeCell ref="H21:H22"/>
    <mergeCell ref="I21:I22"/>
    <mergeCell ref="M23:M24"/>
    <mergeCell ref="B19:B20"/>
    <mergeCell ref="C19:C20"/>
    <mergeCell ref="D19:D20"/>
    <mergeCell ref="E19:E20"/>
    <mergeCell ref="F19:F20"/>
    <mergeCell ref="G19:G20"/>
    <mergeCell ref="H19:H20"/>
    <mergeCell ref="B21:B22"/>
    <mergeCell ref="C21:C22"/>
    <mergeCell ref="D21:D22"/>
    <mergeCell ref="E21:E22"/>
    <mergeCell ref="L17:L18"/>
    <mergeCell ref="M17:M18"/>
    <mergeCell ref="F17:F18"/>
    <mergeCell ref="G17:G18"/>
    <mergeCell ref="H17:H18"/>
    <mergeCell ref="I17:I18"/>
    <mergeCell ref="M19:M20"/>
    <mergeCell ref="N19:N20"/>
    <mergeCell ref="N17:N18"/>
    <mergeCell ref="K19:K20"/>
    <mergeCell ref="L19:L20"/>
    <mergeCell ref="I19:I20"/>
    <mergeCell ref="J19:J20"/>
    <mergeCell ref="B15:B16"/>
    <mergeCell ref="C15:C16"/>
    <mergeCell ref="D15:D16"/>
    <mergeCell ref="E15:E16"/>
    <mergeCell ref="F15:F16"/>
    <mergeCell ref="G15:G16"/>
    <mergeCell ref="H15:H16"/>
    <mergeCell ref="K15:K16"/>
    <mergeCell ref="B17:B18"/>
    <mergeCell ref="C17:C18"/>
    <mergeCell ref="D17:D18"/>
    <mergeCell ref="E17:E18"/>
    <mergeCell ref="J17:J18"/>
    <mergeCell ref="K17:K18"/>
    <mergeCell ref="M15:M16"/>
    <mergeCell ref="L15:L16"/>
    <mergeCell ref="I15:I16"/>
    <mergeCell ref="J15:J16"/>
    <mergeCell ref="J13:J14"/>
    <mergeCell ref="K13:K14"/>
    <mergeCell ref="L13:L14"/>
    <mergeCell ref="N15:N16"/>
    <mergeCell ref="N13:N14"/>
    <mergeCell ref="M13:M14"/>
    <mergeCell ref="G11:G12"/>
    <mergeCell ref="H11:H12"/>
    <mergeCell ref="I11:I12"/>
    <mergeCell ref="J11:J12"/>
    <mergeCell ref="K11:K12"/>
    <mergeCell ref="L11:L12"/>
    <mergeCell ref="M11:M12"/>
    <mergeCell ref="G13:G14"/>
    <mergeCell ref="H13:H14"/>
    <mergeCell ref="I13:I14"/>
    <mergeCell ref="B13:B14"/>
    <mergeCell ref="C13:C14"/>
    <mergeCell ref="D11:D12"/>
    <mergeCell ref="E11:E12"/>
    <mergeCell ref="D13:D14"/>
    <mergeCell ref="E13:E14"/>
    <mergeCell ref="B11:B12"/>
    <mergeCell ref="C11:C12"/>
    <mergeCell ref="F13:F14"/>
    <mergeCell ref="F11:F12"/>
    <mergeCell ref="G4:J4"/>
    <mergeCell ref="N11:N12"/>
    <mergeCell ref="D4:F4"/>
    <mergeCell ref="A1:N1"/>
    <mergeCell ref="B5:F5"/>
    <mergeCell ref="G5:L5"/>
    <mergeCell ref="A3:N3"/>
    <mergeCell ref="A2:N2"/>
    <mergeCell ref="A5:A10"/>
    <mergeCell ref="L8:L9"/>
    <mergeCell ref="G8:G9"/>
    <mergeCell ref="F8:F9"/>
    <mergeCell ref="B8:B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6" orientation="landscape" useFirstPageNumber="1"/>
  <headerFooter alignWithMargins="0">
    <oddFooter>&amp;L&amp;9 &amp;C&amp;"Times New Roman"&amp;9　- &amp;P -&amp;R&amp;9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2" width="7.125" customWidth="1"/>
    <col min="3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0" t="s">
        <v>79</v>
      </c>
      <c r="B11" s="84">
        <v>333</v>
      </c>
      <c r="C11" s="84">
        <v>177</v>
      </c>
      <c r="D11" s="84">
        <v>52</v>
      </c>
      <c r="E11" s="84">
        <v>90</v>
      </c>
      <c r="F11" s="84">
        <v>13</v>
      </c>
      <c r="G11" s="84">
        <v>188</v>
      </c>
      <c r="H11" s="84">
        <v>167</v>
      </c>
      <c r="I11" s="84">
        <v>2</v>
      </c>
      <c r="J11" s="86">
        <v>0</v>
      </c>
      <c r="K11" s="86">
        <v>0</v>
      </c>
      <c r="L11" s="84">
        <v>20</v>
      </c>
      <c r="M11" s="86">
        <v>0</v>
      </c>
      <c r="N11" s="85">
        <v>144</v>
      </c>
    </row>
    <row r="12" spans="1:14" ht="11.1" customHeight="1" x14ac:dyDescent="0.25">
      <c r="A12" s="62" t="s">
        <v>230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231</v>
      </c>
      <c r="B13" s="90">
        <v>15</v>
      </c>
      <c r="C13" s="90">
        <v>15</v>
      </c>
      <c r="D13" s="90">
        <v>0</v>
      </c>
      <c r="E13" s="92">
        <v>0</v>
      </c>
      <c r="F13" s="92">
        <v>0</v>
      </c>
      <c r="G13" s="90">
        <v>14</v>
      </c>
      <c r="H13" s="90">
        <v>14</v>
      </c>
      <c r="I13" s="92">
        <v>0</v>
      </c>
      <c r="J13" s="92">
        <v>0</v>
      </c>
      <c r="K13" s="92">
        <v>0</v>
      </c>
      <c r="L13" s="90">
        <v>1</v>
      </c>
      <c r="M13" s="92">
        <v>0</v>
      </c>
      <c r="N13" s="91">
        <v>1</v>
      </c>
    </row>
    <row r="14" spans="1:14" ht="11.1" customHeight="1" x14ac:dyDescent="0.25">
      <c r="A14" s="62" t="s">
        <v>232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233</v>
      </c>
      <c r="B15" s="90">
        <v>1454</v>
      </c>
      <c r="C15" s="90">
        <v>210</v>
      </c>
      <c r="D15" s="92">
        <v>0</v>
      </c>
      <c r="E15" s="90">
        <v>1244</v>
      </c>
      <c r="F15" s="92">
        <v>0</v>
      </c>
      <c r="G15" s="90">
        <v>1426</v>
      </c>
      <c r="H15" s="90">
        <v>2</v>
      </c>
      <c r="I15" s="90">
        <v>0</v>
      </c>
      <c r="J15" s="92">
        <v>0</v>
      </c>
      <c r="K15" s="90">
        <v>0</v>
      </c>
      <c r="L15" s="90">
        <v>1424</v>
      </c>
      <c r="M15" s="92">
        <v>0</v>
      </c>
      <c r="N15" s="91">
        <v>28</v>
      </c>
    </row>
    <row r="16" spans="1:14" ht="11.1" customHeight="1" x14ac:dyDescent="0.25">
      <c r="A16" s="62" t="s">
        <v>234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 t="s">
        <v>235</v>
      </c>
      <c r="B17" s="90">
        <v>348</v>
      </c>
      <c r="C17" s="90">
        <v>16</v>
      </c>
      <c r="D17" s="90">
        <v>2</v>
      </c>
      <c r="E17" s="90">
        <v>45</v>
      </c>
      <c r="F17" s="90">
        <v>285</v>
      </c>
      <c r="G17" s="90">
        <v>358</v>
      </c>
      <c r="H17" s="90">
        <v>295</v>
      </c>
      <c r="I17" s="90">
        <v>1</v>
      </c>
      <c r="J17" s="90">
        <v>44</v>
      </c>
      <c r="K17" s="92">
        <v>0</v>
      </c>
      <c r="L17" s="90">
        <v>19</v>
      </c>
      <c r="M17" s="92">
        <v>0</v>
      </c>
      <c r="N17" s="91">
        <v>-10</v>
      </c>
    </row>
    <row r="18" spans="1:14" ht="11.1" customHeight="1" x14ac:dyDescent="0.25">
      <c r="A18" s="62" t="s">
        <v>236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 t="s">
        <v>237</v>
      </c>
      <c r="B19" s="90">
        <v>718</v>
      </c>
      <c r="C19" s="90">
        <v>313</v>
      </c>
      <c r="D19" s="90">
        <v>53</v>
      </c>
      <c r="E19" s="90">
        <v>352</v>
      </c>
      <c r="F19" s="90">
        <v>0</v>
      </c>
      <c r="G19" s="90">
        <v>461</v>
      </c>
      <c r="H19" s="90">
        <v>289</v>
      </c>
      <c r="I19" s="90">
        <v>17</v>
      </c>
      <c r="J19" s="90">
        <v>0</v>
      </c>
      <c r="K19" s="90">
        <v>65</v>
      </c>
      <c r="L19" s="90">
        <v>91</v>
      </c>
      <c r="M19" s="92">
        <v>0</v>
      </c>
      <c r="N19" s="91">
        <v>257</v>
      </c>
    </row>
    <row r="20" spans="1:14" ht="11.1" customHeight="1" x14ac:dyDescent="0.25">
      <c r="A20" s="62" t="s">
        <v>238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 t="s">
        <v>239</v>
      </c>
      <c r="B21" s="90">
        <v>51</v>
      </c>
      <c r="C21" s="90">
        <v>45</v>
      </c>
      <c r="D21" s="90">
        <v>0</v>
      </c>
      <c r="E21" s="90">
        <v>0</v>
      </c>
      <c r="F21" s="90">
        <v>5</v>
      </c>
      <c r="G21" s="90">
        <v>33</v>
      </c>
      <c r="H21" s="90">
        <v>29</v>
      </c>
      <c r="I21" s="90">
        <v>0</v>
      </c>
      <c r="J21" s="92">
        <v>0</v>
      </c>
      <c r="K21" s="92">
        <v>0</v>
      </c>
      <c r="L21" s="90">
        <v>4</v>
      </c>
      <c r="M21" s="92">
        <v>0</v>
      </c>
      <c r="N21" s="91">
        <v>17</v>
      </c>
    </row>
    <row r="22" spans="1:14" ht="11.1" customHeight="1" x14ac:dyDescent="0.25">
      <c r="A22" s="62" t="s">
        <v>240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 t="s">
        <v>241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103">
        <v>0</v>
      </c>
    </row>
    <row r="24" spans="1:14" ht="11.1" customHeight="1" x14ac:dyDescent="0.25">
      <c r="A24" s="62" t="s">
        <v>242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 t="s">
        <v>243</v>
      </c>
      <c r="B25" s="90">
        <v>586</v>
      </c>
      <c r="C25" s="90">
        <v>532</v>
      </c>
      <c r="D25" s="90">
        <v>9</v>
      </c>
      <c r="E25" s="90">
        <v>45</v>
      </c>
      <c r="F25" s="92">
        <v>0</v>
      </c>
      <c r="G25" s="90">
        <v>613</v>
      </c>
      <c r="H25" s="90">
        <v>484</v>
      </c>
      <c r="I25" s="99">
        <v>0</v>
      </c>
      <c r="J25" s="90">
        <v>85</v>
      </c>
      <c r="K25" s="92">
        <v>0</v>
      </c>
      <c r="L25" s="90">
        <v>44</v>
      </c>
      <c r="M25" s="92">
        <v>0</v>
      </c>
      <c r="N25" s="91">
        <v>-27</v>
      </c>
    </row>
    <row r="26" spans="1:14" ht="11.1" customHeight="1" x14ac:dyDescent="0.25">
      <c r="A26" s="62" t="s">
        <v>244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 t="s">
        <v>245</v>
      </c>
      <c r="B27" s="90">
        <v>1093</v>
      </c>
      <c r="C27" s="90">
        <v>1035</v>
      </c>
      <c r="D27" s="90">
        <v>1</v>
      </c>
      <c r="E27" s="90">
        <v>57</v>
      </c>
      <c r="F27" s="92">
        <v>0</v>
      </c>
      <c r="G27" s="90">
        <v>1176</v>
      </c>
      <c r="H27" s="90">
        <v>1117</v>
      </c>
      <c r="I27" s="92">
        <v>0</v>
      </c>
      <c r="J27" s="90">
        <v>55</v>
      </c>
      <c r="K27" s="92">
        <v>0</v>
      </c>
      <c r="L27" s="90">
        <v>5</v>
      </c>
      <c r="M27" s="92">
        <v>0</v>
      </c>
      <c r="N27" s="91">
        <v>-83</v>
      </c>
    </row>
    <row r="28" spans="1:14" ht="11.1" customHeight="1" x14ac:dyDescent="0.25">
      <c r="A28" s="62" t="s">
        <v>246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 t="s">
        <v>247</v>
      </c>
      <c r="B29" s="90">
        <v>20</v>
      </c>
      <c r="C29" s="90">
        <v>19</v>
      </c>
      <c r="D29" s="92">
        <v>0</v>
      </c>
      <c r="E29" s="92">
        <v>0</v>
      </c>
      <c r="F29" s="90">
        <v>0</v>
      </c>
      <c r="G29" s="90">
        <v>14</v>
      </c>
      <c r="H29" s="90">
        <v>14</v>
      </c>
      <c r="I29" s="92">
        <v>0</v>
      </c>
      <c r="J29" s="92">
        <v>0</v>
      </c>
      <c r="K29" s="92">
        <v>0</v>
      </c>
      <c r="L29" s="90">
        <v>0</v>
      </c>
      <c r="M29" s="92">
        <v>0</v>
      </c>
      <c r="N29" s="91">
        <v>5</v>
      </c>
    </row>
    <row r="30" spans="1:14" ht="11.1" customHeight="1" x14ac:dyDescent="0.25">
      <c r="A30" s="62" t="s">
        <v>248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 t="s">
        <v>249</v>
      </c>
      <c r="B31" s="90">
        <v>18</v>
      </c>
      <c r="C31" s="90">
        <v>18</v>
      </c>
      <c r="D31" s="92">
        <v>0</v>
      </c>
      <c r="E31" s="92">
        <v>0</v>
      </c>
      <c r="F31" s="92">
        <v>0</v>
      </c>
      <c r="G31" s="90">
        <v>18</v>
      </c>
      <c r="H31" s="90">
        <v>0</v>
      </c>
      <c r="I31" s="92">
        <v>0</v>
      </c>
      <c r="J31" s="92">
        <v>0</v>
      </c>
      <c r="K31" s="92">
        <v>0</v>
      </c>
      <c r="L31" s="90">
        <v>18</v>
      </c>
      <c r="M31" s="92">
        <v>0</v>
      </c>
      <c r="N31" s="91">
        <v>0</v>
      </c>
    </row>
    <row r="32" spans="1:14" ht="11.1" customHeight="1" x14ac:dyDescent="0.25">
      <c r="A32" s="62" t="s">
        <v>250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 t="s">
        <v>251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103">
        <v>0</v>
      </c>
    </row>
    <row r="34" spans="1:14" ht="11.1" customHeight="1" x14ac:dyDescent="0.25">
      <c r="A34" s="62" t="s">
        <v>252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 t="s">
        <v>253</v>
      </c>
      <c r="B35" s="90">
        <v>289</v>
      </c>
      <c r="C35" s="90">
        <v>137</v>
      </c>
      <c r="D35" s="90">
        <v>0</v>
      </c>
      <c r="E35" s="90">
        <v>83</v>
      </c>
      <c r="F35" s="90">
        <v>69</v>
      </c>
      <c r="G35" s="90">
        <v>223</v>
      </c>
      <c r="H35" s="90">
        <v>135</v>
      </c>
      <c r="I35" s="90">
        <v>0</v>
      </c>
      <c r="J35" s="90">
        <v>78</v>
      </c>
      <c r="K35" s="90">
        <v>6</v>
      </c>
      <c r="L35" s="90">
        <v>4</v>
      </c>
      <c r="M35" s="92">
        <v>0</v>
      </c>
      <c r="N35" s="91">
        <v>66</v>
      </c>
    </row>
    <row r="36" spans="1:14" ht="11.1" customHeight="1" thickBot="1" x14ac:dyDescent="0.3">
      <c r="A36" s="64" t="s">
        <v>254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D4:F4"/>
    <mergeCell ref="G4:J4"/>
    <mergeCell ref="A1:N1"/>
    <mergeCell ref="B5:F5"/>
    <mergeCell ref="G5:L5"/>
    <mergeCell ref="A3:N3"/>
    <mergeCell ref="A2:N2"/>
    <mergeCell ref="A5:A10"/>
    <mergeCell ref="L8:L9"/>
    <mergeCell ref="G8:G9"/>
    <mergeCell ref="F8:F9"/>
    <mergeCell ref="B8:B9"/>
    <mergeCell ref="B11:B12"/>
    <mergeCell ref="C11:C12"/>
    <mergeCell ref="F11:F12"/>
    <mergeCell ref="G11:G12"/>
    <mergeCell ref="H11:H12"/>
    <mergeCell ref="I11:I12"/>
    <mergeCell ref="B13:B14"/>
    <mergeCell ref="C13:C14"/>
    <mergeCell ref="D11:D12"/>
    <mergeCell ref="E11:E12"/>
    <mergeCell ref="D13:D14"/>
    <mergeCell ref="E13:E14"/>
    <mergeCell ref="L11:L12"/>
    <mergeCell ref="M11:M12"/>
    <mergeCell ref="N11:N12"/>
    <mergeCell ref="F13:F14"/>
    <mergeCell ref="G13:G14"/>
    <mergeCell ref="H13:H14"/>
    <mergeCell ref="I13:I14"/>
    <mergeCell ref="J13:J14"/>
    <mergeCell ref="K13:K14"/>
    <mergeCell ref="L13:L14"/>
    <mergeCell ref="J11:J12"/>
    <mergeCell ref="K11:K12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G17:G18"/>
    <mergeCell ref="H17:H18"/>
    <mergeCell ref="I17:I18"/>
    <mergeCell ref="J17:J18"/>
    <mergeCell ref="M15:M16"/>
    <mergeCell ref="N15:N16"/>
    <mergeCell ref="B17:B18"/>
    <mergeCell ref="C17:C18"/>
    <mergeCell ref="D17:D18"/>
    <mergeCell ref="E17:E18"/>
    <mergeCell ref="F17:F18"/>
    <mergeCell ref="K17:K18"/>
    <mergeCell ref="L17:L18"/>
    <mergeCell ref="J15:J16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G21:G22"/>
    <mergeCell ref="H21:H22"/>
    <mergeCell ref="I21:I22"/>
    <mergeCell ref="J21:J22"/>
    <mergeCell ref="M19:M20"/>
    <mergeCell ref="N19:N20"/>
    <mergeCell ref="B21:B22"/>
    <mergeCell ref="C21:C22"/>
    <mergeCell ref="D21:D22"/>
    <mergeCell ref="E21:E22"/>
    <mergeCell ref="F21:F22"/>
    <mergeCell ref="K21:K22"/>
    <mergeCell ref="L21:L22"/>
    <mergeCell ref="J19:J20"/>
    <mergeCell ref="M21:M22"/>
    <mergeCell ref="N21:N22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G25:G26"/>
    <mergeCell ref="H25:H26"/>
    <mergeCell ref="I25:I26"/>
    <mergeCell ref="J25:J26"/>
    <mergeCell ref="M23:M24"/>
    <mergeCell ref="N23:N24"/>
    <mergeCell ref="B25:B26"/>
    <mergeCell ref="C25:C26"/>
    <mergeCell ref="D25:D26"/>
    <mergeCell ref="E25:E26"/>
    <mergeCell ref="F25:F26"/>
    <mergeCell ref="K25:K26"/>
    <mergeCell ref="L25:L26"/>
    <mergeCell ref="J23:J24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G29:G30"/>
    <mergeCell ref="H29:H30"/>
    <mergeCell ref="I29:I30"/>
    <mergeCell ref="J29:J30"/>
    <mergeCell ref="M27:M28"/>
    <mergeCell ref="N27:N28"/>
    <mergeCell ref="B29:B30"/>
    <mergeCell ref="C29:C30"/>
    <mergeCell ref="D29:D30"/>
    <mergeCell ref="E29:E30"/>
    <mergeCell ref="F29:F30"/>
    <mergeCell ref="K29:K30"/>
    <mergeCell ref="L29:L30"/>
    <mergeCell ref="J27:J28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B33:B34"/>
    <mergeCell ref="C33:C34"/>
    <mergeCell ref="D33:D34"/>
    <mergeCell ref="E33:E34"/>
    <mergeCell ref="F33:F34"/>
    <mergeCell ref="J31:J32"/>
    <mergeCell ref="K31:K32"/>
    <mergeCell ref="L31:L32"/>
    <mergeCell ref="M31:M32"/>
    <mergeCell ref="B35:B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N35:N36"/>
    <mergeCell ref="J35:J36"/>
    <mergeCell ref="K35:K36"/>
    <mergeCell ref="L35:L36"/>
    <mergeCell ref="M35:M36"/>
    <mergeCell ref="M33:M34"/>
    <mergeCell ref="N33:N34"/>
    <mergeCell ref="K33:K34"/>
    <mergeCell ref="L33:L34"/>
    <mergeCell ref="J33:J34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7" orientation="landscape" useFirstPageNumber="1"/>
  <headerFooter alignWithMargins="0">
    <oddFooter>&amp;L&amp;9 &amp;C&amp;"Times New Roman"&amp;9　- &amp;P -&amp;R&amp;9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2" width="7.125" customWidth="1"/>
    <col min="3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120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0" t="s">
        <v>78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9">
        <v>0</v>
      </c>
    </row>
    <row r="12" spans="1:14" ht="11.1" customHeight="1" x14ac:dyDescent="0.25">
      <c r="A12" s="62" t="s">
        <v>255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256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103">
        <v>0</v>
      </c>
    </row>
    <row r="14" spans="1:14" ht="11.1" customHeight="1" x14ac:dyDescent="0.25">
      <c r="A14" s="62" t="s">
        <v>257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258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0">
        <v>0</v>
      </c>
      <c r="H15" s="92">
        <v>0</v>
      </c>
      <c r="I15" s="92">
        <v>0</v>
      </c>
      <c r="J15" s="92">
        <v>0</v>
      </c>
      <c r="K15" s="92">
        <v>0</v>
      </c>
      <c r="L15" s="90">
        <v>0</v>
      </c>
      <c r="M15" s="92">
        <v>0</v>
      </c>
      <c r="N15" s="93">
        <v>0</v>
      </c>
    </row>
    <row r="16" spans="1:14" ht="11.1" customHeight="1" x14ac:dyDescent="0.25">
      <c r="A16" s="62" t="s">
        <v>259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</row>
    <row r="18" spans="1:14" ht="11.1" customHeight="1" x14ac:dyDescent="0.25">
      <c r="A18" s="4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0"/>
    </row>
    <row r="20" spans="1:14" ht="11.1" customHeight="1" x14ac:dyDescent="0.25">
      <c r="A20" s="4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0"/>
    </row>
    <row r="22" spans="1:14" ht="11.1" customHeight="1" x14ac:dyDescent="0.25">
      <c r="A22" s="49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0"/>
    </row>
    <row r="24" spans="1:14" ht="11.1" customHeight="1" x14ac:dyDescent="0.25">
      <c r="A24" s="49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0"/>
    </row>
    <row r="26" spans="1:14" ht="11.1" customHeight="1" x14ac:dyDescent="0.25">
      <c r="A26" s="49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0"/>
    </row>
    <row r="28" spans="1:14" ht="11.1" customHeight="1" x14ac:dyDescent="0.25">
      <c r="A28" s="49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0"/>
    </row>
    <row r="30" spans="1:14" ht="11.1" customHeight="1" x14ac:dyDescent="0.25">
      <c r="A30" s="49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0"/>
    </row>
    <row r="32" spans="1:14" ht="11.1" customHeight="1" x14ac:dyDescent="0.25">
      <c r="A32" s="49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0"/>
    </row>
    <row r="34" spans="1:14" ht="11.1" customHeight="1" x14ac:dyDescent="0.25">
      <c r="A34" s="4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0"/>
    </row>
    <row r="36" spans="1:14" ht="11.1" customHeight="1" thickBot="1" x14ac:dyDescent="0.3">
      <c r="A36" s="4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N31:N32"/>
    <mergeCell ref="N33:N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G35:G36"/>
    <mergeCell ref="H35:H36"/>
    <mergeCell ref="F33:F34"/>
    <mergeCell ref="G33:G34"/>
    <mergeCell ref="H33:H34"/>
    <mergeCell ref="I35:I36"/>
    <mergeCell ref="N35:N36"/>
    <mergeCell ref="J35:J36"/>
    <mergeCell ref="K35:K36"/>
    <mergeCell ref="L35:L36"/>
    <mergeCell ref="M35:M36"/>
    <mergeCell ref="I33:I34"/>
    <mergeCell ref="L33:L34"/>
    <mergeCell ref="M33:M34"/>
    <mergeCell ref="J33:J34"/>
    <mergeCell ref="K33:K34"/>
    <mergeCell ref="G31:G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M29:M30"/>
    <mergeCell ref="F29:F30"/>
    <mergeCell ref="G29:G30"/>
    <mergeCell ref="H29:H30"/>
    <mergeCell ref="L29:L30"/>
    <mergeCell ref="K29:K30"/>
    <mergeCell ref="I29:I30"/>
    <mergeCell ref="J29:J30"/>
    <mergeCell ref="B29:B30"/>
    <mergeCell ref="C29:C30"/>
    <mergeCell ref="D29:D30"/>
    <mergeCell ref="E29:E30"/>
    <mergeCell ref="N29:N30"/>
    <mergeCell ref="M25:M26"/>
    <mergeCell ref="F25:F26"/>
    <mergeCell ref="G25:G26"/>
    <mergeCell ref="H25:H26"/>
    <mergeCell ref="I25:I26"/>
    <mergeCell ref="M27:M28"/>
    <mergeCell ref="N27:N28"/>
    <mergeCell ref="N25:N26"/>
    <mergeCell ref="B27:B28"/>
    <mergeCell ref="C27:C28"/>
    <mergeCell ref="D27:D28"/>
    <mergeCell ref="E27:E28"/>
    <mergeCell ref="F27:F28"/>
    <mergeCell ref="G27:G28"/>
    <mergeCell ref="H27:H28"/>
    <mergeCell ref="K27:K28"/>
    <mergeCell ref="L27:L28"/>
    <mergeCell ref="I27:I28"/>
    <mergeCell ref="J27:J28"/>
    <mergeCell ref="B25:B26"/>
    <mergeCell ref="C25:C26"/>
    <mergeCell ref="D25:D26"/>
    <mergeCell ref="E25:E26"/>
    <mergeCell ref="K23:K24"/>
    <mergeCell ref="L23:L24"/>
    <mergeCell ref="I23:I24"/>
    <mergeCell ref="J23:J24"/>
    <mergeCell ref="J25:J26"/>
    <mergeCell ref="K25:K26"/>
    <mergeCell ref="L25:L26"/>
    <mergeCell ref="N23:N24"/>
    <mergeCell ref="N21:N22"/>
    <mergeCell ref="B23:B24"/>
    <mergeCell ref="C23:C24"/>
    <mergeCell ref="D23:D24"/>
    <mergeCell ref="E23:E24"/>
    <mergeCell ref="F23:F24"/>
    <mergeCell ref="G23:G24"/>
    <mergeCell ref="H23:H24"/>
    <mergeCell ref="J21:J22"/>
    <mergeCell ref="K21:K22"/>
    <mergeCell ref="L21:L22"/>
    <mergeCell ref="M21:M22"/>
    <mergeCell ref="F21:F22"/>
    <mergeCell ref="G21:G22"/>
    <mergeCell ref="H21:H22"/>
    <mergeCell ref="I21:I22"/>
    <mergeCell ref="M23:M24"/>
    <mergeCell ref="B19:B20"/>
    <mergeCell ref="C19:C20"/>
    <mergeCell ref="D19:D20"/>
    <mergeCell ref="E19:E20"/>
    <mergeCell ref="F19:F20"/>
    <mergeCell ref="G19:G20"/>
    <mergeCell ref="H19:H20"/>
    <mergeCell ref="B21:B22"/>
    <mergeCell ref="C21:C22"/>
    <mergeCell ref="D21:D22"/>
    <mergeCell ref="E21:E22"/>
    <mergeCell ref="L17:L18"/>
    <mergeCell ref="M17:M18"/>
    <mergeCell ref="F17:F18"/>
    <mergeCell ref="G17:G18"/>
    <mergeCell ref="H17:H18"/>
    <mergeCell ref="I17:I18"/>
    <mergeCell ref="M19:M20"/>
    <mergeCell ref="N19:N20"/>
    <mergeCell ref="N17:N18"/>
    <mergeCell ref="K19:K20"/>
    <mergeCell ref="L19:L20"/>
    <mergeCell ref="I19:I20"/>
    <mergeCell ref="J19:J20"/>
    <mergeCell ref="B15:B16"/>
    <mergeCell ref="C15:C16"/>
    <mergeCell ref="D15:D16"/>
    <mergeCell ref="E15:E16"/>
    <mergeCell ref="F15:F16"/>
    <mergeCell ref="G15:G16"/>
    <mergeCell ref="H15:H16"/>
    <mergeCell ref="K15:K16"/>
    <mergeCell ref="B17:B18"/>
    <mergeCell ref="C17:C18"/>
    <mergeCell ref="D17:D18"/>
    <mergeCell ref="E17:E18"/>
    <mergeCell ref="J17:J18"/>
    <mergeCell ref="K17:K18"/>
    <mergeCell ref="M15:M16"/>
    <mergeCell ref="L15:L16"/>
    <mergeCell ref="I15:I16"/>
    <mergeCell ref="J15:J16"/>
    <mergeCell ref="J13:J14"/>
    <mergeCell ref="K13:K14"/>
    <mergeCell ref="L13:L14"/>
    <mergeCell ref="N15:N16"/>
    <mergeCell ref="N13:N14"/>
    <mergeCell ref="M13:M14"/>
    <mergeCell ref="G11:G12"/>
    <mergeCell ref="H11:H12"/>
    <mergeCell ref="I11:I12"/>
    <mergeCell ref="J11:J12"/>
    <mergeCell ref="K11:K12"/>
    <mergeCell ref="L11:L12"/>
    <mergeCell ref="M11:M12"/>
    <mergeCell ref="G13:G14"/>
    <mergeCell ref="H13:H14"/>
    <mergeCell ref="I13:I14"/>
    <mergeCell ref="B13:B14"/>
    <mergeCell ref="C13:C14"/>
    <mergeCell ref="D11:D12"/>
    <mergeCell ref="E11:E12"/>
    <mergeCell ref="D13:D14"/>
    <mergeCell ref="E13:E14"/>
    <mergeCell ref="B11:B12"/>
    <mergeCell ref="C11:C12"/>
    <mergeCell ref="F13:F14"/>
    <mergeCell ref="F11:F12"/>
    <mergeCell ref="G4:J4"/>
    <mergeCell ref="N11:N12"/>
    <mergeCell ref="D4:F4"/>
    <mergeCell ref="A1:N1"/>
    <mergeCell ref="B5:F5"/>
    <mergeCell ref="G5:L5"/>
    <mergeCell ref="A3:N3"/>
    <mergeCell ref="A2:N2"/>
    <mergeCell ref="A5:A10"/>
    <mergeCell ref="L8:L9"/>
    <mergeCell ref="G8:G9"/>
    <mergeCell ref="F8:F9"/>
    <mergeCell ref="B8:B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8" orientation="landscape" useFirstPageNumber="1"/>
  <headerFooter alignWithMargins="0">
    <oddFooter>&amp;L&amp;9 &amp;C&amp;"Times New Roman"&amp;9　- &amp;P -&amp;R&amp;9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6.625" customWidth="1"/>
    <col min="2" max="2" width="7.125" customWidth="1"/>
    <col min="3" max="4" width="6.625" customWidth="1"/>
    <col min="5" max="5" width="15.625" customWidth="1"/>
    <col min="6" max="9" width="6.625" customWidth="1"/>
    <col min="10" max="10" width="15.625" customWidth="1"/>
    <col min="11" max="11" width="7.125" customWidth="1"/>
    <col min="12" max="12" width="6.625" customWidth="1"/>
    <col min="13" max="13" width="7.125" customWidth="1"/>
    <col min="14" max="14" width="6.125" customWidth="1"/>
  </cols>
  <sheetData>
    <row r="1" spans="1:14" ht="21" customHeight="1" x14ac:dyDescent="0.25">
      <c r="A1" s="3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87" t="s">
        <v>73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41</v>
      </c>
      <c r="C5" s="72"/>
      <c r="D5" s="72"/>
      <c r="E5" s="72"/>
      <c r="F5" s="73"/>
      <c r="G5" s="1" t="s">
        <v>42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6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6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38" t="s">
        <v>28</v>
      </c>
      <c r="F10" s="39" t="s">
        <v>22</v>
      </c>
      <c r="G10" s="39" t="s">
        <v>22</v>
      </c>
      <c r="H10" s="39" t="s">
        <v>22</v>
      </c>
      <c r="I10" s="39" t="s">
        <v>22</v>
      </c>
      <c r="J10" s="38" t="s">
        <v>28</v>
      </c>
      <c r="K10" s="31" t="s">
        <v>25</v>
      </c>
      <c r="L10" s="39" t="s">
        <v>22</v>
      </c>
      <c r="M10" s="39" t="s">
        <v>29</v>
      </c>
      <c r="N10" s="40" t="s">
        <v>30</v>
      </c>
    </row>
    <row r="11" spans="1:14" ht="12.6" customHeight="1" x14ac:dyDescent="0.25">
      <c r="A11" s="61" t="s">
        <v>1</v>
      </c>
      <c r="B11" s="7">
        <v>11049</v>
      </c>
      <c r="C11" s="7">
        <v>6254</v>
      </c>
      <c r="D11" s="7">
        <v>16</v>
      </c>
      <c r="E11" s="7">
        <v>3344</v>
      </c>
      <c r="F11" s="7">
        <v>1435</v>
      </c>
      <c r="G11" s="7">
        <v>10328</v>
      </c>
      <c r="H11" s="7">
        <v>5823</v>
      </c>
      <c r="I11" s="7">
        <v>16</v>
      </c>
      <c r="J11" s="7">
        <v>4407</v>
      </c>
      <c r="K11" s="7">
        <v>49</v>
      </c>
      <c r="L11" s="7">
        <v>31</v>
      </c>
      <c r="M11" s="6">
        <v>0</v>
      </c>
      <c r="N11" s="5">
        <v>721</v>
      </c>
    </row>
    <row r="12" spans="1:14" ht="11.1" customHeight="1" x14ac:dyDescent="0.25">
      <c r="A12" s="63" t="s">
        <v>15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6" customHeight="1" x14ac:dyDescent="0.25">
      <c r="A13" s="47" t="s">
        <v>260</v>
      </c>
      <c r="B13" s="90">
        <v>5820</v>
      </c>
      <c r="C13" s="90">
        <v>3015</v>
      </c>
      <c r="D13" s="90">
        <v>6</v>
      </c>
      <c r="E13" s="90">
        <v>1537</v>
      </c>
      <c r="F13" s="90">
        <v>1262</v>
      </c>
      <c r="G13" s="90">
        <v>5307</v>
      </c>
      <c r="H13" s="90">
        <v>2845</v>
      </c>
      <c r="I13" s="90">
        <v>13</v>
      </c>
      <c r="J13" s="90">
        <v>2626</v>
      </c>
      <c r="K13" s="90">
        <v>21</v>
      </c>
      <c r="L13" s="90">
        <v>-199</v>
      </c>
      <c r="M13" s="92">
        <v>0</v>
      </c>
      <c r="N13" s="91">
        <v>513</v>
      </c>
    </row>
    <row r="14" spans="1:14" ht="11.1" customHeight="1" x14ac:dyDescent="0.25">
      <c r="A14" s="62" t="s">
        <v>261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1:14" ht="12.6" customHeight="1" x14ac:dyDescent="0.25">
      <c r="A15" s="47" t="s">
        <v>262</v>
      </c>
      <c r="B15" s="90">
        <v>1710</v>
      </c>
      <c r="C15" s="90">
        <v>1401</v>
      </c>
      <c r="D15" s="90">
        <v>0</v>
      </c>
      <c r="E15" s="90">
        <v>307</v>
      </c>
      <c r="F15" s="90">
        <v>2</v>
      </c>
      <c r="G15" s="90">
        <v>1738</v>
      </c>
      <c r="H15" s="90">
        <v>1335</v>
      </c>
      <c r="I15" s="90">
        <v>0</v>
      </c>
      <c r="J15" s="90">
        <v>69</v>
      </c>
      <c r="K15" s="90">
        <v>13</v>
      </c>
      <c r="L15" s="90">
        <v>321</v>
      </c>
      <c r="M15" s="92">
        <v>0</v>
      </c>
      <c r="N15" s="91">
        <v>-28</v>
      </c>
    </row>
    <row r="16" spans="1:14" ht="11.1" customHeight="1" x14ac:dyDescent="0.25">
      <c r="A16" s="62" t="s">
        <v>263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1:14" ht="12.6" customHeight="1" x14ac:dyDescent="0.25">
      <c r="A17" s="47" t="s">
        <v>264</v>
      </c>
      <c r="B17" s="90">
        <v>3519</v>
      </c>
      <c r="C17" s="90">
        <v>1837</v>
      </c>
      <c r="D17" s="90">
        <v>11</v>
      </c>
      <c r="E17" s="90">
        <v>1500</v>
      </c>
      <c r="F17" s="90">
        <v>171</v>
      </c>
      <c r="G17" s="90">
        <v>3283</v>
      </c>
      <c r="H17" s="90">
        <v>1644</v>
      </c>
      <c r="I17" s="90">
        <v>3</v>
      </c>
      <c r="J17" s="90">
        <v>1712</v>
      </c>
      <c r="K17" s="90">
        <v>15</v>
      </c>
      <c r="L17" s="90">
        <v>-91</v>
      </c>
      <c r="M17" s="92">
        <v>0</v>
      </c>
      <c r="N17" s="91">
        <v>236</v>
      </c>
    </row>
    <row r="18" spans="1:14" ht="11.1" customHeight="1" x14ac:dyDescent="0.25">
      <c r="A18" s="62" t="s">
        <v>265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4"/>
    </row>
    <row r="19" spans="1:14" ht="12.6" customHeight="1" x14ac:dyDescent="0.25">
      <c r="A19" s="47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0"/>
    </row>
    <row r="20" spans="1:14" ht="11.1" customHeight="1" x14ac:dyDescent="0.25">
      <c r="A20" s="4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4"/>
    </row>
    <row r="21" spans="1:14" ht="12.6" customHeight="1" x14ac:dyDescent="0.25">
      <c r="A21" s="47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0"/>
    </row>
    <row r="22" spans="1:14" ht="11.1" customHeight="1" x14ac:dyDescent="0.25">
      <c r="A22" s="49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4"/>
    </row>
    <row r="23" spans="1:14" ht="12.6" customHeight="1" x14ac:dyDescent="0.25">
      <c r="A23" s="47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0"/>
    </row>
    <row r="24" spans="1:14" ht="11.1" customHeight="1" x14ac:dyDescent="0.25">
      <c r="A24" s="49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4"/>
    </row>
    <row r="25" spans="1:14" ht="12.6" customHeight="1" x14ac:dyDescent="0.25">
      <c r="A25" s="47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0"/>
    </row>
    <row r="26" spans="1:14" ht="11.1" customHeight="1" x14ac:dyDescent="0.25">
      <c r="A26" s="49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4"/>
    </row>
    <row r="27" spans="1:14" ht="12.6" customHeight="1" x14ac:dyDescent="0.25">
      <c r="A27" s="47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0"/>
    </row>
    <row r="28" spans="1:14" ht="11.1" customHeight="1" x14ac:dyDescent="0.25">
      <c r="A28" s="49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</row>
    <row r="29" spans="1:14" ht="12.6" customHeight="1" x14ac:dyDescent="0.25">
      <c r="A29" s="4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0"/>
    </row>
    <row r="30" spans="1:14" ht="11.1" customHeight="1" x14ac:dyDescent="0.25">
      <c r="A30" s="49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4"/>
    </row>
    <row r="31" spans="1:14" ht="12.6" customHeight="1" x14ac:dyDescent="0.25">
      <c r="A31" s="47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0"/>
    </row>
    <row r="32" spans="1:14" ht="11.1" customHeight="1" x14ac:dyDescent="0.25">
      <c r="A32" s="49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4"/>
    </row>
    <row r="33" spans="1:14" ht="12.6" customHeight="1" x14ac:dyDescent="0.25">
      <c r="A33" s="47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0"/>
    </row>
    <row r="34" spans="1:14" ht="11.1" customHeight="1" x14ac:dyDescent="0.25">
      <c r="A34" s="4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4"/>
    </row>
    <row r="35" spans="1:14" ht="12.6" customHeight="1" x14ac:dyDescent="0.25">
      <c r="A35" s="47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0"/>
    </row>
    <row r="36" spans="1:14" ht="11.1" customHeight="1" thickBot="1" x14ac:dyDescent="0.3">
      <c r="A36" s="4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76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L8:L9"/>
    <mergeCell ref="A1:N1"/>
    <mergeCell ref="A2:N2"/>
    <mergeCell ref="A3:N3"/>
    <mergeCell ref="D4:F4"/>
    <mergeCell ref="G4:J4"/>
    <mergeCell ref="A5:A10"/>
    <mergeCell ref="B5:F5"/>
    <mergeCell ref="G5:L5"/>
    <mergeCell ref="B8:B9"/>
    <mergeCell ref="F8:F9"/>
    <mergeCell ref="F11:F12"/>
    <mergeCell ref="G11:G12"/>
    <mergeCell ref="H11:H12"/>
    <mergeCell ref="I11:I12"/>
    <mergeCell ref="B11:B12"/>
    <mergeCell ref="C11:C12"/>
    <mergeCell ref="D11:D12"/>
    <mergeCell ref="E11:E12"/>
    <mergeCell ref="G8:G9"/>
    <mergeCell ref="K11:K12"/>
    <mergeCell ref="L11:L12"/>
    <mergeCell ref="G13:G14"/>
    <mergeCell ref="H13:H14"/>
    <mergeCell ref="I13:I14"/>
    <mergeCell ref="J13:J14"/>
    <mergeCell ref="M11:M12"/>
    <mergeCell ref="N11:N12"/>
    <mergeCell ref="B13:B14"/>
    <mergeCell ref="C13:C14"/>
    <mergeCell ref="D13:D14"/>
    <mergeCell ref="E13:E14"/>
    <mergeCell ref="F13:F14"/>
    <mergeCell ref="K13:K14"/>
    <mergeCell ref="L13:L14"/>
    <mergeCell ref="J11:J12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G17:G18"/>
    <mergeCell ref="H17:H18"/>
    <mergeCell ref="I17:I18"/>
    <mergeCell ref="J17:J18"/>
    <mergeCell ref="M15:M16"/>
    <mergeCell ref="N15:N16"/>
    <mergeCell ref="B17:B18"/>
    <mergeCell ref="C17:C18"/>
    <mergeCell ref="D17:D18"/>
    <mergeCell ref="E17:E18"/>
    <mergeCell ref="F17:F18"/>
    <mergeCell ref="K17:K18"/>
    <mergeCell ref="L17:L18"/>
    <mergeCell ref="J15:J16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G21:G22"/>
    <mergeCell ref="H21:H22"/>
    <mergeCell ref="I21:I22"/>
    <mergeCell ref="J21:J22"/>
    <mergeCell ref="M19:M20"/>
    <mergeCell ref="N19:N20"/>
    <mergeCell ref="B21:B22"/>
    <mergeCell ref="C21:C22"/>
    <mergeCell ref="D21:D22"/>
    <mergeCell ref="E21:E22"/>
    <mergeCell ref="F21:F22"/>
    <mergeCell ref="K21:K22"/>
    <mergeCell ref="L21:L22"/>
    <mergeCell ref="J19:J20"/>
    <mergeCell ref="M21:M22"/>
    <mergeCell ref="N21:N22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G25:G26"/>
    <mergeCell ref="H25:H26"/>
    <mergeCell ref="I25:I26"/>
    <mergeCell ref="J25:J26"/>
    <mergeCell ref="M23:M24"/>
    <mergeCell ref="N23:N24"/>
    <mergeCell ref="B25:B26"/>
    <mergeCell ref="C25:C26"/>
    <mergeCell ref="D25:D26"/>
    <mergeCell ref="E25:E26"/>
    <mergeCell ref="F25:F26"/>
    <mergeCell ref="K25:K26"/>
    <mergeCell ref="L25:L26"/>
    <mergeCell ref="J23:J24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G29:G30"/>
    <mergeCell ref="H29:H30"/>
    <mergeCell ref="I29:I30"/>
    <mergeCell ref="J29:J30"/>
    <mergeCell ref="M27:M28"/>
    <mergeCell ref="N27:N28"/>
    <mergeCell ref="B29:B30"/>
    <mergeCell ref="C29:C30"/>
    <mergeCell ref="D29:D30"/>
    <mergeCell ref="E29:E30"/>
    <mergeCell ref="F29:F30"/>
    <mergeCell ref="K29:K30"/>
    <mergeCell ref="L29:L30"/>
    <mergeCell ref="J27:J28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J33:J34"/>
    <mergeCell ref="K35:K36"/>
    <mergeCell ref="L35:L36"/>
    <mergeCell ref="M31:M32"/>
    <mergeCell ref="N31:N32"/>
    <mergeCell ref="B33:B34"/>
    <mergeCell ref="C33:C34"/>
    <mergeCell ref="D33:D34"/>
    <mergeCell ref="E33:E34"/>
    <mergeCell ref="F33:F34"/>
    <mergeCell ref="G33:G34"/>
    <mergeCell ref="H33:H34"/>
    <mergeCell ref="I33:I34"/>
    <mergeCell ref="M35:M36"/>
    <mergeCell ref="N35:N36"/>
    <mergeCell ref="M33:M34"/>
    <mergeCell ref="N33:N34"/>
    <mergeCell ref="K33:K34"/>
    <mergeCell ref="L33:L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69" orientation="landscape" useFirstPageNumber="1"/>
  <headerFooter alignWithMargins="0">
    <oddFooter>&amp;L&amp;9 &amp;C&amp;"Times New Roman"&amp;9　- &amp;P -&amp;R&amp;9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2" width="7.125" customWidth="1"/>
    <col min="3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7" ht="21" customHeight="1" x14ac:dyDescent="0.25">
      <c r="A1" s="3" t="s">
        <v>124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0"/>
      <c r="P1" s="20"/>
      <c r="Q1" s="20"/>
    </row>
    <row r="2" spans="1:17" ht="21" customHeight="1" x14ac:dyDescent="0.25">
      <c r="A2" s="3" t="s">
        <v>125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0"/>
      <c r="P2" s="20"/>
      <c r="Q2" s="20"/>
    </row>
    <row r="3" spans="1:17" ht="18.600000000000001" customHeight="1" x14ac:dyDescent="0.25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"/>
      <c r="P3" s="15"/>
      <c r="Q3" s="15"/>
    </row>
    <row r="4" spans="1:17" ht="18.600000000000001" customHeight="1" thickBot="1" x14ac:dyDescent="0.3">
      <c r="A4" s="15"/>
      <c r="B4" s="15"/>
      <c r="C4" s="50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  <c r="O4" s="15"/>
      <c r="P4" s="15"/>
      <c r="Q4" s="15"/>
    </row>
    <row r="5" spans="1:17" ht="15" customHeight="1" x14ac:dyDescent="0.25">
      <c r="A5" s="75" t="s">
        <v>32</v>
      </c>
      <c r="B5" s="1" t="s">
        <v>43</v>
      </c>
      <c r="C5" s="72"/>
      <c r="D5" s="72"/>
      <c r="E5" s="72"/>
      <c r="F5" s="73"/>
      <c r="G5" s="1" t="s">
        <v>44</v>
      </c>
      <c r="H5" s="72"/>
      <c r="I5" s="72"/>
      <c r="J5" s="72"/>
      <c r="K5" s="72"/>
      <c r="L5" s="73"/>
      <c r="M5" s="26" t="s">
        <v>4</v>
      </c>
      <c r="N5" s="27" t="s">
        <v>34</v>
      </c>
      <c r="O5" s="21"/>
      <c r="P5" s="21"/>
      <c r="Q5" s="21"/>
    </row>
    <row r="6" spans="1:17" ht="14.1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  <c r="O6" s="21"/>
      <c r="P6" s="21"/>
      <c r="Q6" s="21"/>
    </row>
    <row r="7" spans="1:17" ht="14.1" customHeight="1" x14ac:dyDescent="0.25">
      <c r="A7" s="76"/>
      <c r="B7" s="31" t="s">
        <v>22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22</v>
      </c>
      <c r="N7" s="30" t="s">
        <v>21</v>
      </c>
      <c r="O7" s="21"/>
      <c r="P7" s="21"/>
      <c r="Q7" s="21"/>
    </row>
    <row r="8" spans="1:17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  <c r="O8" s="21"/>
      <c r="P8" s="21"/>
      <c r="Q8" s="21"/>
    </row>
    <row r="9" spans="1:17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  <c r="O9" s="21"/>
      <c r="P9" s="21"/>
      <c r="Q9" s="21"/>
    </row>
    <row r="10" spans="1:17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  <c r="O10" s="21"/>
      <c r="P10" s="21"/>
      <c r="Q10" s="21"/>
    </row>
    <row r="11" spans="1:17" ht="12.6" customHeight="1" x14ac:dyDescent="0.25">
      <c r="A11" s="65" t="s">
        <v>1</v>
      </c>
      <c r="B11" s="120">
        <v>2832</v>
      </c>
      <c r="C11" s="120">
        <v>1713</v>
      </c>
      <c r="D11" s="120">
        <v>528</v>
      </c>
      <c r="E11" s="120">
        <v>237</v>
      </c>
      <c r="F11" s="120">
        <v>354</v>
      </c>
      <c r="G11" s="120">
        <v>1943</v>
      </c>
      <c r="H11" s="120">
        <v>1467</v>
      </c>
      <c r="I11" s="120">
        <v>2</v>
      </c>
      <c r="J11" s="120">
        <v>134</v>
      </c>
      <c r="K11" s="120">
        <v>177</v>
      </c>
      <c r="L11" s="120">
        <v>163</v>
      </c>
      <c r="M11" s="122">
        <v>0</v>
      </c>
      <c r="N11" s="124">
        <v>889</v>
      </c>
      <c r="O11" s="22"/>
      <c r="P11" s="22"/>
      <c r="Q11" s="22"/>
    </row>
    <row r="12" spans="1:17" ht="11.1" customHeight="1" x14ac:dyDescent="0.25">
      <c r="A12" s="67" t="s">
        <v>15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3"/>
      <c r="N12" s="125"/>
      <c r="O12" s="22"/>
      <c r="P12" s="22"/>
      <c r="Q12" s="22"/>
    </row>
    <row r="13" spans="1:17" ht="12.6" customHeight="1" x14ac:dyDescent="0.25">
      <c r="A13" s="51" t="s">
        <v>266</v>
      </c>
      <c r="B13" s="116">
        <v>729</v>
      </c>
      <c r="C13" s="116">
        <v>477</v>
      </c>
      <c r="D13" s="116">
        <v>128</v>
      </c>
      <c r="E13" s="116">
        <v>57</v>
      </c>
      <c r="F13" s="116">
        <v>66</v>
      </c>
      <c r="G13" s="116">
        <v>504</v>
      </c>
      <c r="H13" s="116">
        <v>385</v>
      </c>
      <c r="I13" s="116">
        <v>1</v>
      </c>
      <c r="J13" s="116">
        <v>43</v>
      </c>
      <c r="K13" s="116">
        <v>43</v>
      </c>
      <c r="L13" s="116">
        <v>33</v>
      </c>
      <c r="M13" s="117">
        <v>0</v>
      </c>
      <c r="N13" s="118">
        <v>225</v>
      </c>
      <c r="O13" s="22"/>
      <c r="P13" s="22"/>
      <c r="Q13" s="22"/>
    </row>
    <row r="14" spans="1:17" ht="11.1" customHeight="1" x14ac:dyDescent="0.25">
      <c r="A14" s="66" t="s">
        <v>267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1"/>
      <c r="N14" s="113"/>
      <c r="O14" s="22"/>
      <c r="P14" s="22"/>
      <c r="Q14" s="22"/>
    </row>
    <row r="15" spans="1:17" ht="12.6" customHeight="1" x14ac:dyDescent="0.25">
      <c r="A15" s="51" t="s">
        <v>268</v>
      </c>
      <c r="B15" s="116">
        <v>622</v>
      </c>
      <c r="C15" s="116">
        <v>320</v>
      </c>
      <c r="D15" s="116">
        <v>129</v>
      </c>
      <c r="E15" s="116">
        <v>19</v>
      </c>
      <c r="F15" s="116">
        <v>154</v>
      </c>
      <c r="G15" s="116">
        <v>377</v>
      </c>
      <c r="H15" s="116">
        <v>294</v>
      </c>
      <c r="I15" s="116">
        <v>1</v>
      </c>
      <c r="J15" s="116">
        <v>33</v>
      </c>
      <c r="K15" s="116">
        <v>31</v>
      </c>
      <c r="L15" s="116">
        <v>18</v>
      </c>
      <c r="M15" s="117">
        <v>0</v>
      </c>
      <c r="N15" s="118">
        <v>245</v>
      </c>
      <c r="O15" s="22"/>
      <c r="P15" s="22"/>
      <c r="Q15" s="22"/>
    </row>
    <row r="16" spans="1:17" ht="11.1" customHeight="1" x14ac:dyDescent="0.25">
      <c r="A16" s="66" t="s">
        <v>269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1"/>
      <c r="N16" s="113"/>
      <c r="O16" s="22"/>
      <c r="P16" s="22"/>
      <c r="Q16" s="22"/>
    </row>
    <row r="17" spans="1:17" ht="12.6" customHeight="1" x14ac:dyDescent="0.25">
      <c r="A17" s="51" t="s">
        <v>270</v>
      </c>
      <c r="B17" s="116">
        <v>698</v>
      </c>
      <c r="C17" s="116">
        <v>395</v>
      </c>
      <c r="D17" s="116">
        <v>159</v>
      </c>
      <c r="E17" s="116">
        <v>84</v>
      </c>
      <c r="F17" s="116">
        <v>60</v>
      </c>
      <c r="G17" s="116">
        <v>476</v>
      </c>
      <c r="H17" s="116">
        <v>356</v>
      </c>
      <c r="I17" s="116">
        <v>-2</v>
      </c>
      <c r="J17" s="116">
        <v>4</v>
      </c>
      <c r="K17" s="116">
        <v>41</v>
      </c>
      <c r="L17" s="116">
        <v>78</v>
      </c>
      <c r="M17" s="117">
        <v>0</v>
      </c>
      <c r="N17" s="118">
        <v>221</v>
      </c>
      <c r="O17" s="22"/>
      <c r="P17" s="22"/>
      <c r="Q17" s="22"/>
    </row>
    <row r="18" spans="1:17" ht="11.1" customHeight="1" x14ac:dyDescent="0.25">
      <c r="A18" s="66" t="s">
        <v>271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3"/>
      <c r="O18" s="22"/>
      <c r="P18" s="22"/>
      <c r="Q18" s="22"/>
    </row>
    <row r="19" spans="1:17" ht="12.6" customHeight="1" x14ac:dyDescent="0.25">
      <c r="A19" s="51" t="s">
        <v>272</v>
      </c>
      <c r="B19" s="116">
        <v>179</v>
      </c>
      <c r="C19" s="116">
        <v>116</v>
      </c>
      <c r="D19" s="116">
        <v>20</v>
      </c>
      <c r="E19" s="116">
        <v>32</v>
      </c>
      <c r="F19" s="116">
        <v>12</v>
      </c>
      <c r="G19" s="116">
        <v>132</v>
      </c>
      <c r="H19" s="116">
        <v>92</v>
      </c>
      <c r="I19" s="116">
        <v>1</v>
      </c>
      <c r="J19" s="116">
        <v>8</v>
      </c>
      <c r="K19" s="116">
        <v>13</v>
      </c>
      <c r="L19" s="116">
        <v>19</v>
      </c>
      <c r="M19" s="117">
        <v>0</v>
      </c>
      <c r="N19" s="118">
        <v>46</v>
      </c>
      <c r="O19" s="22"/>
      <c r="P19" s="22"/>
      <c r="Q19" s="22"/>
    </row>
    <row r="20" spans="1:17" ht="11.1" customHeight="1" x14ac:dyDescent="0.25">
      <c r="A20" s="66" t="s">
        <v>273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1"/>
      <c r="N20" s="113"/>
      <c r="O20" s="22"/>
      <c r="P20" s="22"/>
      <c r="Q20" s="22"/>
    </row>
    <row r="21" spans="1:17" ht="12.6" customHeight="1" x14ac:dyDescent="0.25">
      <c r="A21" s="51" t="s">
        <v>274</v>
      </c>
      <c r="B21" s="116">
        <v>127</v>
      </c>
      <c r="C21" s="116">
        <v>85</v>
      </c>
      <c r="D21" s="116">
        <v>20</v>
      </c>
      <c r="E21" s="116">
        <v>7</v>
      </c>
      <c r="F21" s="116">
        <v>15</v>
      </c>
      <c r="G21" s="116">
        <v>106</v>
      </c>
      <c r="H21" s="116">
        <v>73</v>
      </c>
      <c r="I21" s="116">
        <v>1</v>
      </c>
      <c r="J21" s="116">
        <v>17</v>
      </c>
      <c r="K21" s="116">
        <v>9</v>
      </c>
      <c r="L21" s="116">
        <v>6</v>
      </c>
      <c r="M21" s="117">
        <v>0</v>
      </c>
      <c r="N21" s="118">
        <v>21</v>
      </c>
      <c r="O21" s="22"/>
      <c r="P21" s="22"/>
      <c r="Q21" s="22"/>
    </row>
    <row r="22" spans="1:17" ht="11.1" customHeight="1" x14ac:dyDescent="0.25">
      <c r="A22" s="66" t="s">
        <v>275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1"/>
      <c r="N22" s="113"/>
      <c r="O22" s="22"/>
      <c r="P22" s="22"/>
      <c r="Q22" s="22"/>
    </row>
    <row r="23" spans="1:17" ht="12.6" customHeight="1" x14ac:dyDescent="0.25">
      <c r="A23" s="51" t="s">
        <v>276</v>
      </c>
      <c r="B23" s="116">
        <v>210</v>
      </c>
      <c r="C23" s="116">
        <v>120</v>
      </c>
      <c r="D23" s="116">
        <v>33</v>
      </c>
      <c r="E23" s="116">
        <v>23</v>
      </c>
      <c r="F23" s="116">
        <v>34</v>
      </c>
      <c r="G23" s="116">
        <v>158</v>
      </c>
      <c r="H23" s="116">
        <v>109</v>
      </c>
      <c r="I23" s="116">
        <v>0</v>
      </c>
      <c r="J23" s="116">
        <v>17</v>
      </c>
      <c r="K23" s="116">
        <v>20</v>
      </c>
      <c r="L23" s="116">
        <v>12</v>
      </c>
      <c r="M23" s="117">
        <v>0</v>
      </c>
      <c r="N23" s="118">
        <v>52</v>
      </c>
      <c r="O23" s="22"/>
      <c r="P23" s="22"/>
      <c r="Q23" s="22"/>
    </row>
    <row r="24" spans="1:17" ht="11.1" customHeight="1" x14ac:dyDescent="0.25">
      <c r="A24" s="66" t="s">
        <v>277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1"/>
      <c r="N24" s="113"/>
      <c r="O24" s="22"/>
      <c r="P24" s="22"/>
      <c r="Q24" s="22"/>
    </row>
    <row r="25" spans="1:17" ht="12.6" customHeight="1" x14ac:dyDescent="0.25">
      <c r="A25" s="51" t="s">
        <v>278</v>
      </c>
      <c r="B25" s="116">
        <v>139</v>
      </c>
      <c r="C25" s="116">
        <v>106</v>
      </c>
      <c r="D25" s="116">
        <v>24</v>
      </c>
      <c r="E25" s="116">
        <v>8</v>
      </c>
      <c r="F25" s="116">
        <v>0</v>
      </c>
      <c r="G25" s="116">
        <v>85</v>
      </c>
      <c r="H25" s="116">
        <v>77</v>
      </c>
      <c r="I25" s="119">
        <v>0</v>
      </c>
      <c r="J25" s="116">
        <v>0</v>
      </c>
      <c r="K25" s="116">
        <v>12</v>
      </c>
      <c r="L25" s="116">
        <v>-4</v>
      </c>
      <c r="M25" s="117">
        <v>0</v>
      </c>
      <c r="N25" s="118">
        <v>54</v>
      </c>
      <c r="O25" s="22"/>
      <c r="P25" s="22"/>
      <c r="Q25" s="22"/>
    </row>
    <row r="26" spans="1:17" ht="11.1" customHeight="1" x14ac:dyDescent="0.25">
      <c r="A26" s="66" t="s">
        <v>279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1"/>
      <c r="N26" s="113"/>
      <c r="O26" s="22"/>
      <c r="P26" s="22"/>
      <c r="Q26" s="22"/>
    </row>
    <row r="27" spans="1:17" ht="12.6" customHeight="1" x14ac:dyDescent="0.25">
      <c r="A27" s="51" t="s">
        <v>280</v>
      </c>
      <c r="B27" s="116">
        <v>129</v>
      </c>
      <c r="C27" s="116">
        <v>94</v>
      </c>
      <c r="D27" s="116">
        <v>16</v>
      </c>
      <c r="E27" s="116">
        <v>5</v>
      </c>
      <c r="F27" s="116">
        <v>13</v>
      </c>
      <c r="G27" s="116">
        <v>104</v>
      </c>
      <c r="H27" s="116">
        <v>82</v>
      </c>
      <c r="I27" s="116">
        <v>0</v>
      </c>
      <c r="J27" s="116">
        <v>12</v>
      </c>
      <c r="K27" s="116">
        <v>8</v>
      </c>
      <c r="L27" s="116">
        <v>2</v>
      </c>
      <c r="M27" s="117">
        <v>0</v>
      </c>
      <c r="N27" s="118">
        <v>25</v>
      </c>
      <c r="O27" s="22"/>
      <c r="P27" s="22"/>
      <c r="Q27" s="22"/>
    </row>
    <row r="28" spans="1:17" ht="11.1" customHeight="1" x14ac:dyDescent="0.25">
      <c r="A28" s="66" t="s">
        <v>281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1"/>
      <c r="N28" s="113"/>
      <c r="O28" s="22"/>
      <c r="P28" s="22"/>
      <c r="Q28" s="22"/>
    </row>
    <row r="29" spans="1:17" ht="12.6" customHeight="1" x14ac:dyDescent="0.25">
      <c r="A29" s="51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0"/>
      <c r="N29" s="112"/>
      <c r="O29" s="22"/>
      <c r="P29" s="22"/>
      <c r="Q29" s="22"/>
    </row>
    <row r="30" spans="1:17" ht="11.1" customHeight="1" x14ac:dyDescent="0.25">
      <c r="A30" s="52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1"/>
      <c r="N30" s="113"/>
      <c r="O30" s="22"/>
      <c r="P30" s="22"/>
      <c r="Q30" s="22"/>
    </row>
    <row r="31" spans="1:17" ht="12.6" customHeight="1" x14ac:dyDescent="0.25">
      <c r="A31" s="51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0"/>
      <c r="N31" s="112"/>
      <c r="O31" s="22"/>
      <c r="P31" s="22"/>
      <c r="Q31" s="22"/>
    </row>
    <row r="32" spans="1:17" ht="11.1" customHeight="1" x14ac:dyDescent="0.25">
      <c r="A32" s="52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1"/>
      <c r="N32" s="113"/>
      <c r="O32" s="22"/>
      <c r="P32" s="22"/>
      <c r="Q32" s="22"/>
    </row>
    <row r="33" spans="1:17" ht="12.6" customHeight="1" x14ac:dyDescent="0.25">
      <c r="A33" s="51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0"/>
      <c r="N33" s="112"/>
      <c r="O33" s="22"/>
      <c r="P33" s="22"/>
      <c r="Q33" s="22"/>
    </row>
    <row r="34" spans="1:17" ht="11.1" customHeight="1" x14ac:dyDescent="0.25">
      <c r="A34" s="52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1"/>
      <c r="N34" s="113"/>
      <c r="O34" s="22"/>
      <c r="P34" s="22"/>
      <c r="Q34" s="22"/>
    </row>
    <row r="35" spans="1:17" ht="12.6" customHeight="1" x14ac:dyDescent="0.25">
      <c r="A35" s="51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8"/>
      <c r="N35" s="104"/>
      <c r="O35" s="22"/>
      <c r="P35" s="22"/>
      <c r="Q35" s="22"/>
    </row>
    <row r="36" spans="1:17" ht="11.1" customHeight="1" thickBot="1" x14ac:dyDescent="0.3">
      <c r="A36" s="5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9"/>
      <c r="N36" s="105"/>
      <c r="O36" s="22"/>
      <c r="P36" s="22"/>
      <c r="Q36" s="22"/>
    </row>
    <row r="37" spans="1:17" ht="13.5" customHeight="1" x14ac:dyDescent="0.25">
      <c r="A37" s="17" t="s">
        <v>65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3.5" customHeight="1" x14ac:dyDescent="0.25">
      <c r="A38" s="21" t="s">
        <v>75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3.5" customHeight="1" x14ac:dyDescent="0.25">
      <c r="A39" s="46" t="s">
        <v>85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O39" s="21"/>
      <c r="P39" s="21"/>
      <c r="Q39" s="21"/>
    </row>
    <row r="40" spans="1:17" ht="13.5" customHeight="1" x14ac:dyDescent="0.25">
      <c r="A40" s="46" t="s">
        <v>47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3"/>
      <c r="O40" s="17"/>
      <c r="P40" s="17"/>
      <c r="Q40" s="17"/>
    </row>
    <row r="41" spans="1:17" ht="13.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3.5" hidden="1" customHeight="1" x14ac:dyDescent="0.25">
      <c r="D42" t="str">
        <f>TEXT(D41,"##,##0")</f>
        <v>0</v>
      </c>
      <c r="E42" t="str">
        <f>TEXT(E41,"##,##0")</f>
        <v>0</v>
      </c>
    </row>
    <row r="43" spans="1:17" ht="13.5" customHeight="1" x14ac:dyDescent="0.25"/>
  </sheetData>
  <mergeCells count="181">
    <mergeCell ref="A1:N1"/>
    <mergeCell ref="B5:F5"/>
    <mergeCell ref="A2:N2"/>
    <mergeCell ref="A3:N3"/>
    <mergeCell ref="A5:A10"/>
    <mergeCell ref="B8:B9"/>
    <mergeCell ref="F8:F9"/>
    <mergeCell ref="G8:G9"/>
    <mergeCell ref="D4:F4"/>
    <mergeCell ref="L8:L9"/>
    <mergeCell ref="B11:B12"/>
    <mergeCell ref="C11:C12"/>
    <mergeCell ref="D11:D12"/>
    <mergeCell ref="E11:E12"/>
    <mergeCell ref="F11:F12"/>
    <mergeCell ref="G11:G12"/>
    <mergeCell ref="H11:H12"/>
    <mergeCell ref="I11:I12"/>
    <mergeCell ref="G4:J4"/>
    <mergeCell ref="G5:L5"/>
    <mergeCell ref="K11:K12"/>
    <mergeCell ref="L11:L12"/>
    <mergeCell ref="G13:G14"/>
    <mergeCell ref="H13:H14"/>
    <mergeCell ref="I13:I14"/>
    <mergeCell ref="J13:J14"/>
    <mergeCell ref="M11:M12"/>
    <mergeCell ref="N11:N12"/>
    <mergeCell ref="B13:B14"/>
    <mergeCell ref="C13:C14"/>
    <mergeCell ref="D13:D14"/>
    <mergeCell ref="E13:E14"/>
    <mergeCell ref="F13:F14"/>
    <mergeCell ref="K13:K14"/>
    <mergeCell ref="L13:L14"/>
    <mergeCell ref="J11:J12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G17:G18"/>
    <mergeCell ref="H17:H18"/>
    <mergeCell ref="I17:I18"/>
    <mergeCell ref="J17:J18"/>
    <mergeCell ref="M15:M16"/>
    <mergeCell ref="N15:N16"/>
    <mergeCell ref="B17:B18"/>
    <mergeCell ref="C17:C18"/>
    <mergeCell ref="D17:D18"/>
    <mergeCell ref="E17:E18"/>
    <mergeCell ref="F17:F18"/>
    <mergeCell ref="K17:K18"/>
    <mergeCell ref="L17:L18"/>
    <mergeCell ref="J15:J16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G21:G22"/>
    <mergeCell ref="H21:H22"/>
    <mergeCell ref="I21:I22"/>
    <mergeCell ref="J21:J22"/>
    <mergeCell ref="M19:M20"/>
    <mergeCell ref="N19:N20"/>
    <mergeCell ref="B21:B22"/>
    <mergeCell ref="C21:C22"/>
    <mergeCell ref="D21:D22"/>
    <mergeCell ref="E21:E22"/>
    <mergeCell ref="F21:F22"/>
    <mergeCell ref="K21:K22"/>
    <mergeCell ref="L21:L22"/>
    <mergeCell ref="J19:J20"/>
    <mergeCell ref="M21:M22"/>
    <mergeCell ref="N21:N22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G25:G26"/>
    <mergeCell ref="H25:H26"/>
    <mergeCell ref="I25:I26"/>
    <mergeCell ref="J25:J26"/>
    <mergeCell ref="M23:M24"/>
    <mergeCell ref="N23:N24"/>
    <mergeCell ref="B25:B26"/>
    <mergeCell ref="C25:C26"/>
    <mergeCell ref="D25:D26"/>
    <mergeCell ref="E25:E26"/>
    <mergeCell ref="F25:F26"/>
    <mergeCell ref="K25:K26"/>
    <mergeCell ref="L25:L26"/>
    <mergeCell ref="J23:J24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G29:G30"/>
    <mergeCell ref="H29:H30"/>
    <mergeCell ref="I29:I30"/>
    <mergeCell ref="J29:J30"/>
    <mergeCell ref="M27:M28"/>
    <mergeCell ref="N27:N28"/>
    <mergeCell ref="B29:B30"/>
    <mergeCell ref="C29:C30"/>
    <mergeCell ref="D29:D30"/>
    <mergeCell ref="E29:E30"/>
    <mergeCell ref="F29:F30"/>
    <mergeCell ref="K29:K30"/>
    <mergeCell ref="L29:L30"/>
    <mergeCell ref="J27:J28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B33:B34"/>
    <mergeCell ref="C33:C34"/>
    <mergeCell ref="D33:D34"/>
    <mergeCell ref="E33:E34"/>
    <mergeCell ref="F33:F34"/>
    <mergeCell ref="J31:J32"/>
    <mergeCell ref="K31:K32"/>
    <mergeCell ref="L31:L32"/>
    <mergeCell ref="M31:M32"/>
    <mergeCell ref="B35:B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N35:N36"/>
    <mergeCell ref="J35:J36"/>
    <mergeCell ref="K35:K36"/>
    <mergeCell ref="L35:L36"/>
    <mergeCell ref="M35:M36"/>
    <mergeCell ref="M33:M34"/>
    <mergeCell ref="N33:N34"/>
    <mergeCell ref="K33:K34"/>
    <mergeCell ref="L33:L34"/>
    <mergeCell ref="J33:J34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70" orientation="landscape" useFirstPageNumber="1"/>
  <headerFooter alignWithMargins="0">
    <oddFooter>&amp;L&amp;9 &amp;C&amp;"Times New Roman"&amp;9　- &amp;P -&amp;R&amp;9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7.625" customWidth="1"/>
    <col min="2" max="2" width="6.875" customWidth="1"/>
    <col min="3" max="3" width="6.125" customWidth="1"/>
    <col min="4" max="4" width="6.625" customWidth="1"/>
    <col min="5" max="5" width="15.625" customWidth="1"/>
    <col min="6" max="7" width="6.625" customWidth="1"/>
    <col min="8" max="8" width="6.125" customWidth="1"/>
    <col min="9" max="9" width="6.625" customWidth="1"/>
    <col min="10" max="10" width="15.625" customWidth="1"/>
    <col min="11" max="11" width="6.875" customWidth="1"/>
    <col min="12" max="12" width="6.5" customWidth="1"/>
    <col min="13" max="13" width="6.875" customWidth="1"/>
    <col min="14" max="14" width="6.625" customWidth="1"/>
  </cols>
  <sheetData>
    <row r="1" spans="1:14" ht="21" customHeight="1" x14ac:dyDescent="0.25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33</v>
      </c>
      <c r="B5" s="1" t="s">
        <v>45</v>
      </c>
      <c r="C5" s="72"/>
      <c r="D5" s="72"/>
      <c r="E5" s="72"/>
      <c r="F5" s="73"/>
      <c r="G5" s="1" t="s">
        <v>46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9" t="s">
        <v>1</v>
      </c>
      <c r="B11" s="120">
        <v>1779</v>
      </c>
      <c r="C11" s="120">
        <v>1685</v>
      </c>
      <c r="D11" s="120">
        <v>46</v>
      </c>
      <c r="E11" s="120">
        <v>3</v>
      </c>
      <c r="F11" s="120">
        <v>45</v>
      </c>
      <c r="G11" s="120">
        <v>1331</v>
      </c>
      <c r="H11" s="120">
        <v>689</v>
      </c>
      <c r="I11" s="120">
        <v>4</v>
      </c>
      <c r="J11" s="120">
        <v>6</v>
      </c>
      <c r="K11" s="120">
        <v>333</v>
      </c>
      <c r="L11" s="120">
        <v>299</v>
      </c>
      <c r="M11" s="135">
        <v>0</v>
      </c>
      <c r="N11" s="136">
        <v>448</v>
      </c>
    </row>
    <row r="12" spans="1:14" ht="11.1" customHeight="1" x14ac:dyDescent="0.25">
      <c r="A12" s="67" t="s">
        <v>15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7"/>
    </row>
    <row r="13" spans="1:14" ht="12.6" customHeight="1" x14ac:dyDescent="0.25">
      <c r="A13" s="70" t="s">
        <v>282</v>
      </c>
      <c r="B13" s="116">
        <v>51</v>
      </c>
      <c r="C13" s="116">
        <v>50</v>
      </c>
      <c r="D13" s="116">
        <v>1</v>
      </c>
      <c r="E13" s="119">
        <v>0</v>
      </c>
      <c r="F13" s="116">
        <v>0</v>
      </c>
      <c r="G13" s="116">
        <v>45</v>
      </c>
      <c r="H13" s="116">
        <v>20</v>
      </c>
      <c r="I13" s="116">
        <v>0</v>
      </c>
      <c r="J13" s="119">
        <v>0</v>
      </c>
      <c r="K13" s="116">
        <v>17</v>
      </c>
      <c r="L13" s="116">
        <v>7</v>
      </c>
      <c r="M13" s="119">
        <v>0</v>
      </c>
      <c r="N13" s="132">
        <v>6</v>
      </c>
    </row>
    <row r="14" spans="1:14" ht="11.1" customHeight="1" x14ac:dyDescent="0.25">
      <c r="A14" s="66" t="s">
        <v>283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3"/>
    </row>
    <row r="15" spans="1:14" ht="12.6" customHeight="1" x14ac:dyDescent="0.25">
      <c r="A15" s="70" t="s">
        <v>284</v>
      </c>
      <c r="B15" s="116">
        <v>76</v>
      </c>
      <c r="C15" s="116">
        <v>73</v>
      </c>
      <c r="D15" s="116">
        <v>2</v>
      </c>
      <c r="E15" s="119">
        <v>0</v>
      </c>
      <c r="F15" s="116">
        <v>1</v>
      </c>
      <c r="G15" s="116">
        <v>55</v>
      </c>
      <c r="H15" s="116">
        <v>22</v>
      </c>
      <c r="I15" s="116">
        <v>0</v>
      </c>
      <c r="J15" s="119">
        <v>0</v>
      </c>
      <c r="K15" s="116">
        <v>32</v>
      </c>
      <c r="L15" s="116">
        <v>1</v>
      </c>
      <c r="M15" s="119">
        <v>0</v>
      </c>
      <c r="N15" s="132">
        <v>20</v>
      </c>
    </row>
    <row r="16" spans="1:14" ht="11.1" customHeight="1" x14ac:dyDescent="0.25">
      <c r="A16" s="66" t="s">
        <v>285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3"/>
    </row>
    <row r="17" spans="1:14" ht="12.6" customHeight="1" x14ac:dyDescent="0.25">
      <c r="A17" s="70" t="s">
        <v>286</v>
      </c>
      <c r="B17" s="116">
        <v>78</v>
      </c>
      <c r="C17" s="116">
        <v>70</v>
      </c>
      <c r="D17" s="116">
        <v>6</v>
      </c>
      <c r="E17" s="119">
        <v>0</v>
      </c>
      <c r="F17" s="116">
        <v>2</v>
      </c>
      <c r="G17" s="116">
        <v>40</v>
      </c>
      <c r="H17" s="116">
        <v>20</v>
      </c>
      <c r="I17" s="116">
        <v>0</v>
      </c>
      <c r="J17" s="116">
        <v>1</v>
      </c>
      <c r="K17" s="116">
        <v>12</v>
      </c>
      <c r="L17" s="116">
        <v>7</v>
      </c>
      <c r="M17" s="119">
        <v>0</v>
      </c>
      <c r="N17" s="132">
        <v>38</v>
      </c>
    </row>
    <row r="18" spans="1:14" ht="11.1" customHeight="1" x14ac:dyDescent="0.25">
      <c r="A18" s="66" t="s">
        <v>287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3"/>
    </row>
    <row r="19" spans="1:14" ht="12.6" customHeight="1" x14ac:dyDescent="0.25">
      <c r="A19" s="70" t="s">
        <v>288</v>
      </c>
      <c r="B19" s="116">
        <v>203</v>
      </c>
      <c r="C19" s="116">
        <v>188</v>
      </c>
      <c r="D19" s="116">
        <v>9</v>
      </c>
      <c r="E19" s="116">
        <v>2</v>
      </c>
      <c r="F19" s="116">
        <v>4</v>
      </c>
      <c r="G19" s="116">
        <v>170</v>
      </c>
      <c r="H19" s="116">
        <v>90</v>
      </c>
      <c r="I19" s="116">
        <v>1</v>
      </c>
      <c r="J19" s="116">
        <v>2</v>
      </c>
      <c r="K19" s="116">
        <v>33</v>
      </c>
      <c r="L19" s="116">
        <v>44</v>
      </c>
      <c r="M19" s="119">
        <v>0</v>
      </c>
      <c r="N19" s="132">
        <v>33</v>
      </c>
    </row>
    <row r="20" spans="1:14" ht="11.1" customHeight="1" x14ac:dyDescent="0.25">
      <c r="A20" s="66" t="s">
        <v>289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3"/>
    </row>
    <row r="21" spans="1:14" ht="12.6" customHeight="1" x14ac:dyDescent="0.25">
      <c r="A21" s="70" t="s">
        <v>290</v>
      </c>
      <c r="B21" s="116">
        <v>53</v>
      </c>
      <c r="C21" s="116">
        <v>52</v>
      </c>
      <c r="D21" s="116">
        <v>1</v>
      </c>
      <c r="E21" s="119">
        <v>0</v>
      </c>
      <c r="F21" s="116">
        <v>0</v>
      </c>
      <c r="G21" s="116">
        <v>40</v>
      </c>
      <c r="H21" s="116">
        <v>20</v>
      </c>
      <c r="I21" s="116">
        <v>0</v>
      </c>
      <c r="J21" s="119">
        <v>0</v>
      </c>
      <c r="K21" s="116">
        <v>10</v>
      </c>
      <c r="L21" s="116">
        <v>10</v>
      </c>
      <c r="M21" s="119">
        <v>0</v>
      </c>
      <c r="N21" s="132">
        <v>13</v>
      </c>
    </row>
    <row r="22" spans="1:14" ht="11.1" customHeight="1" x14ac:dyDescent="0.25">
      <c r="A22" s="66" t="s">
        <v>291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3"/>
    </row>
    <row r="23" spans="1:14" ht="12.6" customHeight="1" x14ac:dyDescent="0.25">
      <c r="A23" s="70" t="s">
        <v>292</v>
      </c>
      <c r="B23" s="116">
        <v>26</v>
      </c>
      <c r="C23" s="116">
        <v>26</v>
      </c>
      <c r="D23" s="116">
        <v>0</v>
      </c>
      <c r="E23" s="119">
        <v>0</v>
      </c>
      <c r="F23" s="116">
        <v>0</v>
      </c>
      <c r="G23" s="116">
        <v>20</v>
      </c>
      <c r="H23" s="116">
        <v>12</v>
      </c>
      <c r="I23" s="116">
        <v>0</v>
      </c>
      <c r="J23" s="119">
        <v>0</v>
      </c>
      <c r="K23" s="116">
        <v>5</v>
      </c>
      <c r="L23" s="116">
        <v>2</v>
      </c>
      <c r="M23" s="119">
        <v>0</v>
      </c>
      <c r="N23" s="132">
        <v>7</v>
      </c>
    </row>
    <row r="24" spans="1:14" ht="11.1" customHeight="1" x14ac:dyDescent="0.25">
      <c r="A24" s="66" t="s">
        <v>293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3"/>
    </row>
    <row r="25" spans="1:14" ht="12.6" customHeight="1" x14ac:dyDescent="0.25">
      <c r="A25" s="70" t="s">
        <v>294</v>
      </c>
      <c r="B25" s="116">
        <v>37</v>
      </c>
      <c r="C25" s="116">
        <v>36</v>
      </c>
      <c r="D25" s="116">
        <v>0</v>
      </c>
      <c r="E25" s="119">
        <v>0</v>
      </c>
      <c r="F25" s="116">
        <v>0</v>
      </c>
      <c r="G25" s="116">
        <v>27</v>
      </c>
      <c r="H25" s="116">
        <v>14</v>
      </c>
      <c r="I25" s="116">
        <v>0</v>
      </c>
      <c r="J25" s="119">
        <v>0</v>
      </c>
      <c r="K25" s="116">
        <v>10</v>
      </c>
      <c r="L25" s="116">
        <v>3</v>
      </c>
      <c r="M25" s="119">
        <v>0</v>
      </c>
      <c r="N25" s="132">
        <v>10</v>
      </c>
    </row>
    <row r="26" spans="1:14" ht="11.1" customHeight="1" x14ac:dyDescent="0.25">
      <c r="A26" s="66" t="s">
        <v>295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3"/>
    </row>
    <row r="27" spans="1:14" ht="12.6" customHeight="1" x14ac:dyDescent="0.25">
      <c r="A27" s="70" t="s">
        <v>296</v>
      </c>
      <c r="B27" s="116">
        <v>148</v>
      </c>
      <c r="C27" s="116">
        <v>146</v>
      </c>
      <c r="D27" s="116">
        <v>1</v>
      </c>
      <c r="E27" s="119">
        <v>0</v>
      </c>
      <c r="F27" s="116">
        <v>2</v>
      </c>
      <c r="G27" s="116">
        <v>100</v>
      </c>
      <c r="H27" s="116">
        <v>66</v>
      </c>
      <c r="I27" s="116">
        <v>0</v>
      </c>
      <c r="J27" s="119">
        <v>0</v>
      </c>
      <c r="K27" s="116">
        <v>14</v>
      </c>
      <c r="L27" s="116">
        <v>19</v>
      </c>
      <c r="M27" s="119">
        <v>0</v>
      </c>
      <c r="N27" s="132">
        <v>48</v>
      </c>
    </row>
    <row r="28" spans="1:14" ht="11.1" customHeight="1" x14ac:dyDescent="0.25">
      <c r="A28" s="66" t="s">
        <v>297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3"/>
    </row>
    <row r="29" spans="1:14" ht="12.6" customHeight="1" x14ac:dyDescent="0.25">
      <c r="A29" s="70" t="s">
        <v>298</v>
      </c>
      <c r="B29" s="116">
        <v>77</v>
      </c>
      <c r="C29" s="116">
        <v>75</v>
      </c>
      <c r="D29" s="116">
        <v>0</v>
      </c>
      <c r="E29" s="119">
        <v>0</v>
      </c>
      <c r="F29" s="116">
        <v>1</v>
      </c>
      <c r="G29" s="116">
        <v>51</v>
      </c>
      <c r="H29" s="116">
        <v>34</v>
      </c>
      <c r="I29" s="116">
        <v>0</v>
      </c>
      <c r="J29" s="119">
        <v>0</v>
      </c>
      <c r="K29" s="116">
        <v>9</v>
      </c>
      <c r="L29" s="116">
        <v>8</v>
      </c>
      <c r="M29" s="119">
        <v>0</v>
      </c>
      <c r="N29" s="132">
        <v>25</v>
      </c>
    </row>
    <row r="30" spans="1:14" ht="11.1" customHeight="1" x14ac:dyDescent="0.25">
      <c r="A30" s="66" t="s">
        <v>299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3"/>
    </row>
    <row r="31" spans="1:14" ht="12.6" customHeight="1" x14ac:dyDescent="0.25">
      <c r="A31" s="70" t="s">
        <v>300</v>
      </c>
      <c r="B31" s="116">
        <v>204</v>
      </c>
      <c r="C31" s="116">
        <v>198</v>
      </c>
      <c r="D31" s="116">
        <v>6</v>
      </c>
      <c r="E31" s="119">
        <v>0</v>
      </c>
      <c r="F31" s="116">
        <v>1</v>
      </c>
      <c r="G31" s="116">
        <v>154</v>
      </c>
      <c r="H31" s="116">
        <v>92</v>
      </c>
      <c r="I31" s="116">
        <v>0</v>
      </c>
      <c r="J31" s="119">
        <v>0</v>
      </c>
      <c r="K31" s="116">
        <v>41</v>
      </c>
      <c r="L31" s="116">
        <v>21</v>
      </c>
      <c r="M31" s="119">
        <v>0</v>
      </c>
      <c r="N31" s="132">
        <v>50</v>
      </c>
    </row>
    <row r="32" spans="1:14" ht="11.1" customHeight="1" x14ac:dyDescent="0.25">
      <c r="A32" s="66" t="s">
        <v>301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3"/>
    </row>
    <row r="33" spans="1:14" ht="12.6" customHeight="1" x14ac:dyDescent="0.25">
      <c r="A33" s="70" t="s">
        <v>302</v>
      </c>
      <c r="B33" s="116">
        <v>46</v>
      </c>
      <c r="C33" s="116">
        <v>40</v>
      </c>
      <c r="D33" s="116">
        <v>0</v>
      </c>
      <c r="E33" s="119">
        <v>0</v>
      </c>
      <c r="F33" s="116">
        <v>6</v>
      </c>
      <c r="G33" s="116">
        <v>40</v>
      </c>
      <c r="H33" s="116">
        <v>11</v>
      </c>
      <c r="I33" s="116">
        <v>0</v>
      </c>
      <c r="J33" s="119">
        <v>0</v>
      </c>
      <c r="K33" s="116">
        <v>19</v>
      </c>
      <c r="L33" s="116">
        <v>10</v>
      </c>
      <c r="M33" s="119">
        <v>0</v>
      </c>
      <c r="N33" s="132">
        <v>6</v>
      </c>
    </row>
    <row r="34" spans="1:14" ht="11.1" customHeight="1" x14ac:dyDescent="0.25">
      <c r="A34" s="66" t="s">
        <v>303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3"/>
    </row>
    <row r="35" spans="1:14" ht="12.6" customHeight="1" x14ac:dyDescent="0.25">
      <c r="A35" s="70" t="s">
        <v>304</v>
      </c>
      <c r="B35" s="130">
        <v>33</v>
      </c>
      <c r="C35" s="130">
        <v>32</v>
      </c>
      <c r="D35" s="130">
        <v>1</v>
      </c>
      <c r="E35" s="128">
        <v>0</v>
      </c>
      <c r="F35" s="130">
        <v>0</v>
      </c>
      <c r="G35" s="130">
        <v>22</v>
      </c>
      <c r="H35" s="130">
        <v>12</v>
      </c>
      <c r="I35" s="130">
        <v>0</v>
      </c>
      <c r="J35" s="128">
        <v>0</v>
      </c>
      <c r="K35" s="130">
        <v>7</v>
      </c>
      <c r="L35" s="130">
        <v>3</v>
      </c>
      <c r="M35" s="128">
        <v>0</v>
      </c>
      <c r="N35" s="126">
        <v>11</v>
      </c>
    </row>
    <row r="36" spans="1:14" ht="11.1" customHeight="1" thickBot="1" x14ac:dyDescent="0.3">
      <c r="A36" s="71" t="s">
        <v>305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7"/>
    </row>
    <row r="37" spans="1:14" ht="13.5" customHeight="1" x14ac:dyDescent="0.25">
      <c r="A37" s="21" t="s">
        <v>65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3.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3.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3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/>
    </row>
    <row r="41" spans="1:14" ht="13.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A1:N1"/>
    <mergeCell ref="B5:F5"/>
    <mergeCell ref="G5:L5"/>
    <mergeCell ref="A3:N3"/>
    <mergeCell ref="A2:N2"/>
    <mergeCell ref="A5:A10"/>
    <mergeCell ref="D4:F4"/>
    <mergeCell ref="G4:J4"/>
    <mergeCell ref="L8:L9"/>
    <mergeCell ref="B8:B9"/>
    <mergeCell ref="F8:F9"/>
    <mergeCell ref="G8:G9"/>
    <mergeCell ref="F11:F12"/>
    <mergeCell ref="G11:G12"/>
    <mergeCell ref="H11:H12"/>
    <mergeCell ref="I11:I12"/>
    <mergeCell ref="J11:J12"/>
    <mergeCell ref="F13:F14"/>
    <mergeCell ref="B11:B12"/>
    <mergeCell ref="C11:C12"/>
    <mergeCell ref="D11:D12"/>
    <mergeCell ref="E11:E12"/>
    <mergeCell ref="G13:G14"/>
    <mergeCell ref="H13:H14"/>
    <mergeCell ref="I13:I14"/>
    <mergeCell ref="J13:J14"/>
    <mergeCell ref="K11:K12"/>
    <mergeCell ref="L11:L12"/>
    <mergeCell ref="M11:M12"/>
    <mergeCell ref="N11:N12"/>
    <mergeCell ref="B13:B14"/>
    <mergeCell ref="C13:C14"/>
    <mergeCell ref="D13:D14"/>
    <mergeCell ref="E13:E14"/>
    <mergeCell ref="K13:K14"/>
    <mergeCell ref="L13:L14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G17:G18"/>
    <mergeCell ref="H17:H18"/>
    <mergeCell ref="I17:I18"/>
    <mergeCell ref="J17:J18"/>
    <mergeCell ref="M15:M16"/>
    <mergeCell ref="N15:N16"/>
    <mergeCell ref="B17:B18"/>
    <mergeCell ref="C17:C18"/>
    <mergeCell ref="D17:D18"/>
    <mergeCell ref="E17:E18"/>
    <mergeCell ref="F17:F18"/>
    <mergeCell ref="K17:K18"/>
    <mergeCell ref="L17:L18"/>
    <mergeCell ref="J15:J16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G21:G22"/>
    <mergeCell ref="H21:H22"/>
    <mergeCell ref="I21:I22"/>
    <mergeCell ref="J21:J22"/>
    <mergeCell ref="M19:M20"/>
    <mergeCell ref="N19:N20"/>
    <mergeCell ref="B21:B22"/>
    <mergeCell ref="C21:C22"/>
    <mergeCell ref="D21:D22"/>
    <mergeCell ref="E21:E22"/>
    <mergeCell ref="F21:F22"/>
    <mergeCell ref="K21:K22"/>
    <mergeCell ref="L21:L22"/>
    <mergeCell ref="J19:J20"/>
    <mergeCell ref="M21:M22"/>
    <mergeCell ref="N21:N22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G25:G26"/>
    <mergeCell ref="H25:H26"/>
    <mergeCell ref="I25:I26"/>
    <mergeCell ref="J25:J26"/>
    <mergeCell ref="M23:M24"/>
    <mergeCell ref="N23:N24"/>
    <mergeCell ref="B25:B26"/>
    <mergeCell ref="C25:C26"/>
    <mergeCell ref="D25:D26"/>
    <mergeCell ref="E25:E26"/>
    <mergeCell ref="F25:F26"/>
    <mergeCell ref="K25:K26"/>
    <mergeCell ref="L25:L26"/>
    <mergeCell ref="J23:J24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G29:G30"/>
    <mergeCell ref="H29:H30"/>
    <mergeCell ref="I29:I30"/>
    <mergeCell ref="J29:J30"/>
    <mergeCell ref="M27:M28"/>
    <mergeCell ref="N27:N28"/>
    <mergeCell ref="B29:B30"/>
    <mergeCell ref="C29:C30"/>
    <mergeCell ref="D29:D30"/>
    <mergeCell ref="E29:E30"/>
    <mergeCell ref="F29:F30"/>
    <mergeCell ref="K29:K30"/>
    <mergeCell ref="L29:L30"/>
    <mergeCell ref="J27:J28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B33:B34"/>
    <mergeCell ref="C33:C34"/>
    <mergeCell ref="D33:D34"/>
    <mergeCell ref="E33:E34"/>
    <mergeCell ref="F33:F34"/>
    <mergeCell ref="J31:J32"/>
    <mergeCell ref="K31:K32"/>
    <mergeCell ref="L31:L32"/>
    <mergeCell ref="M31:M32"/>
    <mergeCell ref="B35:B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N35:N36"/>
    <mergeCell ref="J35:J36"/>
    <mergeCell ref="K35:K36"/>
    <mergeCell ref="L35:L36"/>
    <mergeCell ref="M35:M36"/>
    <mergeCell ref="M33:M34"/>
    <mergeCell ref="N33:N34"/>
    <mergeCell ref="K33:K34"/>
    <mergeCell ref="L33:L34"/>
    <mergeCell ref="J33:J34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71" orientation="landscape" useFirstPageNumber="1"/>
  <headerFooter alignWithMargins="0">
    <oddFooter>&amp;L&amp;9 &amp;C&amp;"Times New Roman"&amp;9　- &amp;P -&amp;R&amp;9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42"/>
  <sheetViews>
    <sheetView workbookViewId="0">
      <selection activeCell="A4" sqref="A4"/>
    </sheetView>
  </sheetViews>
  <sheetFormatPr defaultColWidth="9" defaultRowHeight="16.5" customHeight="1" x14ac:dyDescent="0.25"/>
  <cols>
    <col min="1" max="1" width="27.625" customWidth="1"/>
    <col min="2" max="2" width="6.875" customWidth="1"/>
    <col min="3" max="3" width="6.125" customWidth="1"/>
    <col min="4" max="4" width="6.625" customWidth="1"/>
    <col min="5" max="5" width="15.625" customWidth="1"/>
    <col min="6" max="6" width="6.625" customWidth="1"/>
    <col min="7" max="7" width="6.875" customWidth="1"/>
    <col min="8" max="8" width="6.125" customWidth="1"/>
    <col min="9" max="9" width="6.625" customWidth="1"/>
    <col min="10" max="10" width="15.625" customWidth="1"/>
    <col min="11" max="11" width="6.875" customWidth="1"/>
    <col min="12" max="12" width="6.5" customWidth="1"/>
    <col min="13" max="13" width="6.875" customWidth="1"/>
    <col min="14" max="14" width="6.625" customWidth="1"/>
  </cols>
  <sheetData>
    <row r="1" spans="1:14" ht="21" customHeight="1" x14ac:dyDescent="0.25">
      <c r="A1" s="3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3" t="s">
        <v>129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600000000000001" customHeight="1" x14ac:dyDescent="0.25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98"/>
      <c r="I4" s="98"/>
      <c r="J4" s="98"/>
      <c r="K4" s="15"/>
      <c r="L4" s="15"/>
      <c r="M4" s="15"/>
      <c r="N4" s="42" t="s">
        <v>38</v>
      </c>
    </row>
    <row r="5" spans="1:14" ht="15" customHeight="1" x14ac:dyDescent="0.25">
      <c r="A5" s="75" t="s">
        <v>33</v>
      </c>
      <c r="B5" s="1" t="s">
        <v>45</v>
      </c>
      <c r="C5" s="72"/>
      <c r="D5" s="72"/>
      <c r="E5" s="72"/>
      <c r="F5" s="73"/>
      <c r="G5" s="1" t="s">
        <v>46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4.1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4.1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8" t="s">
        <v>77</v>
      </c>
      <c r="B11" s="139">
        <v>120</v>
      </c>
      <c r="C11" s="139">
        <v>102</v>
      </c>
      <c r="D11" s="139">
        <v>4</v>
      </c>
      <c r="E11" s="139">
        <v>1</v>
      </c>
      <c r="F11" s="139">
        <v>14</v>
      </c>
      <c r="G11" s="139">
        <v>87</v>
      </c>
      <c r="H11" s="139">
        <v>25</v>
      </c>
      <c r="I11" s="139">
        <v>0</v>
      </c>
      <c r="J11" s="138">
        <v>0</v>
      </c>
      <c r="K11" s="139">
        <v>21</v>
      </c>
      <c r="L11" s="139">
        <v>40</v>
      </c>
      <c r="M11" s="138">
        <v>0</v>
      </c>
      <c r="N11" s="140">
        <v>33</v>
      </c>
    </row>
    <row r="12" spans="1:14" ht="11.1" customHeight="1" x14ac:dyDescent="0.25">
      <c r="A12" s="66" t="s">
        <v>306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7"/>
    </row>
    <row r="13" spans="1:14" ht="12.6" customHeight="1" x14ac:dyDescent="0.25">
      <c r="A13" s="70" t="s">
        <v>307</v>
      </c>
      <c r="B13" s="116">
        <v>33</v>
      </c>
      <c r="C13" s="116">
        <v>32</v>
      </c>
      <c r="D13" s="116">
        <v>1</v>
      </c>
      <c r="E13" s="119">
        <v>0</v>
      </c>
      <c r="F13" s="116">
        <v>0</v>
      </c>
      <c r="G13" s="116">
        <v>19</v>
      </c>
      <c r="H13" s="116">
        <v>10</v>
      </c>
      <c r="I13" s="116">
        <v>0</v>
      </c>
      <c r="J13" s="119">
        <v>0</v>
      </c>
      <c r="K13" s="116">
        <v>7</v>
      </c>
      <c r="L13" s="116">
        <v>2</v>
      </c>
      <c r="M13" s="119">
        <v>0</v>
      </c>
      <c r="N13" s="132">
        <v>14</v>
      </c>
    </row>
    <row r="14" spans="1:14" ht="11.1" customHeight="1" x14ac:dyDescent="0.25">
      <c r="A14" s="66" t="s">
        <v>308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3"/>
    </row>
    <row r="15" spans="1:14" ht="12.6" customHeight="1" x14ac:dyDescent="0.25">
      <c r="A15" s="70" t="s">
        <v>309</v>
      </c>
      <c r="B15" s="116">
        <v>61</v>
      </c>
      <c r="C15" s="116">
        <v>56</v>
      </c>
      <c r="D15" s="116">
        <v>1</v>
      </c>
      <c r="E15" s="119">
        <v>0</v>
      </c>
      <c r="F15" s="116">
        <v>5</v>
      </c>
      <c r="G15" s="116">
        <v>35</v>
      </c>
      <c r="H15" s="116">
        <v>22</v>
      </c>
      <c r="I15" s="116">
        <v>0</v>
      </c>
      <c r="J15" s="119">
        <v>0</v>
      </c>
      <c r="K15" s="116">
        <v>9</v>
      </c>
      <c r="L15" s="116">
        <v>3</v>
      </c>
      <c r="M15" s="119">
        <v>0</v>
      </c>
      <c r="N15" s="132">
        <v>27</v>
      </c>
    </row>
    <row r="16" spans="1:14" ht="11.1" customHeight="1" x14ac:dyDescent="0.25">
      <c r="A16" s="66" t="s">
        <v>310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3"/>
    </row>
    <row r="17" spans="1:14" ht="12.6" customHeight="1" x14ac:dyDescent="0.25">
      <c r="A17" s="70" t="s">
        <v>311</v>
      </c>
      <c r="B17" s="116">
        <v>27</v>
      </c>
      <c r="C17" s="116">
        <v>26</v>
      </c>
      <c r="D17" s="116">
        <v>1</v>
      </c>
      <c r="E17" s="119">
        <v>0</v>
      </c>
      <c r="F17" s="116">
        <v>0</v>
      </c>
      <c r="G17" s="116">
        <v>24</v>
      </c>
      <c r="H17" s="116">
        <v>11</v>
      </c>
      <c r="I17" s="116">
        <v>0</v>
      </c>
      <c r="J17" s="119">
        <v>0</v>
      </c>
      <c r="K17" s="116">
        <v>11</v>
      </c>
      <c r="L17" s="116">
        <v>2</v>
      </c>
      <c r="M17" s="119">
        <v>0</v>
      </c>
      <c r="N17" s="132">
        <v>3</v>
      </c>
    </row>
    <row r="18" spans="1:14" ht="11.1" customHeight="1" x14ac:dyDescent="0.25">
      <c r="A18" s="66" t="s">
        <v>312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3"/>
    </row>
    <row r="19" spans="1:14" ht="12.6" customHeight="1" x14ac:dyDescent="0.25">
      <c r="A19" s="70" t="s">
        <v>313</v>
      </c>
      <c r="B19" s="116">
        <v>57</v>
      </c>
      <c r="C19" s="116">
        <v>55</v>
      </c>
      <c r="D19" s="116">
        <v>1</v>
      </c>
      <c r="E19" s="119">
        <v>0</v>
      </c>
      <c r="F19" s="116">
        <v>0</v>
      </c>
      <c r="G19" s="116">
        <v>40</v>
      </c>
      <c r="H19" s="116">
        <v>20</v>
      </c>
      <c r="I19" s="116">
        <v>0</v>
      </c>
      <c r="J19" s="119">
        <v>0</v>
      </c>
      <c r="K19" s="116">
        <v>13</v>
      </c>
      <c r="L19" s="116">
        <v>8</v>
      </c>
      <c r="M19" s="119">
        <v>0</v>
      </c>
      <c r="N19" s="132">
        <v>17</v>
      </c>
    </row>
    <row r="20" spans="1:14" ht="11.1" customHeight="1" x14ac:dyDescent="0.25">
      <c r="A20" s="66" t="s">
        <v>314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3"/>
    </row>
    <row r="21" spans="1:14" ht="12.6" customHeight="1" x14ac:dyDescent="0.25">
      <c r="A21" s="70" t="s">
        <v>315</v>
      </c>
      <c r="B21" s="116">
        <v>168</v>
      </c>
      <c r="C21" s="116">
        <v>160</v>
      </c>
      <c r="D21" s="116">
        <v>7</v>
      </c>
      <c r="E21" s="119">
        <v>0</v>
      </c>
      <c r="F21" s="116">
        <v>1</v>
      </c>
      <c r="G21" s="116">
        <v>135</v>
      </c>
      <c r="H21" s="116">
        <v>72</v>
      </c>
      <c r="I21" s="116">
        <v>0</v>
      </c>
      <c r="J21" s="119">
        <v>0</v>
      </c>
      <c r="K21" s="116">
        <v>17</v>
      </c>
      <c r="L21" s="116">
        <v>45</v>
      </c>
      <c r="M21" s="119">
        <v>0</v>
      </c>
      <c r="N21" s="132">
        <v>33</v>
      </c>
    </row>
    <row r="22" spans="1:14" ht="11.1" customHeight="1" x14ac:dyDescent="0.25">
      <c r="A22" s="66" t="s">
        <v>316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3"/>
    </row>
    <row r="23" spans="1:14" ht="12.6" customHeight="1" x14ac:dyDescent="0.25">
      <c r="A23" s="70" t="s">
        <v>317</v>
      </c>
      <c r="B23" s="116">
        <v>70</v>
      </c>
      <c r="C23" s="116">
        <v>67</v>
      </c>
      <c r="D23" s="116">
        <v>2</v>
      </c>
      <c r="E23" s="116">
        <v>0</v>
      </c>
      <c r="F23" s="116">
        <v>1</v>
      </c>
      <c r="G23" s="116">
        <v>61</v>
      </c>
      <c r="H23" s="116">
        <v>30</v>
      </c>
      <c r="I23" s="116">
        <v>0</v>
      </c>
      <c r="J23" s="119">
        <v>0</v>
      </c>
      <c r="K23" s="116">
        <v>18</v>
      </c>
      <c r="L23" s="116">
        <v>12</v>
      </c>
      <c r="M23" s="119">
        <v>0</v>
      </c>
      <c r="N23" s="132">
        <v>10</v>
      </c>
    </row>
    <row r="24" spans="1:14" ht="11.1" customHeight="1" x14ac:dyDescent="0.25">
      <c r="A24" s="66" t="s">
        <v>318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3"/>
    </row>
    <row r="25" spans="1:14" ht="12.6" customHeight="1" x14ac:dyDescent="0.25">
      <c r="A25" s="70" t="s">
        <v>319</v>
      </c>
      <c r="B25" s="116">
        <v>168</v>
      </c>
      <c r="C25" s="116">
        <v>162</v>
      </c>
      <c r="D25" s="116">
        <v>3</v>
      </c>
      <c r="E25" s="119">
        <v>0</v>
      </c>
      <c r="F25" s="116">
        <v>4</v>
      </c>
      <c r="G25" s="116">
        <v>139</v>
      </c>
      <c r="H25" s="116">
        <v>72</v>
      </c>
      <c r="I25" s="116">
        <v>1</v>
      </c>
      <c r="J25" s="116">
        <v>3</v>
      </c>
      <c r="K25" s="116">
        <v>18</v>
      </c>
      <c r="L25" s="116">
        <v>46</v>
      </c>
      <c r="M25" s="119">
        <v>0</v>
      </c>
      <c r="N25" s="132">
        <v>29</v>
      </c>
    </row>
    <row r="26" spans="1:14" ht="11.1" customHeight="1" x14ac:dyDescent="0.25">
      <c r="A26" s="66" t="s">
        <v>320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3"/>
    </row>
    <row r="27" spans="1:14" ht="12.6" customHeight="1" x14ac:dyDescent="0.25">
      <c r="A27" s="70" t="s">
        <v>321</v>
      </c>
      <c r="B27" s="116">
        <v>11</v>
      </c>
      <c r="C27" s="116">
        <v>10</v>
      </c>
      <c r="D27" s="116">
        <v>0</v>
      </c>
      <c r="E27" s="119">
        <v>0</v>
      </c>
      <c r="F27" s="116">
        <v>1</v>
      </c>
      <c r="G27" s="116">
        <v>7</v>
      </c>
      <c r="H27" s="116">
        <v>3</v>
      </c>
      <c r="I27" s="116">
        <v>0</v>
      </c>
      <c r="J27" s="119">
        <v>0</v>
      </c>
      <c r="K27" s="116">
        <v>3</v>
      </c>
      <c r="L27" s="116">
        <v>1</v>
      </c>
      <c r="M27" s="119">
        <v>0</v>
      </c>
      <c r="N27" s="132">
        <v>4</v>
      </c>
    </row>
    <row r="28" spans="1:14" ht="11.1" customHeight="1" x14ac:dyDescent="0.25">
      <c r="A28" s="66" t="s">
        <v>322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3"/>
    </row>
    <row r="29" spans="1:14" ht="12.6" customHeight="1" x14ac:dyDescent="0.25">
      <c r="A29" s="70" t="s">
        <v>323</v>
      </c>
      <c r="B29" s="116">
        <v>19</v>
      </c>
      <c r="C29" s="116">
        <v>18</v>
      </c>
      <c r="D29" s="116">
        <v>0</v>
      </c>
      <c r="E29" s="119">
        <v>0</v>
      </c>
      <c r="F29" s="116">
        <v>1</v>
      </c>
      <c r="G29" s="116">
        <v>12</v>
      </c>
      <c r="H29" s="116">
        <v>5</v>
      </c>
      <c r="I29" s="116">
        <v>0</v>
      </c>
      <c r="J29" s="119">
        <v>0</v>
      </c>
      <c r="K29" s="116">
        <v>5</v>
      </c>
      <c r="L29" s="116">
        <v>2</v>
      </c>
      <c r="M29" s="119">
        <v>0</v>
      </c>
      <c r="N29" s="132">
        <v>7</v>
      </c>
    </row>
    <row r="30" spans="1:14" ht="11.1" customHeight="1" x14ac:dyDescent="0.25">
      <c r="A30" s="66" t="s">
        <v>324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3"/>
    </row>
    <row r="31" spans="1:14" ht="12.6" customHeight="1" x14ac:dyDescent="0.25">
      <c r="A31" s="70" t="s">
        <v>325</v>
      </c>
      <c r="B31" s="116">
        <v>12</v>
      </c>
      <c r="C31" s="116">
        <v>11</v>
      </c>
      <c r="D31" s="116">
        <v>0</v>
      </c>
      <c r="E31" s="119">
        <v>0</v>
      </c>
      <c r="F31" s="116">
        <v>0</v>
      </c>
      <c r="G31" s="116">
        <v>9</v>
      </c>
      <c r="H31" s="116">
        <v>5</v>
      </c>
      <c r="I31" s="116">
        <v>0</v>
      </c>
      <c r="J31" s="119">
        <v>0</v>
      </c>
      <c r="K31" s="116">
        <v>3</v>
      </c>
      <c r="L31" s="116">
        <v>1</v>
      </c>
      <c r="M31" s="119">
        <v>0</v>
      </c>
      <c r="N31" s="132">
        <v>3</v>
      </c>
    </row>
    <row r="32" spans="1:14" ht="11.1" customHeight="1" x14ac:dyDescent="0.25">
      <c r="A32" s="66" t="s">
        <v>326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3"/>
    </row>
    <row r="33" spans="1:14" ht="12.6" customHeight="1" x14ac:dyDescent="0.25">
      <c r="A33" s="54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</row>
    <row r="34" spans="1:14" ht="11.1" customHeight="1" x14ac:dyDescent="0.25">
      <c r="A34" s="55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3"/>
    </row>
    <row r="35" spans="1:14" ht="12.6" customHeight="1" x14ac:dyDescent="0.25">
      <c r="A35" s="5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4"/>
    </row>
    <row r="36" spans="1:14" ht="11.1" customHeight="1" thickBot="1" x14ac:dyDescent="0.3">
      <c r="A36" s="56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7"/>
    </row>
    <row r="37" spans="1:14" ht="13.5" customHeight="1" x14ac:dyDescent="0.25">
      <c r="A37" s="46" t="s">
        <v>48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3.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3.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3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/>
    </row>
    <row r="41" spans="1:14" ht="13.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idden="1" x14ac:dyDescent="0.25">
      <c r="D42" t="str">
        <f>TEXT(D41,"##,##0")</f>
        <v>0</v>
      </c>
      <c r="E42" t="str">
        <f>TEXT(E41,"##,##0")</f>
        <v>0</v>
      </c>
    </row>
  </sheetData>
  <mergeCells count="181">
    <mergeCell ref="B35:B36"/>
    <mergeCell ref="C35:C36"/>
    <mergeCell ref="D35:D36"/>
    <mergeCell ref="E35:E36"/>
    <mergeCell ref="K33:K34"/>
    <mergeCell ref="L33:L34"/>
    <mergeCell ref="I33:I34"/>
    <mergeCell ref="J33:J34"/>
    <mergeCell ref="N35:N36"/>
    <mergeCell ref="J35:J36"/>
    <mergeCell ref="K35:K36"/>
    <mergeCell ref="L35:L36"/>
    <mergeCell ref="M35:M36"/>
    <mergeCell ref="F35:F36"/>
    <mergeCell ref="G35:G36"/>
    <mergeCell ref="H35:H36"/>
    <mergeCell ref="I35:I36"/>
    <mergeCell ref="M31:M32"/>
    <mergeCell ref="F31:F32"/>
    <mergeCell ref="G31:G32"/>
    <mergeCell ref="H31:H32"/>
    <mergeCell ref="I31:I32"/>
    <mergeCell ref="M33:M34"/>
    <mergeCell ref="N33:N34"/>
    <mergeCell ref="N31:N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L31:L32"/>
    <mergeCell ref="M27:M28"/>
    <mergeCell ref="F27:F28"/>
    <mergeCell ref="G27:G28"/>
    <mergeCell ref="H27:H28"/>
    <mergeCell ref="I27:I28"/>
    <mergeCell ref="M29:M30"/>
    <mergeCell ref="N29:N30"/>
    <mergeCell ref="N27:N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L27:L28"/>
    <mergeCell ref="M23:M24"/>
    <mergeCell ref="F23:F24"/>
    <mergeCell ref="G23:G24"/>
    <mergeCell ref="H23:H24"/>
    <mergeCell ref="I23:I24"/>
    <mergeCell ref="M25:M26"/>
    <mergeCell ref="N25:N26"/>
    <mergeCell ref="N23:N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L23:L24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J19:J20"/>
    <mergeCell ref="K19:K20"/>
    <mergeCell ref="L19:L20"/>
    <mergeCell ref="M19:M20"/>
    <mergeCell ref="F19:F20"/>
    <mergeCell ref="G19:G20"/>
    <mergeCell ref="H19:H20"/>
    <mergeCell ref="I19:I20"/>
    <mergeCell ref="N17:N18"/>
    <mergeCell ref="N15:N16"/>
    <mergeCell ref="H17:H18"/>
    <mergeCell ref="M15:M16"/>
    <mergeCell ref="G15:G16"/>
    <mergeCell ref="H15:H16"/>
    <mergeCell ref="B17:B18"/>
    <mergeCell ref="C17:C18"/>
    <mergeCell ref="D17:D18"/>
    <mergeCell ref="E17:E18"/>
    <mergeCell ref="F17:F18"/>
    <mergeCell ref="G17:G18"/>
    <mergeCell ref="M17:M18"/>
    <mergeCell ref="B15:B16"/>
    <mergeCell ref="C15:C16"/>
    <mergeCell ref="D15:D16"/>
    <mergeCell ref="E15:E16"/>
    <mergeCell ref="K17:K18"/>
    <mergeCell ref="L17:L18"/>
    <mergeCell ref="I17:I18"/>
    <mergeCell ref="J17:J18"/>
    <mergeCell ref="F15:F16"/>
    <mergeCell ref="J15:J16"/>
    <mergeCell ref="K15:K16"/>
    <mergeCell ref="L15:L16"/>
    <mergeCell ref="H13:H14"/>
    <mergeCell ref="I13:I14"/>
    <mergeCell ref="K11:K12"/>
    <mergeCell ref="L11:L12"/>
    <mergeCell ref="I15:I16"/>
    <mergeCell ref="K13:K14"/>
    <mergeCell ref="M13:M14"/>
    <mergeCell ref="N13:N14"/>
    <mergeCell ref="B13:B14"/>
    <mergeCell ref="C13:C14"/>
    <mergeCell ref="D13:D14"/>
    <mergeCell ref="E13:E14"/>
    <mergeCell ref="F13:F14"/>
    <mergeCell ref="G13:G14"/>
    <mergeCell ref="L13:L14"/>
    <mergeCell ref="J13:J14"/>
    <mergeCell ref="A1:N1"/>
    <mergeCell ref="B5:F5"/>
    <mergeCell ref="G5:L5"/>
    <mergeCell ref="A3:N3"/>
    <mergeCell ref="A2:N2"/>
    <mergeCell ref="N11:N12"/>
    <mergeCell ref="B11:B12"/>
    <mergeCell ref="A5:A10"/>
    <mergeCell ref="D4:F4"/>
    <mergeCell ref="C11:C12"/>
    <mergeCell ref="I11:I12"/>
    <mergeCell ref="F11:F12"/>
    <mergeCell ref="G11:G12"/>
    <mergeCell ref="G4:J4"/>
    <mergeCell ref="L8:L9"/>
    <mergeCell ref="B8:B9"/>
    <mergeCell ref="F8:F9"/>
    <mergeCell ref="G8:G9"/>
    <mergeCell ref="M11:M12"/>
    <mergeCell ref="D11:D12"/>
    <mergeCell ref="E11:E12"/>
    <mergeCell ref="J11:J12"/>
    <mergeCell ref="H11:H1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72" orientation="landscape" useFirstPageNumber="1"/>
  <headerFooter alignWithMargins="0">
    <oddFooter>&amp;L&amp;9 &amp;C&amp;"Times New Roman"&amp;9　- &amp;P -&amp;R&amp;9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2" width="7.125" customWidth="1"/>
    <col min="3" max="4" width="6.625" customWidth="1"/>
    <col min="5" max="5" width="15.625" customWidth="1"/>
    <col min="6" max="6" width="6.625" customWidth="1"/>
    <col min="7" max="8" width="7.125" customWidth="1"/>
    <col min="9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64</v>
      </c>
      <c r="B11" s="84">
        <v>4855</v>
      </c>
      <c r="C11" s="84">
        <v>1727</v>
      </c>
      <c r="D11" s="84">
        <v>526</v>
      </c>
      <c r="E11" s="84">
        <v>2500</v>
      </c>
      <c r="F11" s="84">
        <v>102</v>
      </c>
      <c r="G11" s="84">
        <v>4511</v>
      </c>
      <c r="H11" s="84">
        <v>1063</v>
      </c>
      <c r="I11" s="84">
        <v>259</v>
      </c>
      <c r="J11" s="84">
        <v>1030</v>
      </c>
      <c r="K11" s="84">
        <v>492</v>
      </c>
      <c r="L11" s="84">
        <v>1667</v>
      </c>
      <c r="M11" s="86">
        <v>0</v>
      </c>
      <c r="N11" s="85">
        <v>344</v>
      </c>
    </row>
    <row r="12" spans="1:14" ht="11.1" customHeight="1" x14ac:dyDescent="0.25">
      <c r="A12" s="62" t="s">
        <v>181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182</v>
      </c>
      <c r="B13" s="14">
        <v>3462</v>
      </c>
      <c r="C13" s="14">
        <v>1575</v>
      </c>
      <c r="D13" s="14">
        <v>380</v>
      </c>
      <c r="E13" s="14">
        <v>1415</v>
      </c>
      <c r="F13" s="14">
        <v>92</v>
      </c>
      <c r="G13" s="14">
        <v>2971</v>
      </c>
      <c r="H13" s="14">
        <v>1075</v>
      </c>
      <c r="I13" s="14">
        <v>83</v>
      </c>
      <c r="J13" s="14">
        <v>1105</v>
      </c>
      <c r="K13" s="14">
        <v>438</v>
      </c>
      <c r="L13" s="14">
        <v>271</v>
      </c>
      <c r="M13" s="9">
        <v>0</v>
      </c>
      <c r="N13" s="11">
        <v>491</v>
      </c>
    </row>
    <row r="14" spans="1:14" ht="11.1" customHeight="1" x14ac:dyDescent="0.25">
      <c r="A14" s="62" t="s">
        <v>183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184</v>
      </c>
      <c r="B15" s="14">
        <v>9268</v>
      </c>
      <c r="C15" s="14">
        <v>2916</v>
      </c>
      <c r="D15" s="14">
        <v>768</v>
      </c>
      <c r="E15" s="14">
        <v>5552</v>
      </c>
      <c r="F15" s="14">
        <v>31</v>
      </c>
      <c r="G15" s="14">
        <v>7943</v>
      </c>
      <c r="H15" s="14">
        <v>1786</v>
      </c>
      <c r="I15" s="14">
        <v>139</v>
      </c>
      <c r="J15" s="14">
        <v>4409</v>
      </c>
      <c r="K15" s="14">
        <v>668</v>
      </c>
      <c r="L15" s="14">
        <v>941</v>
      </c>
      <c r="M15" s="9">
        <v>0</v>
      </c>
      <c r="N15" s="11">
        <v>1325</v>
      </c>
    </row>
    <row r="16" spans="1:14" ht="11.1" customHeight="1" x14ac:dyDescent="0.25">
      <c r="A16" s="62" t="s">
        <v>185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186</v>
      </c>
      <c r="B17" s="14">
        <v>33817</v>
      </c>
      <c r="C17" s="14">
        <v>6068</v>
      </c>
      <c r="D17" s="14">
        <v>1801</v>
      </c>
      <c r="E17" s="14">
        <v>25805</v>
      </c>
      <c r="F17" s="14">
        <v>143</v>
      </c>
      <c r="G17" s="14">
        <v>31245</v>
      </c>
      <c r="H17" s="14">
        <v>4279</v>
      </c>
      <c r="I17" s="14">
        <v>175</v>
      </c>
      <c r="J17" s="14">
        <v>24051</v>
      </c>
      <c r="K17" s="14">
        <v>1140</v>
      </c>
      <c r="L17" s="14">
        <v>1600</v>
      </c>
      <c r="M17" s="9">
        <v>0</v>
      </c>
      <c r="N17" s="11">
        <v>2572</v>
      </c>
    </row>
    <row r="18" spans="1:14" ht="11.1" customHeight="1" x14ac:dyDescent="0.25">
      <c r="A18" s="62" t="s">
        <v>187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188</v>
      </c>
      <c r="B19" s="14">
        <v>24825</v>
      </c>
      <c r="C19" s="14">
        <v>7361</v>
      </c>
      <c r="D19" s="14">
        <v>2450</v>
      </c>
      <c r="E19" s="14">
        <v>14807</v>
      </c>
      <c r="F19" s="14">
        <v>207</v>
      </c>
      <c r="G19" s="14">
        <v>21314</v>
      </c>
      <c r="H19" s="14">
        <v>4914</v>
      </c>
      <c r="I19" s="14">
        <v>391</v>
      </c>
      <c r="J19" s="14">
        <v>13125</v>
      </c>
      <c r="K19" s="14">
        <v>1236</v>
      </c>
      <c r="L19" s="14">
        <v>1648</v>
      </c>
      <c r="M19" s="9">
        <v>0</v>
      </c>
      <c r="N19" s="11">
        <v>3511</v>
      </c>
    </row>
    <row r="20" spans="1:14" ht="11.1" customHeight="1" x14ac:dyDescent="0.25">
      <c r="A20" s="62" t="s">
        <v>189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190</v>
      </c>
      <c r="B21" s="14">
        <v>8626</v>
      </c>
      <c r="C21" s="14">
        <v>2079</v>
      </c>
      <c r="D21" s="14">
        <v>276</v>
      </c>
      <c r="E21" s="14">
        <v>6013</v>
      </c>
      <c r="F21" s="14">
        <v>257</v>
      </c>
      <c r="G21" s="14">
        <v>8004</v>
      </c>
      <c r="H21" s="14">
        <v>1491</v>
      </c>
      <c r="I21" s="14">
        <v>42</v>
      </c>
      <c r="J21" s="14">
        <v>5379</v>
      </c>
      <c r="K21" s="14">
        <v>367</v>
      </c>
      <c r="L21" s="14">
        <v>726</v>
      </c>
      <c r="M21" s="9">
        <v>0</v>
      </c>
      <c r="N21" s="11">
        <v>622</v>
      </c>
    </row>
    <row r="22" spans="1:14" ht="11.1" customHeight="1" x14ac:dyDescent="0.25">
      <c r="A22" s="62" t="s">
        <v>191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192</v>
      </c>
      <c r="B23" s="14">
        <v>4467</v>
      </c>
      <c r="C23" s="14">
        <v>2149</v>
      </c>
      <c r="D23" s="14">
        <v>1504</v>
      </c>
      <c r="E23" s="14">
        <v>519</v>
      </c>
      <c r="F23" s="14">
        <v>295</v>
      </c>
      <c r="G23" s="14">
        <v>3727</v>
      </c>
      <c r="H23" s="14">
        <v>907</v>
      </c>
      <c r="I23" s="14">
        <v>529</v>
      </c>
      <c r="J23" s="14">
        <v>526</v>
      </c>
      <c r="K23" s="14">
        <v>895</v>
      </c>
      <c r="L23" s="14">
        <v>870</v>
      </c>
      <c r="M23" s="9">
        <v>0</v>
      </c>
      <c r="N23" s="11">
        <v>740</v>
      </c>
    </row>
    <row r="24" spans="1:14" ht="11.1" customHeight="1" x14ac:dyDescent="0.25">
      <c r="A24" s="62" t="s">
        <v>193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194</v>
      </c>
      <c r="B25" s="14">
        <v>21113</v>
      </c>
      <c r="C25" s="14">
        <v>6166</v>
      </c>
      <c r="D25" s="14">
        <v>1931</v>
      </c>
      <c r="E25" s="14">
        <v>12668</v>
      </c>
      <c r="F25" s="14">
        <v>348</v>
      </c>
      <c r="G25" s="14">
        <v>18878</v>
      </c>
      <c r="H25" s="14">
        <v>3983</v>
      </c>
      <c r="I25" s="14">
        <v>453</v>
      </c>
      <c r="J25" s="14">
        <v>12024</v>
      </c>
      <c r="K25" s="14">
        <v>1227</v>
      </c>
      <c r="L25" s="14">
        <v>1190</v>
      </c>
      <c r="M25" s="9">
        <v>0</v>
      </c>
      <c r="N25" s="11">
        <v>2235</v>
      </c>
    </row>
    <row r="26" spans="1:14" ht="11.1" customHeight="1" x14ac:dyDescent="0.25">
      <c r="A26" s="62" t="s">
        <v>195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196</v>
      </c>
      <c r="B27" s="14">
        <v>1494</v>
      </c>
      <c r="C27" s="14">
        <v>738</v>
      </c>
      <c r="D27" s="14">
        <v>158</v>
      </c>
      <c r="E27" s="14">
        <v>598</v>
      </c>
      <c r="F27" s="14">
        <v>1</v>
      </c>
      <c r="G27" s="14">
        <v>1382</v>
      </c>
      <c r="H27" s="14">
        <v>477</v>
      </c>
      <c r="I27" s="14">
        <v>6</v>
      </c>
      <c r="J27" s="14">
        <v>43</v>
      </c>
      <c r="K27" s="14">
        <v>164</v>
      </c>
      <c r="L27" s="14">
        <v>694</v>
      </c>
      <c r="M27" s="9">
        <v>0</v>
      </c>
      <c r="N27" s="11">
        <v>112</v>
      </c>
    </row>
    <row r="28" spans="1:14" ht="11.1" customHeight="1" x14ac:dyDescent="0.25">
      <c r="A28" s="62" t="s">
        <v>197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198</v>
      </c>
      <c r="B29" s="14">
        <v>27037</v>
      </c>
      <c r="C29" s="14">
        <v>11801</v>
      </c>
      <c r="D29" s="14">
        <v>5838</v>
      </c>
      <c r="E29" s="14">
        <v>8093</v>
      </c>
      <c r="F29" s="14">
        <v>1305</v>
      </c>
      <c r="G29" s="14">
        <v>22151</v>
      </c>
      <c r="H29" s="14">
        <v>7458</v>
      </c>
      <c r="I29" s="14">
        <v>377</v>
      </c>
      <c r="J29" s="14">
        <v>6509</v>
      </c>
      <c r="K29" s="14">
        <v>2678</v>
      </c>
      <c r="L29" s="14">
        <v>5130</v>
      </c>
      <c r="M29" s="9">
        <v>0</v>
      </c>
      <c r="N29" s="11">
        <v>4885</v>
      </c>
    </row>
    <row r="30" spans="1:14" ht="11.1" customHeight="1" x14ac:dyDescent="0.25">
      <c r="A30" s="62" t="s">
        <v>199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200</v>
      </c>
      <c r="B31" s="14">
        <v>71</v>
      </c>
      <c r="C31" s="14">
        <v>49</v>
      </c>
      <c r="D31" s="14">
        <v>10</v>
      </c>
      <c r="E31" s="9">
        <v>0</v>
      </c>
      <c r="F31" s="14">
        <v>12</v>
      </c>
      <c r="G31" s="14">
        <v>146</v>
      </c>
      <c r="H31" s="14">
        <v>32</v>
      </c>
      <c r="I31" s="14">
        <v>10</v>
      </c>
      <c r="J31" s="9">
        <v>0</v>
      </c>
      <c r="K31" s="14">
        <v>34</v>
      </c>
      <c r="L31" s="14">
        <v>70</v>
      </c>
      <c r="M31" s="9">
        <v>0</v>
      </c>
      <c r="N31" s="11">
        <v>-75</v>
      </c>
    </row>
    <row r="32" spans="1:14" ht="11.1" customHeight="1" x14ac:dyDescent="0.25">
      <c r="A32" s="62" t="s">
        <v>201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202</v>
      </c>
      <c r="B33" s="14">
        <v>199</v>
      </c>
      <c r="C33" s="14">
        <v>128</v>
      </c>
      <c r="D33" s="14">
        <v>52</v>
      </c>
      <c r="E33" s="9">
        <v>0</v>
      </c>
      <c r="F33" s="14">
        <v>18</v>
      </c>
      <c r="G33" s="14">
        <v>291</v>
      </c>
      <c r="H33" s="14">
        <v>74</v>
      </c>
      <c r="I33" s="14">
        <v>40</v>
      </c>
      <c r="J33" s="9">
        <v>0</v>
      </c>
      <c r="K33" s="14">
        <v>64</v>
      </c>
      <c r="L33" s="14">
        <v>113</v>
      </c>
      <c r="M33" s="9">
        <v>0</v>
      </c>
      <c r="N33" s="11">
        <v>-92</v>
      </c>
    </row>
    <row r="34" spans="1:14" ht="11.1" customHeight="1" x14ac:dyDescent="0.25">
      <c r="A34" s="62" t="s">
        <v>203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204</v>
      </c>
      <c r="B35" s="14">
        <v>44</v>
      </c>
      <c r="C35" s="14">
        <v>41</v>
      </c>
      <c r="D35" s="14">
        <v>1</v>
      </c>
      <c r="E35" s="14">
        <v>2</v>
      </c>
      <c r="F35" s="14">
        <v>0</v>
      </c>
      <c r="G35" s="14">
        <v>98</v>
      </c>
      <c r="H35" s="14">
        <v>31</v>
      </c>
      <c r="I35" s="14">
        <v>2</v>
      </c>
      <c r="J35" s="14">
        <v>1</v>
      </c>
      <c r="K35" s="14">
        <v>21</v>
      </c>
      <c r="L35" s="14">
        <v>43</v>
      </c>
      <c r="M35" s="9">
        <v>0</v>
      </c>
      <c r="N35" s="11">
        <v>-54</v>
      </c>
    </row>
    <row r="36" spans="1:14" ht="11.1" customHeight="1" thickBot="1" x14ac:dyDescent="0.3">
      <c r="A36" s="64" t="s">
        <v>205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A1:N1"/>
    <mergeCell ref="A3:N3"/>
    <mergeCell ref="B5:F5"/>
    <mergeCell ref="G5:L5"/>
    <mergeCell ref="A2:N2"/>
    <mergeCell ref="A5:A10"/>
    <mergeCell ref="D4:F4"/>
    <mergeCell ref="G4:J4"/>
    <mergeCell ref="G13:G14"/>
    <mergeCell ref="H11:H12"/>
    <mergeCell ref="G8:G9"/>
    <mergeCell ref="L8:L9"/>
    <mergeCell ref="B8:B9"/>
    <mergeCell ref="F8:F9"/>
    <mergeCell ref="G11:G12"/>
    <mergeCell ref="K11:K12"/>
    <mergeCell ref="B13:B14"/>
    <mergeCell ref="D13:D14"/>
    <mergeCell ref="C13:C14"/>
    <mergeCell ref="E11:E12"/>
    <mergeCell ref="E13:E14"/>
    <mergeCell ref="F13:F14"/>
    <mergeCell ref="B11:B12"/>
    <mergeCell ref="C11:C12"/>
    <mergeCell ref="D11:D12"/>
    <mergeCell ref="F11:F12"/>
    <mergeCell ref="M11:M12"/>
    <mergeCell ref="N11:N12"/>
    <mergeCell ref="M13:M14"/>
    <mergeCell ref="N13:N14"/>
    <mergeCell ref="H13:H14"/>
    <mergeCell ref="I13:I14"/>
    <mergeCell ref="K13:K14"/>
    <mergeCell ref="L13:L14"/>
    <mergeCell ref="J11:J12"/>
    <mergeCell ref="J13:J14"/>
    <mergeCell ref="I11:I12"/>
    <mergeCell ref="L11:L12"/>
    <mergeCell ref="H19:H20"/>
    <mergeCell ref="I19:I20"/>
    <mergeCell ref="J15:J16"/>
    <mergeCell ref="K15:K16"/>
    <mergeCell ref="N15:N16"/>
    <mergeCell ref="B17:B18"/>
    <mergeCell ref="C17:C18"/>
    <mergeCell ref="D17:D18"/>
    <mergeCell ref="E17:E18"/>
    <mergeCell ref="F17:F18"/>
    <mergeCell ref="G17:G18"/>
    <mergeCell ref="H17:H18"/>
    <mergeCell ref="L15:L16"/>
    <mergeCell ref="M15:M16"/>
    <mergeCell ref="B15:B16"/>
    <mergeCell ref="C15:C16"/>
    <mergeCell ref="D15:D16"/>
    <mergeCell ref="E15:E16"/>
    <mergeCell ref="F15:F16"/>
    <mergeCell ref="G15:G16"/>
    <mergeCell ref="H15:H16"/>
    <mergeCell ref="I15:I16"/>
    <mergeCell ref="I17:I18"/>
    <mergeCell ref="J17:J18"/>
    <mergeCell ref="N19:N20"/>
    <mergeCell ref="B21:B22"/>
    <mergeCell ref="C21:C22"/>
    <mergeCell ref="D21:D22"/>
    <mergeCell ref="E21:E22"/>
    <mergeCell ref="F21:F22"/>
    <mergeCell ref="G21:G22"/>
    <mergeCell ref="H21:H22"/>
    <mergeCell ref="J19:J20"/>
    <mergeCell ref="K19:K20"/>
    <mergeCell ref="M19:M20"/>
    <mergeCell ref="K17:K18"/>
    <mergeCell ref="L17:L18"/>
    <mergeCell ref="M17:M18"/>
    <mergeCell ref="N17:N18"/>
    <mergeCell ref="B19:B20"/>
    <mergeCell ref="C19:C20"/>
    <mergeCell ref="D19:D20"/>
    <mergeCell ref="E19:E20"/>
    <mergeCell ref="F19:F20"/>
    <mergeCell ref="G19:G20"/>
    <mergeCell ref="L19:L20"/>
    <mergeCell ref="L21:L22"/>
    <mergeCell ref="M21:M22"/>
    <mergeCell ref="H23:H24"/>
    <mergeCell ref="I23:I24"/>
    <mergeCell ref="J23:J24"/>
    <mergeCell ref="K23:K24"/>
    <mergeCell ref="I21:I22"/>
    <mergeCell ref="J21:J22"/>
    <mergeCell ref="N21:N22"/>
    <mergeCell ref="L23:L24"/>
    <mergeCell ref="M23:M24"/>
    <mergeCell ref="K21:K2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23:B24"/>
    <mergeCell ref="C23:C24"/>
    <mergeCell ref="D23:D24"/>
    <mergeCell ref="E23:E24"/>
    <mergeCell ref="F23:F24"/>
    <mergeCell ref="G23:G24"/>
    <mergeCell ref="L25:L26"/>
    <mergeCell ref="M25:M26"/>
    <mergeCell ref="H27:H28"/>
    <mergeCell ref="I27:I28"/>
    <mergeCell ref="J27:J28"/>
    <mergeCell ref="K27:K28"/>
    <mergeCell ref="N25:N26"/>
    <mergeCell ref="B27:B28"/>
    <mergeCell ref="C27:C28"/>
    <mergeCell ref="D27:D28"/>
    <mergeCell ref="E27:E28"/>
    <mergeCell ref="F27:F28"/>
    <mergeCell ref="G27:G28"/>
    <mergeCell ref="L27:L28"/>
    <mergeCell ref="M27:M28"/>
    <mergeCell ref="K25:K26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K31:K32"/>
    <mergeCell ref="L31:L32"/>
    <mergeCell ref="K29:K30"/>
    <mergeCell ref="L29:L30"/>
    <mergeCell ref="M29:M30"/>
    <mergeCell ref="I33:I34"/>
    <mergeCell ref="J33:J34"/>
    <mergeCell ref="M33:M34"/>
    <mergeCell ref="M31:M32"/>
    <mergeCell ref="I31:I32"/>
    <mergeCell ref="J31:J32"/>
    <mergeCell ref="N29:N30"/>
    <mergeCell ref="B33:B34"/>
    <mergeCell ref="C33:C34"/>
    <mergeCell ref="D33:D34"/>
    <mergeCell ref="E33:E34"/>
    <mergeCell ref="F33:F34"/>
    <mergeCell ref="N33:N34"/>
    <mergeCell ref="K33:K34"/>
    <mergeCell ref="L33:L34"/>
    <mergeCell ref="B35:B36"/>
    <mergeCell ref="C35:C36"/>
    <mergeCell ref="D35:D36"/>
    <mergeCell ref="E35:E36"/>
    <mergeCell ref="H35:H36"/>
    <mergeCell ref="F35:F36"/>
    <mergeCell ref="G35:G36"/>
    <mergeCell ref="H31:H32"/>
    <mergeCell ref="I35:I36"/>
    <mergeCell ref="N35:N36"/>
    <mergeCell ref="J35:J36"/>
    <mergeCell ref="K35:K36"/>
    <mergeCell ref="L35:L36"/>
    <mergeCell ref="M35:M36"/>
    <mergeCell ref="H33:H34"/>
    <mergeCell ref="G33:G34"/>
    <mergeCell ref="N31:N3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47" orientation="landscape" useFirstPageNumber="1"/>
  <headerFooter alignWithMargins="0">
    <oddFooter>&amp;L&amp;9 &amp;C&amp;"Times New Roman"&amp;9　- &amp;P -&amp;R&amp;9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87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1" t="s">
        <v>1</v>
      </c>
      <c r="B11" s="7">
        <v>324278</v>
      </c>
      <c r="C11" s="7">
        <v>92895</v>
      </c>
      <c r="D11" s="7">
        <v>35894</v>
      </c>
      <c r="E11" s="7">
        <v>157785</v>
      </c>
      <c r="F11" s="7">
        <v>37704</v>
      </c>
      <c r="G11" s="7">
        <v>282872</v>
      </c>
      <c r="H11" s="7">
        <v>63939</v>
      </c>
      <c r="I11" s="7">
        <v>5041</v>
      </c>
      <c r="J11" s="7">
        <v>118445</v>
      </c>
      <c r="K11" s="7">
        <v>24226</v>
      </c>
      <c r="L11" s="7">
        <v>71221</v>
      </c>
      <c r="M11" s="6">
        <v>0</v>
      </c>
      <c r="N11" s="5">
        <v>41406</v>
      </c>
    </row>
    <row r="12" spans="1:14" ht="11.1" customHeight="1" x14ac:dyDescent="0.25">
      <c r="A12" s="6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132</v>
      </c>
      <c r="B13" s="14">
        <v>40006</v>
      </c>
      <c r="C13" s="14">
        <v>8129</v>
      </c>
      <c r="D13" s="14">
        <v>377</v>
      </c>
      <c r="E13" s="14">
        <v>12687</v>
      </c>
      <c r="F13" s="14">
        <v>18813</v>
      </c>
      <c r="G13" s="14">
        <v>36581</v>
      </c>
      <c r="H13" s="14">
        <v>5695</v>
      </c>
      <c r="I13" s="14">
        <v>69</v>
      </c>
      <c r="J13" s="14">
        <v>4968</v>
      </c>
      <c r="K13" s="14">
        <v>1112</v>
      </c>
      <c r="L13" s="14">
        <v>24738</v>
      </c>
      <c r="M13" s="9">
        <v>0</v>
      </c>
      <c r="N13" s="11">
        <v>3425</v>
      </c>
    </row>
    <row r="14" spans="1:14" ht="11.1" customHeight="1" x14ac:dyDescent="0.25">
      <c r="A14" s="62" t="s">
        <v>133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134</v>
      </c>
      <c r="B15" s="14">
        <v>8506</v>
      </c>
      <c r="C15" s="14">
        <v>5038</v>
      </c>
      <c r="D15" s="14">
        <v>982</v>
      </c>
      <c r="E15" s="14">
        <v>1894</v>
      </c>
      <c r="F15" s="14">
        <v>592</v>
      </c>
      <c r="G15" s="14">
        <v>7025</v>
      </c>
      <c r="H15" s="14">
        <v>3199</v>
      </c>
      <c r="I15" s="14">
        <v>86</v>
      </c>
      <c r="J15" s="14">
        <v>684</v>
      </c>
      <c r="K15" s="14">
        <v>814</v>
      </c>
      <c r="L15" s="14">
        <v>2244</v>
      </c>
      <c r="M15" s="9">
        <v>0</v>
      </c>
      <c r="N15" s="11">
        <v>1481</v>
      </c>
    </row>
    <row r="16" spans="1:14" ht="11.1" customHeight="1" x14ac:dyDescent="0.25">
      <c r="A16" s="62" t="s">
        <v>135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136</v>
      </c>
      <c r="B17" s="14">
        <v>15280</v>
      </c>
      <c r="C17" s="14">
        <v>6309</v>
      </c>
      <c r="D17" s="14">
        <v>2068</v>
      </c>
      <c r="E17" s="14">
        <v>6715</v>
      </c>
      <c r="F17" s="14">
        <v>188</v>
      </c>
      <c r="G17" s="14">
        <v>12939</v>
      </c>
      <c r="H17" s="14">
        <v>4177</v>
      </c>
      <c r="I17" s="14">
        <v>193</v>
      </c>
      <c r="J17" s="14">
        <v>539</v>
      </c>
      <c r="K17" s="14">
        <v>1358</v>
      </c>
      <c r="L17" s="14">
        <v>6672</v>
      </c>
      <c r="M17" s="9">
        <v>0</v>
      </c>
      <c r="N17" s="11">
        <v>2341</v>
      </c>
    </row>
    <row r="18" spans="1:14" ht="11.1" customHeight="1" x14ac:dyDescent="0.25">
      <c r="A18" s="62" t="s">
        <v>137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138</v>
      </c>
      <c r="B19" s="14">
        <v>25143</v>
      </c>
      <c r="C19" s="14">
        <v>4941</v>
      </c>
      <c r="D19" s="14">
        <v>1658</v>
      </c>
      <c r="E19" s="14">
        <v>15739</v>
      </c>
      <c r="F19" s="14">
        <v>2804</v>
      </c>
      <c r="G19" s="14">
        <v>23061</v>
      </c>
      <c r="H19" s="14">
        <v>4583</v>
      </c>
      <c r="I19" s="14">
        <v>261</v>
      </c>
      <c r="J19" s="14">
        <v>14706</v>
      </c>
      <c r="K19" s="14">
        <v>1260</v>
      </c>
      <c r="L19" s="14">
        <v>2251</v>
      </c>
      <c r="M19" s="9">
        <v>0</v>
      </c>
      <c r="N19" s="11">
        <v>2081</v>
      </c>
    </row>
    <row r="20" spans="1:14" ht="11.1" customHeight="1" x14ac:dyDescent="0.25">
      <c r="A20" s="62" t="s">
        <v>139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140</v>
      </c>
      <c r="B21" s="14">
        <v>14641</v>
      </c>
      <c r="C21" s="14">
        <v>5688</v>
      </c>
      <c r="D21" s="14">
        <v>1511</v>
      </c>
      <c r="E21" s="14">
        <v>7365</v>
      </c>
      <c r="F21" s="14">
        <v>77</v>
      </c>
      <c r="G21" s="14">
        <v>12782</v>
      </c>
      <c r="H21" s="14">
        <v>4044</v>
      </c>
      <c r="I21" s="14">
        <v>168</v>
      </c>
      <c r="J21" s="14">
        <v>1932</v>
      </c>
      <c r="K21" s="14">
        <v>1260</v>
      </c>
      <c r="L21" s="14">
        <v>5379</v>
      </c>
      <c r="M21" s="9">
        <v>0</v>
      </c>
      <c r="N21" s="11">
        <v>1859</v>
      </c>
    </row>
    <row r="22" spans="1:14" ht="11.1" customHeight="1" x14ac:dyDescent="0.25">
      <c r="A22" s="62" t="s">
        <v>141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142</v>
      </c>
      <c r="B23" s="14">
        <v>12536</v>
      </c>
      <c r="C23" s="14">
        <v>3501</v>
      </c>
      <c r="D23" s="14">
        <v>1388</v>
      </c>
      <c r="E23" s="14">
        <v>6386</v>
      </c>
      <c r="F23" s="14">
        <v>1262</v>
      </c>
      <c r="G23" s="14">
        <v>11217</v>
      </c>
      <c r="H23" s="14">
        <v>2951</v>
      </c>
      <c r="I23" s="14">
        <v>125</v>
      </c>
      <c r="J23" s="14">
        <v>5746</v>
      </c>
      <c r="K23" s="14">
        <v>1220</v>
      </c>
      <c r="L23" s="14">
        <v>1175</v>
      </c>
      <c r="M23" s="9">
        <v>0</v>
      </c>
      <c r="N23" s="11">
        <v>1319</v>
      </c>
    </row>
    <row r="24" spans="1:14" ht="11.1" customHeight="1" x14ac:dyDescent="0.25">
      <c r="A24" s="62" t="s">
        <v>143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144</v>
      </c>
      <c r="B25" s="14">
        <v>5431</v>
      </c>
      <c r="C25" s="14">
        <v>2465</v>
      </c>
      <c r="D25" s="14">
        <v>414</v>
      </c>
      <c r="E25" s="14">
        <v>819</v>
      </c>
      <c r="F25" s="14">
        <v>1733</v>
      </c>
      <c r="G25" s="14">
        <v>4351</v>
      </c>
      <c r="H25" s="14">
        <v>1383</v>
      </c>
      <c r="I25" s="14">
        <v>61</v>
      </c>
      <c r="J25" s="14">
        <v>1864</v>
      </c>
      <c r="K25" s="14">
        <v>399</v>
      </c>
      <c r="L25" s="14">
        <v>645</v>
      </c>
      <c r="M25" s="9">
        <v>0</v>
      </c>
      <c r="N25" s="11">
        <v>1080</v>
      </c>
    </row>
    <row r="26" spans="1:14" ht="11.1" customHeight="1" x14ac:dyDescent="0.25">
      <c r="A26" s="62" t="s">
        <v>145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146</v>
      </c>
      <c r="B27" s="14">
        <v>13806</v>
      </c>
      <c r="C27" s="14">
        <v>4857</v>
      </c>
      <c r="D27" s="14">
        <v>2908</v>
      </c>
      <c r="E27" s="14">
        <v>5022</v>
      </c>
      <c r="F27" s="14">
        <v>1019</v>
      </c>
      <c r="G27" s="14">
        <v>11348</v>
      </c>
      <c r="H27" s="14">
        <v>3838</v>
      </c>
      <c r="I27" s="14">
        <v>252</v>
      </c>
      <c r="J27" s="14">
        <v>4216</v>
      </c>
      <c r="K27" s="14">
        <v>1407</v>
      </c>
      <c r="L27" s="14">
        <v>1636</v>
      </c>
      <c r="M27" s="9">
        <v>0</v>
      </c>
      <c r="N27" s="11">
        <v>2458</v>
      </c>
    </row>
    <row r="28" spans="1:14" ht="11.1" customHeight="1" x14ac:dyDescent="0.25">
      <c r="A28" s="62" t="s">
        <v>147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148</v>
      </c>
      <c r="B29" s="14">
        <v>36881</v>
      </c>
      <c r="C29" s="14">
        <v>5809</v>
      </c>
      <c r="D29" s="14">
        <v>3299</v>
      </c>
      <c r="E29" s="14">
        <v>25765</v>
      </c>
      <c r="F29" s="14">
        <v>2008</v>
      </c>
      <c r="G29" s="14">
        <v>32547</v>
      </c>
      <c r="H29" s="14">
        <v>3464</v>
      </c>
      <c r="I29" s="14">
        <v>666</v>
      </c>
      <c r="J29" s="14">
        <v>24176</v>
      </c>
      <c r="K29" s="14">
        <v>1739</v>
      </c>
      <c r="L29" s="14">
        <v>2501</v>
      </c>
      <c r="M29" s="9">
        <v>0</v>
      </c>
      <c r="N29" s="11">
        <v>4334</v>
      </c>
    </row>
    <row r="30" spans="1:14" ht="11.1" customHeight="1" x14ac:dyDescent="0.25">
      <c r="A30" s="62" t="s">
        <v>149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150</v>
      </c>
      <c r="B31" s="14">
        <v>423</v>
      </c>
      <c r="C31" s="14">
        <v>182</v>
      </c>
      <c r="D31" s="14">
        <v>12</v>
      </c>
      <c r="E31" s="14">
        <v>30</v>
      </c>
      <c r="F31" s="14">
        <v>199</v>
      </c>
      <c r="G31" s="14">
        <v>264</v>
      </c>
      <c r="H31" s="14">
        <v>30</v>
      </c>
      <c r="I31" s="14">
        <v>2</v>
      </c>
      <c r="J31" s="14">
        <v>77</v>
      </c>
      <c r="K31" s="14">
        <v>32</v>
      </c>
      <c r="L31" s="14">
        <v>122</v>
      </c>
      <c r="M31" s="9">
        <v>0</v>
      </c>
      <c r="N31" s="11">
        <v>160</v>
      </c>
    </row>
    <row r="32" spans="1:14" ht="11.1" customHeight="1" x14ac:dyDescent="0.25">
      <c r="A32" s="62" t="s">
        <v>151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152</v>
      </c>
      <c r="B33" s="14">
        <v>616</v>
      </c>
      <c r="C33" s="14">
        <v>423</v>
      </c>
      <c r="D33" s="14">
        <v>103</v>
      </c>
      <c r="E33" s="14">
        <v>86</v>
      </c>
      <c r="F33" s="14">
        <v>5</v>
      </c>
      <c r="G33" s="14">
        <v>462</v>
      </c>
      <c r="H33" s="14">
        <v>331</v>
      </c>
      <c r="I33" s="14">
        <v>6</v>
      </c>
      <c r="J33" s="14">
        <v>42</v>
      </c>
      <c r="K33" s="14">
        <v>159</v>
      </c>
      <c r="L33" s="14">
        <v>-77</v>
      </c>
      <c r="M33" s="9">
        <v>0</v>
      </c>
      <c r="N33" s="11">
        <v>154</v>
      </c>
    </row>
    <row r="34" spans="1:14" ht="11.1" customHeight="1" x14ac:dyDescent="0.25">
      <c r="A34" s="62" t="s">
        <v>153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154</v>
      </c>
      <c r="B35" s="14">
        <v>9781</v>
      </c>
      <c r="C35" s="14">
        <v>4288</v>
      </c>
      <c r="D35" s="14">
        <v>1856</v>
      </c>
      <c r="E35" s="14">
        <v>1715</v>
      </c>
      <c r="F35" s="14">
        <v>1921</v>
      </c>
      <c r="G35" s="14">
        <v>6842</v>
      </c>
      <c r="H35" s="14">
        <v>3521</v>
      </c>
      <c r="I35" s="14">
        <v>146</v>
      </c>
      <c r="J35" s="14">
        <v>1080</v>
      </c>
      <c r="K35" s="14">
        <v>1292</v>
      </c>
      <c r="L35" s="14">
        <v>803</v>
      </c>
      <c r="M35" s="9">
        <v>0</v>
      </c>
      <c r="N35" s="11">
        <v>2939</v>
      </c>
    </row>
    <row r="36" spans="1:14" ht="11.1" customHeight="1" thickBot="1" x14ac:dyDescent="0.3">
      <c r="A36" s="64" t="s">
        <v>155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 t="str">
        <f>'10-2'!A39</f>
        <v>　　　　　2.至113年1月止，38家本國銀行放款及催收款之備抵呆帳餘額為536,451百萬元，113年1月轉銷呆帳4,009百萬元。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B35:B36"/>
    <mergeCell ref="C35:C36"/>
    <mergeCell ref="D35:D36"/>
    <mergeCell ref="E35:E36"/>
    <mergeCell ref="K33:K34"/>
    <mergeCell ref="L33:L34"/>
    <mergeCell ref="I33:I34"/>
    <mergeCell ref="J33:J34"/>
    <mergeCell ref="N35:N36"/>
    <mergeCell ref="J35:J36"/>
    <mergeCell ref="K35:K36"/>
    <mergeCell ref="L35:L36"/>
    <mergeCell ref="M35:M36"/>
    <mergeCell ref="F35:F36"/>
    <mergeCell ref="G35:G36"/>
    <mergeCell ref="H35:H36"/>
    <mergeCell ref="I35:I36"/>
    <mergeCell ref="M31:M32"/>
    <mergeCell ref="F31:F32"/>
    <mergeCell ref="G31:G32"/>
    <mergeCell ref="H31:H32"/>
    <mergeCell ref="I31:I32"/>
    <mergeCell ref="M33:M34"/>
    <mergeCell ref="N33:N34"/>
    <mergeCell ref="N31:N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L31:L32"/>
    <mergeCell ref="M27:M28"/>
    <mergeCell ref="F27:F28"/>
    <mergeCell ref="G27:G28"/>
    <mergeCell ref="H27:H28"/>
    <mergeCell ref="I27:I28"/>
    <mergeCell ref="M29:M30"/>
    <mergeCell ref="N29:N30"/>
    <mergeCell ref="N27:N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L27:L28"/>
    <mergeCell ref="M23:M24"/>
    <mergeCell ref="F23:F24"/>
    <mergeCell ref="G23:G24"/>
    <mergeCell ref="H23:H24"/>
    <mergeCell ref="I23:I24"/>
    <mergeCell ref="M25:M26"/>
    <mergeCell ref="N25:N26"/>
    <mergeCell ref="N23:N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L23:L24"/>
    <mergeCell ref="M19:M20"/>
    <mergeCell ref="F19:F20"/>
    <mergeCell ref="G19:G20"/>
    <mergeCell ref="H19:H20"/>
    <mergeCell ref="I19:I20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K17:K18"/>
    <mergeCell ref="L17:L18"/>
    <mergeCell ref="I17:I18"/>
    <mergeCell ref="J17:J18"/>
    <mergeCell ref="J19:J20"/>
    <mergeCell ref="K19:K20"/>
    <mergeCell ref="L19:L20"/>
    <mergeCell ref="M17:M18"/>
    <mergeCell ref="N17:N18"/>
    <mergeCell ref="N15:N16"/>
    <mergeCell ref="B17:B18"/>
    <mergeCell ref="C17:C18"/>
    <mergeCell ref="D17:D18"/>
    <mergeCell ref="E17:E18"/>
    <mergeCell ref="F17:F18"/>
    <mergeCell ref="G17:G18"/>
    <mergeCell ref="H17:H18"/>
    <mergeCell ref="M11:M12"/>
    <mergeCell ref="N11:N12"/>
    <mergeCell ref="M13:M14"/>
    <mergeCell ref="N13:N14"/>
    <mergeCell ref="J15:J16"/>
    <mergeCell ref="K15:K16"/>
    <mergeCell ref="L15:L16"/>
    <mergeCell ref="M15:M16"/>
    <mergeCell ref="F15:F16"/>
    <mergeCell ref="G15:G16"/>
    <mergeCell ref="H15:H16"/>
    <mergeCell ref="I15:I16"/>
    <mergeCell ref="L11:L12"/>
    <mergeCell ref="L13:L14"/>
    <mergeCell ref="I11:I12"/>
    <mergeCell ref="I13:I14"/>
    <mergeCell ref="J11:J12"/>
    <mergeCell ref="J13:J14"/>
    <mergeCell ref="K11:K12"/>
    <mergeCell ref="K13:K14"/>
    <mergeCell ref="B15:B16"/>
    <mergeCell ref="C15:C16"/>
    <mergeCell ref="D15:D16"/>
    <mergeCell ref="E15:E16"/>
    <mergeCell ref="B11:B12"/>
    <mergeCell ref="C11:C12"/>
    <mergeCell ref="D11:D12"/>
    <mergeCell ref="F11:F12"/>
    <mergeCell ref="F13:F14"/>
    <mergeCell ref="G11:G12"/>
    <mergeCell ref="G13:G14"/>
    <mergeCell ref="H11:H12"/>
    <mergeCell ref="H13:H14"/>
    <mergeCell ref="B13:B14"/>
    <mergeCell ref="D13:D14"/>
    <mergeCell ref="C13:C14"/>
    <mergeCell ref="E11:E12"/>
    <mergeCell ref="E13:E14"/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B8:B9"/>
    <mergeCell ref="F8:F9"/>
    <mergeCell ref="G8:G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48" orientation="landscape" useFirstPageNumber="1"/>
  <headerFooter alignWithMargins="0">
    <oddFooter>&amp;L&amp;9 &amp;C&amp;"Times New Roman"&amp;9　- &amp;P -&amp;R&amp;9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89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58</v>
      </c>
      <c r="B11" s="84">
        <v>2188</v>
      </c>
      <c r="C11" s="84">
        <v>496</v>
      </c>
      <c r="D11" s="84">
        <v>198</v>
      </c>
      <c r="E11" s="84">
        <v>1179</v>
      </c>
      <c r="F11" s="84">
        <v>315</v>
      </c>
      <c r="G11" s="84">
        <v>1290</v>
      </c>
      <c r="H11" s="84">
        <v>102</v>
      </c>
      <c r="I11" s="84">
        <v>62</v>
      </c>
      <c r="J11" s="84">
        <v>586</v>
      </c>
      <c r="K11" s="84">
        <v>153</v>
      </c>
      <c r="L11" s="84">
        <v>388</v>
      </c>
      <c r="M11" s="86">
        <v>0</v>
      </c>
      <c r="N11" s="85">
        <v>897</v>
      </c>
    </row>
    <row r="12" spans="1:14" ht="11.1" customHeight="1" x14ac:dyDescent="0.25">
      <c r="A12" s="62" t="s">
        <v>156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157</v>
      </c>
      <c r="B13" s="14">
        <v>1802</v>
      </c>
      <c r="C13" s="14">
        <v>288</v>
      </c>
      <c r="D13" s="14">
        <v>201</v>
      </c>
      <c r="E13" s="14">
        <v>1134</v>
      </c>
      <c r="F13" s="14">
        <v>179</v>
      </c>
      <c r="G13" s="14">
        <v>1531</v>
      </c>
      <c r="H13" s="14">
        <v>235</v>
      </c>
      <c r="I13" s="14">
        <v>9</v>
      </c>
      <c r="J13" s="14">
        <v>320</v>
      </c>
      <c r="K13" s="14">
        <v>208</v>
      </c>
      <c r="L13" s="14">
        <v>758</v>
      </c>
      <c r="M13" s="9">
        <v>0</v>
      </c>
      <c r="N13" s="11">
        <v>272</v>
      </c>
    </row>
    <row r="14" spans="1:14" ht="11.1" customHeight="1" x14ac:dyDescent="0.25">
      <c r="A14" s="62" t="s">
        <v>158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159</v>
      </c>
      <c r="B15" s="14">
        <v>5579</v>
      </c>
      <c r="C15" s="14">
        <v>3039</v>
      </c>
      <c r="D15" s="14">
        <v>1286</v>
      </c>
      <c r="E15" s="14">
        <v>754</v>
      </c>
      <c r="F15" s="14">
        <v>500</v>
      </c>
      <c r="G15" s="14">
        <v>4443</v>
      </c>
      <c r="H15" s="14">
        <v>2213</v>
      </c>
      <c r="I15" s="14">
        <v>36</v>
      </c>
      <c r="J15" s="14">
        <v>168</v>
      </c>
      <c r="K15" s="14">
        <v>744</v>
      </c>
      <c r="L15" s="14">
        <v>1282</v>
      </c>
      <c r="M15" s="9">
        <v>0</v>
      </c>
      <c r="N15" s="11">
        <v>1135</v>
      </c>
    </row>
    <row r="16" spans="1:14" ht="11.1" customHeight="1" x14ac:dyDescent="0.25">
      <c r="A16" s="62" t="s">
        <v>160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161</v>
      </c>
      <c r="B17" s="14">
        <v>3628</v>
      </c>
      <c r="C17" s="14">
        <v>1165</v>
      </c>
      <c r="D17" s="14">
        <v>637</v>
      </c>
      <c r="E17" s="14">
        <v>1665</v>
      </c>
      <c r="F17" s="14">
        <v>161</v>
      </c>
      <c r="G17" s="14">
        <v>2987</v>
      </c>
      <c r="H17" s="14">
        <v>791</v>
      </c>
      <c r="I17" s="14">
        <v>65</v>
      </c>
      <c r="J17" s="14">
        <v>1014</v>
      </c>
      <c r="K17" s="14">
        <v>476</v>
      </c>
      <c r="L17" s="14">
        <v>640</v>
      </c>
      <c r="M17" s="9">
        <v>0</v>
      </c>
      <c r="N17" s="11">
        <v>642</v>
      </c>
    </row>
    <row r="18" spans="1:14" ht="11.1" customHeight="1" x14ac:dyDescent="0.25">
      <c r="A18" s="62" t="s">
        <v>162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163</v>
      </c>
      <c r="B19" s="14">
        <v>3567</v>
      </c>
      <c r="C19" s="14">
        <v>1711</v>
      </c>
      <c r="D19" s="14">
        <v>318</v>
      </c>
      <c r="E19" s="14">
        <v>1486</v>
      </c>
      <c r="F19" s="14">
        <v>52</v>
      </c>
      <c r="G19" s="14">
        <v>2878</v>
      </c>
      <c r="H19" s="14">
        <v>891</v>
      </c>
      <c r="I19" s="14">
        <v>14</v>
      </c>
      <c r="J19" s="14">
        <v>870</v>
      </c>
      <c r="K19" s="14">
        <v>341</v>
      </c>
      <c r="L19" s="14">
        <v>762</v>
      </c>
      <c r="M19" s="9">
        <v>0</v>
      </c>
      <c r="N19" s="11">
        <v>690</v>
      </c>
    </row>
    <row r="20" spans="1:14" ht="11.1" customHeight="1" x14ac:dyDescent="0.25">
      <c r="A20" s="62" t="s">
        <v>164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165</v>
      </c>
      <c r="B21" s="14">
        <v>1350</v>
      </c>
      <c r="C21" s="14">
        <v>613</v>
      </c>
      <c r="D21" s="14">
        <v>169</v>
      </c>
      <c r="E21" s="14">
        <v>325</v>
      </c>
      <c r="F21" s="14">
        <v>243</v>
      </c>
      <c r="G21" s="14">
        <v>675</v>
      </c>
      <c r="H21" s="14">
        <v>365</v>
      </c>
      <c r="I21" s="14">
        <v>9</v>
      </c>
      <c r="J21" s="14">
        <v>95</v>
      </c>
      <c r="K21" s="14">
        <v>117</v>
      </c>
      <c r="L21" s="14">
        <v>90</v>
      </c>
      <c r="M21" s="9">
        <v>0</v>
      </c>
      <c r="N21" s="11">
        <v>675</v>
      </c>
    </row>
    <row r="22" spans="1:14" ht="11.1" customHeight="1" x14ac:dyDescent="0.25">
      <c r="A22" s="62" t="s">
        <v>166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167</v>
      </c>
      <c r="B23" s="14">
        <v>16692</v>
      </c>
      <c r="C23" s="14">
        <v>1102</v>
      </c>
      <c r="D23" s="14">
        <v>936</v>
      </c>
      <c r="E23" s="14">
        <v>14642</v>
      </c>
      <c r="F23" s="14">
        <v>13</v>
      </c>
      <c r="G23" s="14">
        <v>15500</v>
      </c>
      <c r="H23" s="14">
        <v>767</v>
      </c>
      <c r="I23" s="14">
        <v>187</v>
      </c>
      <c r="J23" s="14">
        <v>11123</v>
      </c>
      <c r="K23" s="14">
        <v>353</v>
      </c>
      <c r="L23" s="14">
        <v>3071</v>
      </c>
      <c r="M23" s="9">
        <v>0</v>
      </c>
      <c r="N23" s="11">
        <v>1192</v>
      </c>
    </row>
    <row r="24" spans="1:14" ht="11.1" customHeight="1" x14ac:dyDescent="0.25">
      <c r="A24" s="62" t="s">
        <v>168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169</v>
      </c>
      <c r="B25" s="14">
        <v>186</v>
      </c>
      <c r="C25" s="14">
        <v>152</v>
      </c>
      <c r="D25" s="14">
        <v>14</v>
      </c>
      <c r="E25" s="14">
        <v>12</v>
      </c>
      <c r="F25" s="14">
        <v>7</v>
      </c>
      <c r="G25" s="14">
        <v>187</v>
      </c>
      <c r="H25" s="14">
        <v>90</v>
      </c>
      <c r="I25" s="14">
        <v>1</v>
      </c>
      <c r="J25" s="14">
        <v>11</v>
      </c>
      <c r="K25" s="14">
        <v>35</v>
      </c>
      <c r="L25" s="14">
        <v>50</v>
      </c>
      <c r="M25" s="9">
        <v>0</v>
      </c>
      <c r="N25" s="11">
        <v>-1</v>
      </c>
    </row>
    <row r="26" spans="1:14" ht="11.1" customHeight="1" x14ac:dyDescent="0.25">
      <c r="A26" s="62" t="s">
        <v>170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171</v>
      </c>
      <c r="B27" s="14">
        <v>515</v>
      </c>
      <c r="C27" s="14">
        <v>414</v>
      </c>
      <c r="D27" s="14">
        <v>39</v>
      </c>
      <c r="E27" s="14">
        <v>30</v>
      </c>
      <c r="F27" s="14">
        <v>32</v>
      </c>
      <c r="G27" s="14">
        <v>412</v>
      </c>
      <c r="H27" s="14">
        <v>196</v>
      </c>
      <c r="I27" s="14">
        <v>3</v>
      </c>
      <c r="J27" s="14">
        <v>7</v>
      </c>
      <c r="K27" s="14">
        <v>84</v>
      </c>
      <c r="L27" s="14">
        <v>122</v>
      </c>
      <c r="M27" s="9">
        <v>0</v>
      </c>
      <c r="N27" s="11">
        <v>102</v>
      </c>
    </row>
    <row r="28" spans="1:14" ht="11.1" customHeight="1" x14ac:dyDescent="0.25">
      <c r="A28" s="62" t="s">
        <v>172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173</v>
      </c>
      <c r="B29" s="14">
        <v>6297</v>
      </c>
      <c r="C29" s="14">
        <v>2057</v>
      </c>
      <c r="D29" s="14">
        <v>502</v>
      </c>
      <c r="E29" s="14">
        <v>3274</v>
      </c>
      <c r="F29" s="14">
        <v>465</v>
      </c>
      <c r="G29" s="14">
        <v>5555</v>
      </c>
      <c r="H29" s="14">
        <v>1277</v>
      </c>
      <c r="I29" s="14">
        <v>154</v>
      </c>
      <c r="J29" s="14">
        <v>3080</v>
      </c>
      <c r="K29" s="14">
        <v>470</v>
      </c>
      <c r="L29" s="14">
        <v>574</v>
      </c>
      <c r="M29" s="9">
        <v>0</v>
      </c>
      <c r="N29" s="11">
        <v>742</v>
      </c>
    </row>
    <row r="30" spans="1:14" ht="11.1" customHeight="1" x14ac:dyDescent="0.25">
      <c r="A30" s="62" t="s">
        <v>174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175</v>
      </c>
      <c r="B31" s="14">
        <v>1761</v>
      </c>
      <c r="C31" s="14">
        <v>1300</v>
      </c>
      <c r="D31" s="14">
        <v>189</v>
      </c>
      <c r="E31" s="14">
        <v>58</v>
      </c>
      <c r="F31" s="14">
        <v>215</v>
      </c>
      <c r="G31" s="14">
        <v>1257</v>
      </c>
      <c r="H31" s="14">
        <v>834</v>
      </c>
      <c r="I31" s="14">
        <v>21</v>
      </c>
      <c r="J31" s="14">
        <v>23</v>
      </c>
      <c r="K31" s="14">
        <v>209</v>
      </c>
      <c r="L31" s="14">
        <v>169</v>
      </c>
      <c r="M31" s="9">
        <v>0</v>
      </c>
      <c r="N31" s="11">
        <v>504</v>
      </c>
    </row>
    <row r="32" spans="1:14" ht="11.1" customHeight="1" x14ac:dyDescent="0.25">
      <c r="A32" s="62" t="s">
        <v>176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177</v>
      </c>
      <c r="B33" s="14">
        <v>760</v>
      </c>
      <c r="C33" s="14">
        <v>537</v>
      </c>
      <c r="D33" s="14">
        <v>115</v>
      </c>
      <c r="E33" s="14">
        <v>31</v>
      </c>
      <c r="F33" s="14">
        <v>78</v>
      </c>
      <c r="G33" s="14">
        <v>654</v>
      </c>
      <c r="H33" s="14">
        <v>353</v>
      </c>
      <c r="I33" s="14">
        <v>4</v>
      </c>
      <c r="J33" s="14">
        <v>26</v>
      </c>
      <c r="K33" s="14">
        <v>140</v>
      </c>
      <c r="L33" s="14">
        <v>132</v>
      </c>
      <c r="M33" s="9">
        <v>0</v>
      </c>
      <c r="N33" s="11">
        <v>106</v>
      </c>
    </row>
    <row r="34" spans="1:14" ht="11.1" customHeight="1" x14ac:dyDescent="0.25">
      <c r="A34" s="62" t="s">
        <v>178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179</v>
      </c>
      <c r="B35" s="14">
        <v>496</v>
      </c>
      <c r="C35" s="14">
        <v>406</v>
      </c>
      <c r="D35" s="14">
        <v>46</v>
      </c>
      <c r="E35" s="14">
        <v>16</v>
      </c>
      <c r="F35" s="14">
        <v>29</v>
      </c>
      <c r="G35" s="14">
        <v>421</v>
      </c>
      <c r="H35" s="14">
        <v>174</v>
      </c>
      <c r="I35" s="14">
        <v>2</v>
      </c>
      <c r="J35" s="14">
        <v>13</v>
      </c>
      <c r="K35" s="14">
        <v>150</v>
      </c>
      <c r="L35" s="14">
        <v>82</v>
      </c>
      <c r="M35" s="9">
        <v>0</v>
      </c>
      <c r="N35" s="11">
        <v>75</v>
      </c>
    </row>
    <row r="36" spans="1:14" ht="11.1" customHeight="1" thickBot="1" x14ac:dyDescent="0.3">
      <c r="A36" s="64" t="s">
        <v>180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 t="s">
        <v>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F8:F9"/>
    <mergeCell ref="G8:G9"/>
    <mergeCell ref="B11:B12"/>
    <mergeCell ref="C11:C12"/>
    <mergeCell ref="D11:D12"/>
    <mergeCell ref="F11:F12"/>
    <mergeCell ref="G11:G12"/>
    <mergeCell ref="B8:B9"/>
    <mergeCell ref="B13:B14"/>
    <mergeCell ref="N11:N12"/>
    <mergeCell ref="M13:M14"/>
    <mergeCell ref="N13:N14"/>
    <mergeCell ref="K11:K12"/>
    <mergeCell ref="K13:K14"/>
    <mergeCell ref="D13:D14"/>
    <mergeCell ref="C13:C14"/>
    <mergeCell ref="E11:E12"/>
    <mergeCell ref="E13:E14"/>
    <mergeCell ref="F13:F14"/>
    <mergeCell ref="H13:H14"/>
    <mergeCell ref="G13:G14"/>
    <mergeCell ref="H11:H12"/>
    <mergeCell ref="L11:L12"/>
    <mergeCell ref="L13:L14"/>
    <mergeCell ref="L15:L16"/>
    <mergeCell ref="M15:M16"/>
    <mergeCell ref="B15:B16"/>
    <mergeCell ref="C15:C16"/>
    <mergeCell ref="D15:D16"/>
    <mergeCell ref="E15:E16"/>
    <mergeCell ref="F15:F16"/>
    <mergeCell ref="G15:G16"/>
    <mergeCell ref="I11:I12"/>
    <mergeCell ref="I13:I14"/>
    <mergeCell ref="M11:M12"/>
    <mergeCell ref="J11:J12"/>
    <mergeCell ref="J13:J14"/>
    <mergeCell ref="H15:H16"/>
    <mergeCell ref="I15:I16"/>
    <mergeCell ref="J15:J16"/>
    <mergeCell ref="K15:K16"/>
    <mergeCell ref="N15:N16"/>
    <mergeCell ref="B17:B18"/>
    <mergeCell ref="C17:C18"/>
    <mergeCell ref="D17:D18"/>
    <mergeCell ref="E17:E18"/>
    <mergeCell ref="F17:F18"/>
    <mergeCell ref="K17:K18"/>
    <mergeCell ref="L17:L18"/>
    <mergeCell ref="M17:M18"/>
    <mergeCell ref="I17:I18"/>
    <mergeCell ref="J17:J18"/>
    <mergeCell ref="G17:G18"/>
    <mergeCell ref="H17:H18"/>
    <mergeCell ref="N17:N18"/>
    <mergeCell ref="B19:B20"/>
    <mergeCell ref="C19:C20"/>
    <mergeCell ref="D19:D20"/>
    <mergeCell ref="E19:E20"/>
    <mergeCell ref="F19:F20"/>
    <mergeCell ref="G19:G20"/>
    <mergeCell ref="L19:L20"/>
    <mergeCell ref="N19:N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M19:M20"/>
    <mergeCell ref="L21:L22"/>
    <mergeCell ref="M21:M22"/>
    <mergeCell ref="H23:H24"/>
    <mergeCell ref="I23:I24"/>
    <mergeCell ref="J23:J24"/>
    <mergeCell ref="K23:K24"/>
    <mergeCell ref="N21:N22"/>
    <mergeCell ref="B23:B24"/>
    <mergeCell ref="C23:C24"/>
    <mergeCell ref="D23:D24"/>
    <mergeCell ref="E23:E24"/>
    <mergeCell ref="F23:F24"/>
    <mergeCell ref="G23:G24"/>
    <mergeCell ref="L23:L24"/>
    <mergeCell ref="M23:M24"/>
    <mergeCell ref="K21:K2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5:L26"/>
    <mergeCell ref="M25:M26"/>
    <mergeCell ref="H27:H28"/>
    <mergeCell ref="I27:I28"/>
    <mergeCell ref="J27:J28"/>
    <mergeCell ref="K27:K28"/>
    <mergeCell ref="N25:N26"/>
    <mergeCell ref="B27:B28"/>
    <mergeCell ref="C27:C28"/>
    <mergeCell ref="D27:D28"/>
    <mergeCell ref="E27:E28"/>
    <mergeCell ref="F27:F28"/>
    <mergeCell ref="G27:G28"/>
    <mergeCell ref="L27:L28"/>
    <mergeCell ref="M27:M28"/>
    <mergeCell ref="K25:K26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K31:K32"/>
    <mergeCell ref="L31:L32"/>
    <mergeCell ref="K29:K30"/>
    <mergeCell ref="L29:L30"/>
    <mergeCell ref="M29:M30"/>
    <mergeCell ref="I33:I34"/>
    <mergeCell ref="J33:J34"/>
    <mergeCell ref="M33:M34"/>
    <mergeCell ref="M31:M32"/>
    <mergeCell ref="I31:I32"/>
    <mergeCell ref="J31:J32"/>
    <mergeCell ref="N29:N30"/>
    <mergeCell ref="B33:B34"/>
    <mergeCell ref="C33:C34"/>
    <mergeCell ref="D33:D34"/>
    <mergeCell ref="E33:E34"/>
    <mergeCell ref="F33:F34"/>
    <mergeCell ref="N33:N34"/>
    <mergeCell ref="K33:K34"/>
    <mergeCell ref="L33:L34"/>
    <mergeCell ref="B35:B36"/>
    <mergeCell ref="C35:C36"/>
    <mergeCell ref="D35:D36"/>
    <mergeCell ref="E35:E36"/>
    <mergeCell ref="H35:H36"/>
    <mergeCell ref="F35:F36"/>
    <mergeCell ref="G35:G36"/>
    <mergeCell ref="H31:H32"/>
    <mergeCell ref="I35:I36"/>
    <mergeCell ref="N35:N36"/>
    <mergeCell ref="J35:J36"/>
    <mergeCell ref="K35:K36"/>
    <mergeCell ref="L35:L36"/>
    <mergeCell ref="M35:M36"/>
    <mergeCell ref="H33:H34"/>
    <mergeCell ref="G33:G34"/>
    <mergeCell ref="N31:N3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49" orientation="landscape" useFirstPageNumber="1"/>
  <headerFooter alignWithMargins="0">
    <oddFooter>&amp;L&amp;9 &amp;C&amp;"Times New Roman"&amp;9　- &amp;P -&amp;R&amp;9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91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64</v>
      </c>
      <c r="B11" s="84">
        <v>4647</v>
      </c>
      <c r="C11" s="84">
        <v>1496</v>
      </c>
      <c r="D11" s="84">
        <v>525</v>
      </c>
      <c r="E11" s="84">
        <v>2501</v>
      </c>
      <c r="F11" s="84">
        <v>126</v>
      </c>
      <c r="G11" s="84">
        <v>4318</v>
      </c>
      <c r="H11" s="84">
        <v>871</v>
      </c>
      <c r="I11" s="84">
        <v>259</v>
      </c>
      <c r="J11" s="84">
        <v>1029</v>
      </c>
      <c r="K11" s="84">
        <v>492</v>
      </c>
      <c r="L11" s="84">
        <v>1668</v>
      </c>
      <c r="M11" s="86">
        <v>0</v>
      </c>
      <c r="N11" s="85">
        <v>329</v>
      </c>
    </row>
    <row r="12" spans="1:14" ht="11.1" customHeight="1" x14ac:dyDescent="0.25">
      <c r="A12" s="62" t="s">
        <v>181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182</v>
      </c>
      <c r="B13" s="14">
        <v>2924</v>
      </c>
      <c r="C13" s="14">
        <v>1064</v>
      </c>
      <c r="D13" s="14">
        <v>315</v>
      </c>
      <c r="E13" s="14">
        <v>1245</v>
      </c>
      <c r="F13" s="14">
        <v>300</v>
      </c>
      <c r="G13" s="14">
        <v>2691</v>
      </c>
      <c r="H13" s="14">
        <v>910</v>
      </c>
      <c r="I13" s="14">
        <v>82</v>
      </c>
      <c r="J13" s="14">
        <v>1057</v>
      </c>
      <c r="K13" s="14">
        <v>429</v>
      </c>
      <c r="L13" s="14">
        <v>213</v>
      </c>
      <c r="M13" s="9">
        <v>0</v>
      </c>
      <c r="N13" s="11">
        <v>233</v>
      </c>
    </row>
    <row r="14" spans="1:14" ht="11.1" customHeight="1" x14ac:dyDescent="0.25">
      <c r="A14" s="62" t="s">
        <v>183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184</v>
      </c>
      <c r="B15" s="14">
        <v>6908</v>
      </c>
      <c r="C15" s="14">
        <v>2452</v>
      </c>
      <c r="D15" s="14">
        <v>753</v>
      </c>
      <c r="E15" s="14">
        <v>3280</v>
      </c>
      <c r="F15" s="14">
        <v>422</v>
      </c>
      <c r="G15" s="14">
        <v>5497</v>
      </c>
      <c r="H15" s="14">
        <v>1529</v>
      </c>
      <c r="I15" s="14">
        <v>138</v>
      </c>
      <c r="J15" s="14">
        <v>1921</v>
      </c>
      <c r="K15" s="14">
        <v>662</v>
      </c>
      <c r="L15" s="14">
        <v>1246</v>
      </c>
      <c r="M15" s="9">
        <v>0</v>
      </c>
      <c r="N15" s="11">
        <v>1411</v>
      </c>
    </row>
    <row r="16" spans="1:14" ht="11.1" customHeight="1" x14ac:dyDescent="0.25">
      <c r="A16" s="62" t="s">
        <v>185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186</v>
      </c>
      <c r="B17" s="14">
        <v>23587</v>
      </c>
      <c r="C17" s="14">
        <v>3174</v>
      </c>
      <c r="D17" s="14">
        <v>1564</v>
      </c>
      <c r="E17" s="14">
        <v>17574</v>
      </c>
      <c r="F17" s="14">
        <v>1275</v>
      </c>
      <c r="G17" s="14">
        <v>21560</v>
      </c>
      <c r="H17" s="14">
        <v>2856</v>
      </c>
      <c r="I17" s="14">
        <v>167</v>
      </c>
      <c r="J17" s="14">
        <v>16083</v>
      </c>
      <c r="K17" s="14">
        <v>1053</v>
      </c>
      <c r="L17" s="14">
        <v>1400</v>
      </c>
      <c r="M17" s="9">
        <v>0</v>
      </c>
      <c r="N17" s="11">
        <v>2027</v>
      </c>
    </row>
    <row r="18" spans="1:14" ht="11.1" customHeight="1" x14ac:dyDescent="0.25">
      <c r="A18" s="62" t="s">
        <v>187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188</v>
      </c>
      <c r="B19" s="14">
        <v>14401</v>
      </c>
      <c r="C19" s="14">
        <v>4711</v>
      </c>
      <c r="D19" s="14">
        <v>2196</v>
      </c>
      <c r="E19" s="14">
        <v>7230</v>
      </c>
      <c r="F19" s="14">
        <v>265</v>
      </c>
      <c r="G19" s="14">
        <v>12982</v>
      </c>
      <c r="H19" s="14">
        <v>3335</v>
      </c>
      <c r="I19" s="14">
        <v>382</v>
      </c>
      <c r="J19" s="14">
        <v>6493</v>
      </c>
      <c r="K19" s="14">
        <v>1138</v>
      </c>
      <c r="L19" s="14">
        <v>1634</v>
      </c>
      <c r="M19" s="9">
        <v>0</v>
      </c>
      <c r="N19" s="11">
        <v>1420</v>
      </c>
    </row>
    <row r="20" spans="1:14" ht="11.1" customHeight="1" x14ac:dyDescent="0.25">
      <c r="A20" s="62" t="s">
        <v>189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190</v>
      </c>
      <c r="B21" s="14">
        <v>7791</v>
      </c>
      <c r="C21" s="14">
        <v>1376</v>
      </c>
      <c r="D21" s="14">
        <v>244</v>
      </c>
      <c r="E21" s="14">
        <v>5938</v>
      </c>
      <c r="F21" s="14">
        <v>233</v>
      </c>
      <c r="G21" s="14">
        <v>7321</v>
      </c>
      <c r="H21" s="14">
        <v>1034</v>
      </c>
      <c r="I21" s="14">
        <v>41</v>
      </c>
      <c r="J21" s="14">
        <v>5271</v>
      </c>
      <c r="K21" s="14">
        <v>360</v>
      </c>
      <c r="L21" s="14">
        <v>616</v>
      </c>
      <c r="M21" s="9">
        <v>0</v>
      </c>
      <c r="N21" s="11">
        <v>470</v>
      </c>
    </row>
    <row r="22" spans="1:14" ht="11.1" customHeight="1" x14ac:dyDescent="0.25">
      <c r="A22" s="62" t="s">
        <v>191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192</v>
      </c>
      <c r="B23" s="14">
        <v>4198</v>
      </c>
      <c r="C23" s="14">
        <v>2060</v>
      </c>
      <c r="D23" s="14">
        <v>1431</v>
      </c>
      <c r="E23" s="14">
        <v>519</v>
      </c>
      <c r="F23" s="14">
        <v>188</v>
      </c>
      <c r="G23" s="14">
        <v>3581</v>
      </c>
      <c r="H23" s="14">
        <v>552</v>
      </c>
      <c r="I23" s="14">
        <v>528</v>
      </c>
      <c r="J23" s="14">
        <v>426</v>
      </c>
      <c r="K23" s="14">
        <v>851</v>
      </c>
      <c r="L23" s="14">
        <v>1223</v>
      </c>
      <c r="M23" s="9">
        <v>0</v>
      </c>
      <c r="N23" s="11">
        <v>618</v>
      </c>
    </row>
    <row r="24" spans="1:14" ht="11.1" customHeight="1" x14ac:dyDescent="0.25">
      <c r="A24" s="62" t="s">
        <v>193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194</v>
      </c>
      <c r="B25" s="14">
        <v>13032</v>
      </c>
      <c r="C25" s="14">
        <v>4168</v>
      </c>
      <c r="D25" s="14">
        <v>1860</v>
      </c>
      <c r="E25" s="14">
        <v>5951</v>
      </c>
      <c r="F25" s="14">
        <v>1054</v>
      </c>
      <c r="G25" s="14">
        <v>11237</v>
      </c>
      <c r="H25" s="14">
        <v>2815</v>
      </c>
      <c r="I25" s="14">
        <v>444</v>
      </c>
      <c r="J25" s="14">
        <v>5492</v>
      </c>
      <c r="K25" s="14">
        <v>1162</v>
      </c>
      <c r="L25" s="14">
        <v>1325</v>
      </c>
      <c r="M25" s="9">
        <v>0</v>
      </c>
      <c r="N25" s="11">
        <v>1795</v>
      </c>
    </row>
    <row r="26" spans="1:14" ht="11.1" customHeight="1" x14ac:dyDescent="0.25">
      <c r="A26" s="62" t="s">
        <v>195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196</v>
      </c>
      <c r="B27" s="14">
        <v>812</v>
      </c>
      <c r="C27" s="14">
        <v>528</v>
      </c>
      <c r="D27" s="14">
        <v>144</v>
      </c>
      <c r="E27" s="14">
        <v>97</v>
      </c>
      <c r="F27" s="14">
        <v>43</v>
      </c>
      <c r="G27" s="14">
        <v>784</v>
      </c>
      <c r="H27" s="14">
        <v>408</v>
      </c>
      <c r="I27" s="14">
        <v>6</v>
      </c>
      <c r="J27" s="14">
        <v>30</v>
      </c>
      <c r="K27" s="14">
        <v>163</v>
      </c>
      <c r="L27" s="14">
        <v>177</v>
      </c>
      <c r="M27" s="9">
        <v>0</v>
      </c>
      <c r="N27" s="11">
        <v>28</v>
      </c>
    </row>
    <row r="28" spans="1:14" ht="11.1" customHeight="1" x14ac:dyDescent="0.25">
      <c r="A28" s="62" t="s">
        <v>197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198</v>
      </c>
      <c r="B29" s="14">
        <v>17792</v>
      </c>
      <c r="C29" s="14">
        <v>6737</v>
      </c>
      <c r="D29" s="14">
        <v>5573</v>
      </c>
      <c r="E29" s="14">
        <v>4622</v>
      </c>
      <c r="F29" s="14">
        <v>860</v>
      </c>
      <c r="G29" s="14">
        <v>15157</v>
      </c>
      <c r="H29" s="14">
        <v>3990</v>
      </c>
      <c r="I29" s="14">
        <v>341</v>
      </c>
      <c r="J29" s="14">
        <v>3276</v>
      </c>
      <c r="K29" s="14">
        <v>2263</v>
      </c>
      <c r="L29" s="14">
        <v>5287</v>
      </c>
      <c r="M29" s="9">
        <v>0</v>
      </c>
      <c r="N29" s="11">
        <v>2636</v>
      </c>
    </row>
    <row r="30" spans="1:14" ht="11.1" customHeight="1" x14ac:dyDescent="0.25">
      <c r="A30" s="62" t="s">
        <v>199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200</v>
      </c>
      <c r="B31" s="14">
        <v>71</v>
      </c>
      <c r="C31" s="14">
        <v>49</v>
      </c>
      <c r="D31" s="14">
        <v>10</v>
      </c>
      <c r="E31" s="9">
        <v>0</v>
      </c>
      <c r="F31" s="14">
        <v>12</v>
      </c>
      <c r="G31" s="14">
        <v>146</v>
      </c>
      <c r="H31" s="14">
        <v>32</v>
      </c>
      <c r="I31" s="14">
        <v>10</v>
      </c>
      <c r="J31" s="9">
        <v>0</v>
      </c>
      <c r="K31" s="14">
        <v>34</v>
      </c>
      <c r="L31" s="14">
        <v>70</v>
      </c>
      <c r="M31" s="9">
        <v>0</v>
      </c>
      <c r="N31" s="11">
        <v>-75</v>
      </c>
    </row>
    <row r="32" spans="1:14" ht="11.1" customHeight="1" x14ac:dyDescent="0.25">
      <c r="A32" s="62" t="s">
        <v>201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202</v>
      </c>
      <c r="B33" s="14">
        <v>199</v>
      </c>
      <c r="C33" s="14">
        <v>128</v>
      </c>
      <c r="D33" s="14">
        <v>52</v>
      </c>
      <c r="E33" s="9">
        <v>0</v>
      </c>
      <c r="F33" s="14">
        <v>18</v>
      </c>
      <c r="G33" s="14">
        <v>291</v>
      </c>
      <c r="H33" s="14">
        <v>74</v>
      </c>
      <c r="I33" s="14">
        <v>40</v>
      </c>
      <c r="J33" s="9">
        <v>0</v>
      </c>
      <c r="K33" s="14">
        <v>64</v>
      </c>
      <c r="L33" s="14">
        <v>113</v>
      </c>
      <c r="M33" s="9">
        <v>0</v>
      </c>
      <c r="N33" s="11">
        <v>-92</v>
      </c>
    </row>
    <row r="34" spans="1:14" ht="11.1" customHeight="1" x14ac:dyDescent="0.25">
      <c r="A34" s="62" t="s">
        <v>203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204</v>
      </c>
      <c r="B35" s="14">
        <v>44</v>
      </c>
      <c r="C35" s="14">
        <v>41</v>
      </c>
      <c r="D35" s="14">
        <v>1</v>
      </c>
      <c r="E35" s="14">
        <v>2</v>
      </c>
      <c r="F35" s="14">
        <v>0</v>
      </c>
      <c r="G35" s="14">
        <v>98</v>
      </c>
      <c r="H35" s="14">
        <v>31</v>
      </c>
      <c r="I35" s="14">
        <v>2</v>
      </c>
      <c r="J35" s="14">
        <v>1</v>
      </c>
      <c r="K35" s="14">
        <v>21</v>
      </c>
      <c r="L35" s="14">
        <v>43</v>
      </c>
      <c r="M35" s="9">
        <v>0</v>
      </c>
      <c r="N35" s="11">
        <v>-54</v>
      </c>
    </row>
    <row r="36" spans="1:14" ht="11.1" customHeight="1" thickBot="1" x14ac:dyDescent="0.3">
      <c r="A36" s="64" t="s">
        <v>205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B35:B36"/>
    <mergeCell ref="C35:C36"/>
    <mergeCell ref="D35:D36"/>
    <mergeCell ref="E35:E36"/>
    <mergeCell ref="K33:K34"/>
    <mergeCell ref="L33:L34"/>
    <mergeCell ref="I33:I34"/>
    <mergeCell ref="J33:J34"/>
    <mergeCell ref="N35:N36"/>
    <mergeCell ref="J35:J36"/>
    <mergeCell ref="K35:K36"/>
    <mergeCell ref="L35:L36"/>
    <mergeCell ref="M35:M36"/>
    <mergeCell ref="F35:F36"/>
    <mergeCell ref="G35:G36"/>
    <mergeCell ref="H35:H36"/>
    <mergeCell ref="I35:I36"/>
    <mergeCell ref="M31:M32"/>
    <mergeCell ref="F31:F32"/>
    <mergeCell ref="G31:G32"/>
    <mergeCell ref="H31:H32"/>
    <mergeCell ref="I31:I32"/>
    <mergeCell ref="M33:M34"/>
    <mergeCell ref="N33:N34"/>
    <mergeCell ref="N31:N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L31:L32"/>
    <mergeCell ref="M27:M28"/>
    <mergeCell ref="F27:F28"/>
    <mergeCell ref="G27:G28"/>
    <mergeCell ref="H27:H28"/>
    <mergeCell ref="I27:I28"/>
    <mergeCell ref="M29:M30"/>
    <mergeCell ref="N29:N30"/>
    <mergeCell ref="N27:N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L27:L28"/>
    <mergeCell ref="M23:M24"/>
    <mergeCell ref="F23:F24"/>
    <mergeCell ref="G23:G24"/>
    <mergeCell ref="H23:H24"/>
    <mergeCell ref="I23:I24"/>
    <mergeCell ref="M25:M26"/>
    <mergeCell ref="N25:N26"/>
    <mergeCell ref="N23:N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L23:L24"/>
    <mergeCell ref="M19:M20"/>
    <mergeCell ref="F19:F20"/>
    <mergeCell ref="G19:G20"/>
    <mergeCell ref="H19:H20"/>
    <mergeCell ref="I19:I20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K17:K18"/>
    <mergeCell ref="L17:L18"/>
    <mergeCell ref="I17:I18"/>
    <mergeCell ref="J17:J18"/>
    <mergeCell ref="J19:J20"/>
    <mergeCell ref="K19:K20"/>
    <mergeCell ref="L19:L20"/>
    <mergeCell ref="M17:M18"/>
    <mergeCell ref="N17:N18"/>
    <mergeCell ref="N15:N16"/>
    <mergeCell ref="B17:B18"/>
    <mergeCell ref="C17:C18"/>
    <mergeCell ref="D17:D18"/>
    <mergeCell ref="E17:E18"/>
    <mergeCell ref="F17:F18"/>
    <mergeCell ref="G17:G18"/>
    <mergeCell ref="H17:H18"/>
    <mergeCell ref="M11:M12"/>
    <mergeCell ref="N11:N12"/>
    <mergeCell ref="M13:M14"/>
    <mergeCell ref="N13:N14"/>
    <mergeCell ref="J15:J16"/>
    <mergeCell ref="K15:K16"/>
    <mergeCell ref="L15:L16"/>
    <mergeCell ref="M15:M16"/>
    <mergeCell ref="F15:F16"/>
    <mergeCell ref="G15:G16"/>
    <mergeCell ref="H15:H16"/>
    <mergeCell ref="I15:I16"/>
    <mergeCell ref="L11:L12"/>
    <mergeCell ref="L13:L14"/>
    <mergeCell ref="I11:I12"/>
    <mergeCell ref="I13:I14"/>
    <mergeCell ref="J11:J12"/>
    <mergeCell ref="J13:J14"/>
    <mergeCell ref="K11:K12"/>
    <mergeCell ref="K13:K14"/>
    <mergeCell ref="B15:B16"/>
    <mergeCell ref="C15:C16"/>
    <mergeCell ref="D15:D16"/>
    <mergeCell ref="E15:E16"/>
    <mergeCell ref="B11:B12"/>
    <mergeCell ref="C11:C12"/>
    <mergeCell ref="D11:D12"/>
    <mergeCell ref="F11:F12"/>
    <mergeCell ref="F13:F14"/>
    <mergeCell ref="G11:G12"/>
    <mergeCell ref="G13:G14"/>
    <mergeCell ref="H11:H12"/>
    <mergeCell ref="H13:H14"/>
    <mergeCell ref="B13:B14"/>
    <mergeCell ref="D13:D14"/>
    <mergeCell ref="C13:C14"/>
    <mergeCell ref="E11:E12"/>
    <mergeCell ref="E13:E14"/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B8:B9"/>
    <mergeCell ref="F8:F9"/>
    <mergeCell ref="G8:G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0" orientation="landscape" useFirstPageNumber="1"/>
  <headerFooter alignWithMargins="0">
    <oddFooter>&amp;L&amp;9 &amp;C&amp;"Times New Roman"&amp;9　- &amp;P -&amp;R&amp;9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1" t="s">
        <v>1</v>
      </c>
      <c r="B11" s="7">
        <v>62380</v>
      </c>
      <c r="C11" s="7">
        <v>29119</v>
      </c>
      <c r="D11" s="7">
        <v>996</v>
      </c>
      <c r="E11" s="7">
        <v>30051</v>
      </c>
      <c r="F11" s="7">
        <v>2213</v>
      </c>
      <c r="G11" s="7">
        <v>56219</v>
      </c>
      <c r="H11" s="7">
        <v>16276</v>
      </c>
      <c r="I11" s="7">
        <v>54</v>
      </c>
      <c r="J11" s="7">
        <v>26452</v>
      </c>
      <c r="K11" s="7">
        <v>114</v>
      </c>
      <c r="L11" s="7">
        <v>13324</v>
      </c>
      <c r="M11" s="6">
        <v>0</v>
      </c>
      <c r="N11" s="5">
        <v>6160</v>
      </c>
    </row>
    <row r="12" spans="1:14" ht="11.1" customHeight="1" x14ac:dyDescent="0.25">
      <c r="A12" s="6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132</v>
      </c>
      <c r="B13" s="14">
        <v>2216</v>
      </c>
      <c r="C13" s="14">
        <v>2130</v>
      </c>
      <c r="D13" s="14">
        <v>4</v>
      </c>
      <c r="E13" s="14">
        <v>81</v>
      </c>
      <c r="F13" s="14">
        <v>1</v>
      </c>
      <c r="G13" s="14">
        <v>2117</v>
      </c>
      <c r="H13" s="14">
        <v>1103</v>
      </c>
      <c r="I13" s="14">
        <v>3</v>
      </c>
      <c r="J13" s="14">
        <v>34</v>
      </c>
      <c r="K13" s="14">
        <v>5</v>
      </c>
      <c r="L13" s="14">
        <v>972</v>
      </c>
      <c r="M13" s="9">
        <v>0</v>
      </c>
      <c r="N13" s="11">
        <v>99</v>
      </c>
    </row>
    <row r="14" spans="1:14" ht="11.1" customHeight="1" x14ac:dyDescent="0.25">
      <c r="A14" s="62" t="s">
        <v>133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134</v>
      </c>
      <c r="B15" s="14">
        <v>855</v>
      </c>
      <c r="C15" s="14">
        <v>684</v>
      </c>
      <c r="D15" s="14">
        <v>15</v>
      </c>
      <c r="E15" s="14">
        <v>12</v>
      </c>
      <c r="F15" s="14">
        <v>145</v>
      </c>
      <c r="G15" s="14">
        <v>651</v>
      </c>
      <c r="H15" s="14">
        <v>257</v>
      </c>
      <c r="I15" s="14">
        <v>1</v>
      </c>
      <c r="J15" s="14">
        <v>5</v>
      </c>
      <c r="K15" s="14">
        <v>1</v>
      </c>
      <c r="L15" s="14">
        <v>387</v>
      </c>
      <c r="M15" s="9">
        <v>0</v>
      </c>
      <c r="N15" s="11">
        <v>204</v>
      </c>
    </row>
    <row r="16" spans="1:14" ht="11.1" customHeight="1" x14ac:dyDescent="0.25">
      <c r="A16" s="62" t="s">
        <v>135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136</v>
      </c>
      <c r="B17" s="14">
        <v>1424</v>
      </c>
      <c r="C17" s="14">
        <v>1411</v>
      </c>
      <c r="D17" s="14">
        <v>7</v>
      </c>
      <c r="E17" s="14">
        <v>2</v>
      </c>
      <c r="F17" s="14">
        <v>4</v>
      </c>
      <c r="G17" s="14">
        <v>1420</v>
      </c>
      <c r="H17" s="14">
        <v>1390</v>
      </c>
      <c r="I17" s="14">
        <v>2</v>
      </c>
      <c r="J17" s="14">
        <v>35</v>
      </c>
      <c r="K17" s="14">
        <v>2</v>
      </c>
      <c r="L17" s="14">
        <v>-9</v>
      </c>
      <c r="M17" s="9">
        <v>0</v>
      </c>
      <c r="N17" s="11">
        <v>4</v>
      </c>
    </row>
    <row r="18" spans="1:14" ht="11.1" customHeight="1" x14ac:dyDescent="0.25">
      <c r="A18" s="62" t="s">
        <v>137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138</v>
      </c>
      <c r="B19" s="14">
        <v>2088</v>
      </c>
      <c r="C19" s="14">
        <v>1802</v>
      </c>
      <c r="D19" s="14">
        <v>22</v>
      </c>
      <c r="E19" s="14">
        <v>265</v>
      </c>
      <c r="F19" s="14">
        <v>0</v>
      </c>
      <c r="G19" s="14">
        <v>1982</v>
      </c>
      <c r="H19" s="14">
        <v>957</v>
      </c>
      <c r="I19" s="14">
        <v>4</v>
      </c>
      <c r="J19" s="14">
        <v>19</v>
      </c>
      <c r="K19" s="14">
        <v>2</v>
      </c>
      <c r="L19" s="14">
        <v>1000</v>
      </c>
      <c r="M19" s="9">
        <v>0</v>
      </c>
      <c r="N19" s="11">
        <v>107</v>
      </c>
    </row>
    <row r="20" spans="1:14" ht="11.1" customHeight="1" x14ac:dyDescent="0.25">
      <c r="A20" s="62" t="s">
        <v>139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140</v>
      </c>
      <c r="B21" s="14">
        <v>2820</v>
      </c>
      <c r="C21" s="14">
        <v>1673</v>
      </c>
      <c r="D21" s="14">
        <v>24</v>
      </c>
      <c r="E21" s="14">
        <v>1068</v>
      </c>
      <c r="F21" s="14">
        <v>55</v>
      </c>
      <c r="G21" s="14">
        <v>2849</v>
      </c>
      <c r="H21" s="14">
        <v>1774</v>
      </c>
      <c r="I21" s="14">
        <v>2</v>
      </c>
      <c r="J21" s="14">
        <v>233</v>
      </c>
      <c r="K21" s="14">
        <v>4</v>
      </c>
      <c r="L21" s="14">
        <v>836</v>
      </c>
      <c r="M21" s="9">
        <v>0</v>
      </c>
      <c r="N21" s="11">
        <v>-29</v>
      </c>
    </row>
    <row r="22" spans="1:14" ht="11.1" customHeight="1" x14ac:dyDescent="0.25">
      <c r="A22" s="62" t="s">
        <v>141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142</v>
      </c>
      <c r="B23" s="14">
        <v>1615</v>
      </c>
      <c r="C23" s="14">
        <v>1450</v>
      </c>
      <c r="D23" s="14">
        <v>6</v>
      </c>
      <c r="E23" s="14">
        <v>20</v>
      </c>
      <c r="F23" s="14">
        <v>140</v>
      </c>
      <c r="G23" s="14">
        <v>1542</v>
      </c>
      <c r="H23" s="14">
        <v>452</v>
      </c>
      <c r="I23" s="14">
        <v>0</v>
      </c>
      <c r="J23" s="14">
        <v>7</v>
      </c>
      <c r="K23" s="14">
        <v>1</v>
      </c>
      <c r="L23" s="14">
        <v>1082</v>
      </c>
      <c r="M23" s="9">
        <v>0</v>
      </c>
      <c r="N23" s="11">
        <v>73</v>
      </c>
    </row>
    <row r="24" spans="1:14" ht="11.1" customHeight="1" x14ac:dyDescent="0.25">
      <c r="A24" s="62" t="s">
        <v>143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144</v>
      </c>
      <c r="B25" s="14">
        <v>958</v>
      </c>
      <c r="C25" s="14">
        <v>629</v>
      </c>
      <c r="D25" s="14">
        <v>60</v>
      </c>
      <c r="E25" s="14">
        <v>266</v>
      </c>
      <c r="F25" s="14">
        <v>2</v>
      </c>
      <c r="G25" s="14">
        <v>562</v>
      </c>
      <c r="H25" s="14">
        <v>255</v>
      </c>
      <c r="I25" s="14">
        <v>0</v>
      </c>
      <c r="J25" s="14">
        <v>261</v>
      </c>
      <c r="K25" s="14">
        <v>8</v>
      </c>
      <c r="L25" s="14">
        <v>38</v>
      </c>
      <c r="M25" s="9">
        <v>0</v>
      </c>
      <c r="N25" s="11">
        <v>396</v>
      </c>
    </row>
    <row r="26" spans="1:14" ht="11.1" customHeight="1" x14ac:dyDescent="0.25">
      <c r="A26" s="62" t="s">
        <v>145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146</v>
      </c>
      <c r="B27" s="14">
        <v>3798</v>
      </c>
      <c r="C27" s="14">
        <v>2813</v>
      </c>
      <c r="D27" s="14">
        <v>54</v>
      </c>
      <c r="E27" s="14">
        <v>872</v>
      </c>
      <c r="F27" s="14">
        <v>58</v>
      </c>
      <c r="G27" s="14">
        <v>2874</v>
      </c>
      <c r="H27" s="14">
        <v>1021</v>
      </c>
      <c r="I27" s="14">
        <v>6</v>
      </c>
      <c r="J27" s="14">
        <v>778</v>
      </c>
      <c r="K27" s="14">
        <v>5</v>
      </c>
      <c r="L27" s="14">
        <v>1065</v>
      </c>
      <c r="M27" s="9">
        <v>0</v>
      </c>
      <c r="N27" s="11">
        <v>923</v>
      </c>
    </row>
    <row r="28" spans="1:14" ht="11.1" customHeight="1" x14ac:dyDescent="0.25">
      <c r="A28" s="62" t="s">
        <v>147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148</v>
      </c>
      <c r="B29" s="14">
        <v>4113</v>
      </c>
      <c r="C29" s="14">
        <v>2218</v>
      </c>
      <c r="D29" s="14">
        <v>73</v>
      </c>
      <c r="E29" s="14">
        <v>1820</v>
      </c>
      <c r="F29" s="14">
        <v>2</v>
      </c>
      <c r="G29" s="14">
        <v>3829</v>
      </c>
      <c r="H29" s="14">
        <v>717</v>
      </c>
      <c r="I29" s="14">
        <v>5</v>
      </c>
      <c r="J29" s="14">
        <v>1643</v>
      </c>
      <c r="K29" s="14">
        <v>2</v>
      </c>
      <c r="L29" s="14">
        <v>1462</v>
      </c>
      <c r="M29" s="9">
        <v>0</v>
      </c>
      <c r="N29" s="11">
        <v>284</v>
      </c>
    </row>
    <row r="30" spans="1:14" ht="11.1" customHeight="1" x14ac:dyDescent="0.25">
      <c r="A30" s="62" t="s">
        <v>149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150</v>
      </c>
      <c r="B31" s="14">
        <v>411</v>
      </c>
      <c r="C31" s="14">
        <v>408</v>
      </c>
      <c r="D31" s="14">
        <v>0</v>
      </c>
      <c r="E31" s="14">
        <v>3</v>
      </c>
      <c r="F31" s="9">
        <v>0</v>
      </c>
      <c r="G31" s="14">
        <v>357</v>
      </c>
      <c r="H31" s="14">
        <v>291</v>
      </c>
      <c r="I31" s="14">
        <v>0</v>
      </c>
      <c r="J31" s="14">
        <v>2</v>
      </c>
      <c r="K31" s="9">
        <v>0</v>
      </c>
      <c r="L31" s="14">
        <v>64</v>
      </c>
      <c r="M31" s="9">
        <v>0</v>
      </c>
      <c r="N31" s="11">
        <v>54</v>
      </c>
    </row>
    <row r="32" spans="1:14" ht="11.1" customHeight="1" x14ac:dyDescent="0.25">
      <c r="A32" s="62" t="s">
        <v>151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152</v>
      </c>
      <c r="B33" s="14">
        <v>208</v>
      </c>
      <c r="C33" s="14">
        <v>191</v>
      </c>
      <c r="D33" s="14">
        <v>4</v>
      </c>
      <c r="E33" s="14">
        <v>4</v>
      </c>
      <c r="F33" s="14">
        <v>8</v>
      </c>
      <c r="G33" s="14">
        <v>271</v>
      </c>
      <c r="H33" s="14">
        <v>77</v>
      </c>
      <c r="I33" s="14">
        <v>0</v>
      </c>
      <c r="J33" s="14">
        <v>-3</v>
      </c>
      <c r="K33" s="14">
        <v>1</v>
      </c>
      <c r="L33" s="14">
        <v>196</v>
      </c>
      <c r="M33" s="9">
        <v>0</v>
      </c>
      <c r="N33" s="11">
        <v>-63</v>
      </c>
    </row>
    <row r="34" spans="1:14" ht="11.1" customHeight="1" x14ac:dyDescent="0.25">
      <c r="A34" s="62" t="s">
        <v>153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154</v>
      </c>
      <c r="B35" s="14">
        <v>2250</v>
      </c>
      <c r="C35" s="14">
        <v>1878</v>
      </c>
      <c r="D35" s="14">
        <v>42</v>
      </c>
      <c r="E35" s="14">
        <v>319</v>
      </c>
      <c r="F35" s="14">
        <v>11</v>
      </c>
      <c r="G35" s="14">
        <v>1848</v>
      </c>
      <c r="H35" s="14">
        <v>1095</v>
      </c>
      <c r="I35" s="14">
        <v>2</v>
      </c>
      <c r="J35" s="14">
        <v>27</v>
      </c>
      <c r="K35" s="14">
        <v>4</v>
      </c>
      <c r="L35" s="14">
        <v>719</v>
      </c>
      <c r="M35" s="9">
        <v>0</v>
      </c>
      <c r="N35" s="11">
        <v>402</v>
      </c>
    </row>
    <row r="36" spans="1:14" ht="11.1" customHeight="1" thickBot="1" x14ac:dyDescent="0.3">
      <c r="A36" s="64" t="s">
        <v>155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17" t="s">
        <v>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17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 t="str">
        <f>'10-2'!A39</f>
        <v>　　　　　2.至113年1月止，38家本國銀行放款及催收款之備抵呆帳餘額為536,451百萬元，113年1月轉銷呆帳4,009百萬元。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F8:F9"/>
    <mergeCell ref="G8:G9"/>
    <mergeCell ref="B11:B12"/>
    <mergeCell ref="C11:C12"/>
    <mergeCell ref="D11:D12"/>
    <mergeCell ref="F11:F12"/>
    <mergeCell ref="G11:G12"/>
    <mergeCell ref="B8:B9"/>
    <mergeCell ref="B13:B14"/>
    <mergeCell ref="N11:N12"/>
    <mergeCell ref="M13:M14"/>
    <mergeCell ref="N13:N14"/>
    <mergeCell ref="K11:K12"/>
    <mergeCell ref="K13:K14"/>
    <mergeCell ref="D13:D14"/>
    <mergeCell ref="C13:C14"/>
    <mergeCell ref="E11:E12"/>
    <mergeCell ref="E13:E14"/>
    <mergeCell ref="F13:F14"/>
    <mergeCell ref="H13:H14"/>
    <mergeCell ref="G13:G14"/>
    <mergeCell ref="H11:H12"/>
    <mergeCell ref="L11:L12"/>
    <mergeCell ref="L13:L14"/>
    <mergeCell ref="L15:L16"/>
    <mergeCell ref="M15:M16"/>
    <mergeCell ref="B15:B16"/>
    <mergeCell ref="C15:C16"/>
    <mergeCell ref="D15:D16"/>
    <mergeCell ref="E15:E16"/>
    <mergeCell ref="F15:F16"/>
    <mergeCell ref="G15:G16"/>
    <mergeCell ref="I11:I12"/>
    <mergeCell ref="I13:I14"/>
    <mergeCell ref="M11:M12"/>
    <mergeCell ref="J11:J12"/>
    <mergeCell ref="J13:J14"/>
    <mergeCell ref="H15:H16"/>
    <mergeCell ref="I15:I16"/>
    <mergeCell ref="J15:J16"/>
    <mergeCell ref="K15:K16"/>
    <mergeCell ref="N15:N16"/>
    <mergeCell ref="B17:B18"/>
    <mergeCell ref="C17:C18"/>
    <mergeCell ref="D17:D18"/>
    <mergeCell ref="E17:E18"/>
    <mergeCell ref="F17:F18"/>
    <mergeCell ref="K17:K18"/>
    <mergeCell ref="L17:L18"/>
    <mergeCell ref="M17:M18"/>
    <mergeCell ref="I17:I18"/>
    <mergeCell ref="J17:J18"/>
    <mergeCell ref="G17:G18"/>
    <mergeCell ref="H17:H18"/>
    <mergeCell ref="N17:N18"/>
    <mergeCell ref="B19:B20"/>
    <mergeCell ref="C19:C20"/>
    <mergeCell ref="D19:D20"/>
    <mergeCell ref="E19:E20"/>
    <mergeCell ref="F19:F20"/>
    <mergeCell ref="G19:G20"/>
    <mergeCell ref="L19:L20"/>
    <mergeCell ref="N19:N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M19:M20"/>
    <mergeCell ref="L21:L22"/>
    <mergeCell ref="M21:M22"/>
    <mergeCell ref="H23:H24"/>
    <mergeCell ref="I23:I24"/>
    <mergeCell ref="J23:J24"/>
    <mergeCell ref="K23:K24"/>
    <mergeCell ref="N21:N22"/>
    <mergeCell ref="B23:B24"/>
    <mergeCell ref="C23:C24"/>
    <mergeCell ref="D23:D24"/>
    <mergeCell ref="E23:E24"/>
    <mergeCell ref="F23:F24"/>
    <mergeCell ref="G23:G24"/>
    <mergeCell ref="L23:L24"/>
    <mergeCell ref="M23:M24"/>
    <mergeCell ref="K21:K2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5:L26"/>
    <mergeCell ref="M25:M26"/>
    <mergeCell ref="H27:H28"/>
    <mergeCell ref="I27:I28"/>
    <mergeCell ref="J27:J28"/>
    <mergeCell ref="K27:K28"/>
    <mergeCell ref="N25:N26"/>
    <mergeCell ref="B27:B28"/>
    <mergeCell ref="C27:C28"/>
    <mergeCell ref="D27:D28"/>
    <mergeCell ref="E27:E28"/>
    <mergeCell ref="F27:F28"/>
    <mergeCell ref="G27:G28"/>
    <mergeCell ref="L27:L28"/>
    <mergeCell ref="M27:M28"/>
    <mergeCell ref="K25:K26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K31:K32"/>
    <mergeCell ref="L31:L32"/>
    <mergeCell ref="K29:K30"/>
    <mergeCell ref="L29:L30"/>
    <mergeCell ref="M29:M30"/>
    <mergeCell ref="I33:I34"/>
    <mergeCell ref="J33:J34"/>
    <mergeCell ref="M33:M34"/>
    <mergeCell ref="M31:M32"/>
    <mergeCell ref="I31:I32"/>
    <mergeCell ref="J31:J32"/>
    <mergeCell ref="N29:N30"/>
    <mergeCell ref="B33:B34"/>
    <mergeCell ref="C33:C34"/>
    <mergeCell ref="D33:D34"/>
    <mergeCell ref="E33:E34"/>
    <mergeCell ref="F33:F34"/>
    <mergeCell ref="N33:N34"/>
    <mergeCell ref="K33:K34"/>
    <mergeCell ref="L33:L34"/>
    <mergeCell ref="B35:B36"/>
    <mergeCell ref="C35:C36"/>
    <mergeCell ref="D35:D36"/>
    <mergeCell ref="E35:E36"/>
    <mergeCell ref="H35:H36"/>
    <mergeCell ref="F35:F36"/>
    <mergeCell ref="G35:G36"/>
    <mergeCell ref="H31:H32"/>
    <mergeCell ref="I35:I36"/>
    <mergeCell ref="N35:N36"/>
    <mergeCell ref="J35:J36"/>
    <mergeCell ref="K35:K36"/>
    <mergeCell ref="L35:L36"/>
    <mergeCell ref="M35:M36"/>
    <mergeCell ref="H33:H34"/>
    <mergeCell ref="G33:G34"/>
    <mergeCell ref="N31:N3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1" orientation="landscape" useFirstPageNumber="1"/>
  <headerFooter alignWithMargins="0">
    <oddFooter>&amp;L&amp;9 &amp;C&amp;"Times New Roman"&amp;9　- &amp;P -&amp;R&amp;9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93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58</v>
      </c>
      <c r="B11" s="84">
        <v>673</v>
      </c>
      <c r="C11" s="84">
        <v>635</v>
      </c>
      <c r="D11" s="84">
        <v>4</v>
      </c>
      <c r="E11" s="84">
        <v>33</v>
      </c>
      <c r="F11" s="84">
        <v>0</v>
      </c>
      <c r="G11" s="84">
        <v>439</v>
      </c>
      <c r="H11" s="84">
        <v>131</v>
      </c>
      <c r="I11" s="84">
        <v>1</v>
      </c>
      <c r="J11" s="86">
        <v>0</v>
      </c>
      <c r="K11" s="84">
        <v>10</v>
      </c>
      <c r="L11" s="84">
        <v>297</v>
      </c>
      <c r="M11" s="86">
        <v>0</v>
      </c>
      <c r="N11" s="85">
        <v>234</v>
      </c>
    </row>
    <row r="12" spans="1:14" ht="11.1" customHeight="1" x14ac:dyDescent="0.25">
      <c r="A12" s="62" t="s">
        <v>156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157</v>
      </c>
      <c r="B13" s="14">
        <v>1045</v>
      </c>
      <c r="C13" s="14">
        <v>320</v>
      </c>
      <c r="D13" s="14">
        <v>81</v>
      </c>
      <c r="E13" s="14">
        <v>636</v>
      </c>
      <c r="F13" s="14">
        <v>8</v>
      </c>
      <c r="G13" s="14">
        <v>964</v>
      </c>
      <c r="H13" s="14">
        <v>314</v>
      </c>
      <c r="I13" s="14">
        <v>0</v>
      </c>
      <c r="J13" s="14">
        <v>627</v>
      </c>
      <c r="K13" s="9">
        <v>0</v>
      </c>
      <c r="L13" s="14">
        <v>22</v>
      </c>
      <c r="M13" s="9">
        <v>0</v>
      </c>
      <c r="N13" s="11">
        <v>82</v>
      </c>
    </row>
    <row r="14" spans="1:14" ht="11.1" customHeight="1" x14ac:dyDescent="0.25">
      <c r="A14" s="62" t="s">
        <v>158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159</v>
      </c>
      <c r="B15" s="14">
        <v>774</v>
      </c>
      <c r="C15" s="14">
        <v>679</v>
      </c>
      <c r="D15" s="14">
        <v>6</v>
      </c>
      <c r="E15" s="14">
        <v>79</v>
      </c>
      <c r="F15" s="14">
        <v>10</v>
      </c>
      <c r="G15" s="14">
        <v>694</v>
      </c>
      <c r="H15" s="14">
        <v>427</v>
      </c>
      <c r="I15" s="14">
        <v>1</v>
      </c>
      <c r="J15" s="14">
        <v>81</v>
      </c>
      <c r="K15" s="14">
        <v>1</v>
      </c>
      <c r="L15" s="14">
        <v>184</v>
      </c>
      <c r="M15" s="9">
        <v>0</v>
      </c>
      <c r="N15" s="11">
        <v>80</v>
      </c>
    </row>
    <row r="16" spans="1:14" ht="11.1" customHeight="1" x14ac:dyDescent="0.25">
      <c r="A16" s="62" t="s">
        <v>160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161</v>
      </c>
      <c r="B17" s="14">
        <v>1008</v>
      </c>
      <c r="C17" s="14">
        <v>726</v>
      </c>
      <c r="D17" s="14">
        <v>8</v>
      </c>
      <c r="E17" s="14">
        <v>274</v>
      </c>
      <c r="F17" s="14">
        <v>0</v>
      </c>
      <c r="G17" s="14">
        <v>1019</v>
      </c>
      <c r="H17" s="14">
        <v>559</v>
      </c>
      <c r="I17" s="14">
        <v>0</v>
      </c>
      <c r="J17" s="14">
        <v>139</v>
      </c>
      <c r="K17" s="9">
        <v>0</v>
      </c>
      <c r="L17" s="14">
        <v>321</v>
      </c>
      <c r="M17" s="9">
        <v>0</v>
      </c>
      <c r="N17" s="11">
        <v>-11</v>
      </c>
    </row>
    <row r="18" spans="1:14" ht="11.1" customHeight="1" x14ac:dyDescent="0.25">
      <c r="A18" s="62" t="s">
        <v>162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163</v>
      </c>
      <c r="B19" s="14">
        <v>731</v>
      </c>
      <c r="C19" s="14">
        <v>382</v>
      </c>
      <c r="D19" s="14">
        <v>15</v>
      </c>
      <c r="E19" s="14">
        <v>318</v>
      </c>
      <c r="F19" s="14">
        <v>15</v>
      </c>
      <c r="G19" s="14">
        <v>601</v>
      </c>
      <c r="H19" s="14">
        <v>287</v>
      </c>
      <c r="I19" s="14">
        <v>1</v>
      </c>
      <c r="J19" s="14">
        <v>314</v>
      </c>
      <c r="K19" s="9">
        <v>0</v>
      </c>
      <c r="L19" s="14">
        <v>-1</v>
      </c>
      <c r="M19" s="9">
        <v>0</v>
      </c>
      <c r="N19" s="11">
        <v>129</v>
      </c>
    </row>
    <row r="20" spans="1:14" ht="11.1" customHeight="1" x14ac:dyDescent="0.25">
      <c r="A20" s="62" t="s">
        <v>164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165</v>
      </c>
      <c r="B21" s="14">
        <v>225</v>
      </c>
      <c r="C21" s="14">
        <v>214</v>
      </c>
      <c r="D21" s="14">
        <v>3</v>
      </c>
      <c r="E21" s="14">
        <v>8</v>
      </c>
      <c r="F21" s="9">
        <v>0</v>
      </c>
      <c r="G21" s="14">
        <v>193</v>
      </c>
      <c r="H21" s="14">
        <v>24</v>
      </c>
      <c r="I21" s="9">
        <v>0</v>
      </c>
      <c r="J21" s="14">
        <v>32</v>
      </c>
      <c r="K21" s="9">
        <v>0</v>
      </c>
      <c r="L21" s="14">
        <v>136</v>
      </c>
      <c r="M21" s="9">
        <v>0</v>
      </c>
      <c r="N21" s="11">
        <v>33</v>
      </c>
    </row>
    <row r="22" spans="1:14" ht="11.1" customHeight="1" x14ac:dyDescent="0.25">
      <c r="A22" s="62" t="s">
        <v>166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167</v>
      </c>
      <c r="B23" s="14">
        <v>318</v>
      </c>
      <c r="C23" s="14">
        <v>99</v>
      </c>
      <c r="D23" s="14">
        <v>18</v>
      </c>
      <c r="E23" s="14">
        <v>162</v>
      </c>
      <c r="F23" s="14">
        <v>39</v>
      </c>
      <c r="G23" s="14">
        <v>184</v>
      </c>
      <c r="H23" s="14">
        <v>73</v>
      </c>
      <c r="I23" s="14">
        <v>0</v>
      </c>
      <c r="J23" s="14">
        <v>74</v>
      </c>
      <c r="K23" s="9">
        <v>0</v>
      </c>
      <c r="L23" s="14">
        <v>36</v>
      </c>
      <c r="M23" s="9">
        <v>0</v>
      </c>
      <c r="N23" s="11">
        <v>134</v>
      </c>
    </row>
    <row r="24" spans="1:14" ht="11.1" customHeight="1" x14ac:dyDescent="0.25">
      <c r="A24" s="62" t="s">
        <v>168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169</v>
      </c>
      <c r="B25" s="14">
        <v>14</v>
      </c>
      <c r="C25" s="14">
        <v>12</v>
      </c>
      <c r="D25" s="14">
        <v>0</v>
      </c>
      <c r="E25" s="9">
        <v>0</v>
      </c>
      <c r="F25" s="14">
        <v>2</v>
      </c>
      <c r="G25" s="14">
        <v>1</v>
      </c>
      <c r="H25" s="14">
        <v>0</v>
      </c>
      <c r="I25" s="14">
        <v>0</v>
      </c>
      <c r="J25" s="9">
        <v>0</v>
      </c>
      <c r="K25" s="14">
        <v>0</v>
      </c>
      <c r="L25" s="14">
        <v>0</v>
      </c>
      <c r="M25" s="9">
        <v>0</v>
      </c>
      <c r="N25" s="11">
        <v>13</v>
      </c>
    </row>
    <row r="26" spans="1:14" ht="11.1" customHeight="1" x14ac:dyDescent="0.25">
      <c r="A26" s="62" t="s">
        <v>170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171</v>
      </c>
      <c r="B27" s="14">
        <v>26</v>
      </c>
      <c r="C27" s="14">
        <v>26</v>
      </c>
      <c r="D27" s="14">
        <v>0</v>
      </c>
      <c r="E27" s="9">
        <v>0</v>
      </c>
      <c r="F27" s="14">
        <v>0</v>
      </c>
      <c r="G27" s="14">
        <v>33</v>
      </c>
      <c r="H27" s="14">
        <v>3</v>
      </c>
      <c r="I27" s="14">
        <v>0</v>
      </c>
      <c r="J27" s="9">
        <v>0</v>
      </c>
      <c r="K27" s="14">
        <v>0</v>
      </c>
      <c r="L27" s="14">
        <v>30</v>
      </c>
      <c r="M27" s="9">
        <v>0</v>
      </c>
      <c r="N27" s="11">
        <v>-7</v>
      </c>
    </row>
    <row r="28" spans="1:14" ht="11.1" customHeight="1" x14ac:dyDescent="0.25">
      <c r="A28" s="62" t="s">
        <v>172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173</v>
      </c>
      <c r="B29" s="14">
        <v>1841</v>
      </c>
      <c r="C29" s="14">
        <v>362</v>
      </c>
      <c r="D29" s="14">
        <v>6</v>
      </c>
      <c r="E29" s="14">
        <v>1472</v>
      </c>
      <c r="F29" s="14">
        <v>0</v>
      </c>
      <c r="G29" s="14">
        <v>1888</v>
      </c>
      <c r="H29" s="14">
        <v>135</v>
      </c>
      <c r="I29" s="9">
        <v>0</v>
      </c>
      <c r="J29" s="14">
        <v>849</v>
      </c>
      <c r="K29" s="9">
        <v>0</v>
      </c>
      <c r="L29" s="14">
        <v>904</v>
      </c>
      <c r="M29" s="9">
        <v>0</v>
      </c>
      <c r="N29" s="11">
        <v>-47</v>
      </c>
    </row>
    <row r="30" spans="1:14" ht="11.1" customHeight="1" x14ac:dyDescent="0.25">
      <c r="A30" s="62" t="s">
        <v>174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175</v>
      </c>
      <c r="B31" s="14">
        <v>218</v>
      </c>
      <c r="C31" s="14">
        <v>212</v>
      </c>
      <c r="D31" s="14">
        <v>2</v>
      </c>
      <c r="E31" s="9">
        <v>0</v>
      </c>
      <c r="F31" s="14">
        <v>4</v>
      </c>
      <c r="G31" s="14">
        <v>186</v>
      </c>
      <c r="H31" s="14">
        <v>22</v>
      </c>
      <c r="I31" s="14">
        <v>0</v>
      </c>
      <c r="J31" s="9">
        <v>0</v>
      </c>
      <c r="K31" s="14">
        <v>0</v>
      </c>
      <c r="L31" s="14">
        <v>163</v>
      </c>
      <c r="M31" s="9">
        <v>0</v>
      </c>
      <c r="N31" s="11">
        <v>32</v>
      </c>
    </row>
    <row r="32" spans="1:14" ht="11.1" customHeight="1" x14ac:dyDescent="0.25">
      <c r="A32" s="62" t="s">
        <v>176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177</v>
      </c>
      <c r="B33" s="14">
        <v>162</v>
      </c>
      <c r="C33" s="14">
        <v>160</v>
      </c>
      <c r="D33" s="14">
        <v>2</v>
      </c>
      <c r="E33" s="9">
        <v>0</v>
      </c>
      <c r="F33" s="9">
        <v>0</v>
      </c>
      <c r="G33" s="14">
        <v>96</v>
      </c>
      <c r="H33" s="14">
        <v>53</v>
      </c>
      <c r="I33" s="9">
        <v>0</v>
      </c>
      <c r="J33" s="9">
        <v>0</v>
      </c>
      <c r="K33" s="14">
        <v>0</v>
      </c>
      <c r="L33" s="14">
        <v>42</v>
      </c>
      <c r="M33" s="9">
        <v>0</v>
      </c>
      <c r="N33" s="11">
        <v>66</v>
      </c>
    </row>
    <row r="34" spans="1:14" ht="11.1" customHeight="1" x14ac:dyDescent="0.25">
      <c r="A34" s="62" t="s">
        <v>178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179</v>
      </c>
      <c r="B35" s="14">
        <v>14</v>
      </c>
      <c r="C35" s="14">
        <v>14</v>
      </c>
      <c r="D35" s="14">
        <v>0</v>
      </c>
      <c r="E35" s="9">
        <v>0</v>
      </c>
      <c r="F35" s="14">
        <v>0</v>
      </c>
      <c r="G35" s="14">
        <v>9</v>
      </c>
      <c r="H35" s="14">
        <v>0</v>
      </c>
      <c r="I35" s="9">
        <v>0</v>
      </c>
      <c r="J35" s="9">
        <v>0</v>
      </c>
      <c r="K35" s="14">
        <v>0</v>
      </c>
      <c r="L35" s="14">
        <v>9</v>
      </c>
      <c r="M35" s="9">
        <v>0</v>
      </c>
      <c r="N35" s="11">
        <v>5</v>
      </c>
    </row>
    <row r="36" spans="1:14" ht="11.1" customHeight="1" thickBot="1" x14ac:dyDescent="0.3">
      <c r="A36" s="64" t="s">
        <v>180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 t="s">
        <v>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B35:B36"/>
    <mergeCell ref="C35:C36"/>
    <mergeCell ref="D35:D36"/>
    <mergeCell ref="E35:E36"/>
    <mergeCell ref="K33:K34"/>
    <mergeCell ref="L33:L34"/>
    <mergeCell ref="I33:I34"/>
    <mergeCell ref="J33:J34"/>
    <mergeCell ref="N35:N36"/>
    <mergeCell ref="J35:J36"/>
    <mergeCell ref="K35:K36"/>
    <mergeCell ref="L35:L36"/>
    <mergeCell ref="M35:M36"/>
    <mergeCell ref="F35:F36"/>
    <mergeCell ref="G35:G36"/>
    <mergeCell ref="H35:H36"/>
    <mergeCell ref="I35:I36"/>
    <mergeCell ref="M31:M32"/>
    <mergeCell ref="F31:F32"/>
    <mergeCell ref="G31:G32"/>
    <mergeCell ref="H31:H32"/>
    <mergeCell ref="I31:I32"/>
    <mergeCell ref="M33:M34"/>
    <mergeCell ref="N33:N34"/>
    <mergeCell ref="N31:N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L31:L32"/>
    <mergeCell ref="M27:M28"/>
    <mergeCell ref="F27:F28"/>
    <mergeCell ref="G27:G28"/>
    <mergeCell ref="H27:H28"/>
    <mergeCell ref="I27:I28"/>
    <mergeCell ref="M29:M30"/>
    <mergeCell ref="N29:N30"/>
    <mergeCell ref="N27:N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L27:L28"/>
    <mergeCell ref="M23:M24"/>
    <mergeCell ref="F23:F24"/>
    <mergeCell ref="G23:G24"/>
    <mergeCell ref="H23:H24"/>
    <mergeCell ref="I23:I24"/>
    <mergeCell ref="M25:M26"/>
    <mergeCell ref="N25:N26"/>
    <mergeCell ref="N23:N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L23:L24"/>
    <mergeCell ref="M19:M20"/>
    <mergeCell ref="F19:F20"/>
    <mergeCell ref="G19:G20"/>
    <mergeCell ref="H19:H20"/>
    <mergeCell ref="I19:I20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K17:K18"/>
    <mergeCell ref="L17:L18"/>
    <mergeCell ref="I17:I18"/>
    <mergeCell ref="J17:J18"/>
    <mergeCell ref="J19:J20"/>
    <mergeCell ref="K19:K20"/>
    <mergeCell ref="L19:L20"/>
    <mergeCell ref="M17:M18"/>
    <mergeCell ref="N17:N18"/>
    <mergeCell ref="N15:N16"/>
    <mergeCell ref="B17:B18"/>
    <mergeCell ref="C17:C18"/>
    <mergeCell ref="D17:D18"/>
    <mergeCell ref="E17:E18"/>
    <mergeCell ref="F17:F18"/>
    <mergeCell ref="G17:G18"/>
    <mergeCell ref="H17:H18"/>
    <mergeCell ref="M11:M12"/>
    <mergeCell ref="N11:N12"/>
    <mergeCell ref="M13:M14"/>
    <mergeCell ref="N13:N14"/>
    <mergeCell ref="J15:J16"/>
    <mergeCell ref="K15:K16"/>
    <mergeCell ref="L15:L16"/>
    <mergeCell ref="M15:M16"/>
    <mergeCell ref="F15:F16"/>
    <mergeCell ref="G15:G16"/>
    <mergeCell ref="H15:H16"/>
    <mergeCell ref="I15:I16"/>
    <mergeCell ref="L11:L12"/>
    <mergeCell ref="L13:L14"/>
    <mergeCell ref="I11:I12"/>
    <mergeCell ref="I13:I14"/>
    <mergeCell ref="J11:J12"/>
    <mergeCell ref="J13:J14"/>
    <mergeCell ref="K11:K12"/>
    <mergeCell ref="K13:K14"/>
    <mergeCell ref="B15:B16"/>
    <mergeCell ref="C15:C16"/>
    <mergeCell ref="D15:D16"/>
    <mergeCell ref="E15:E16"/>
    <mergeCell ref="B11:B12"/>
    <mergeCell ref="C11:C12"/>
    <mergeCell ref="D11:D12"/>
    <mergeCell ref="F11:F12"/>
    <mergeCell ref="F13:F14"/>
    <mergeCell ref="G11:G12"/>
    <mergeCell ref="G13:G14"/>
    <mergeCell ref="H11:H12"/>
    <mergeCell ref="H13:H14"/>
    <mergeCell ref="B13:B14"/>
    <mergeCell ref="D13:D14"/>
    <mergeCell ref="C13:C14"/>
    <mergeCell ref="E11:E12"/>
    <mergeCell ref="E13:E14"/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B8:B9"/>
    <mergeCell ref="F8:F9"/>
    <mergeCell ref="G8:G9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2" orientation="landscape" useFirstPageNumber="1"/>
  <headerFooter alignWithMargins="0">
    <oddFooter>&amp;L&amp;9 &amp;C&amp;"Times New Roman"&amp;9　- &amp;P -&amp;R&amp;9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3"/>
  <sheetViews>
    <sheetView workbookViewId="0">
      <selection activeCell="A4" sqref="A4"/>
    </sheetView>
  </sheetViews>
  <sheetFormatPr defaultColWidth="9" defaultRowHeight="16.5" customHeight="1" x14ac:dyDescent="0.25"/>
  <cols>
    <col min="1" max="1" width="24.625" customWidth="1"/>
    <col min="2" max="3" width="7.125" customWidth="1"/>
    <col min="4" max="4" width="6.625" customWidth="1"/>
    <col min="5" max="5" width="15.625" customWidth="1"/>
    <col min="6" max="6" width="6.625" customWidth="1"/>
    <col min="7" max="7" width="7.125" customWidth="1"/>
    <col min="8" max="9" width="6.625" customWidth="1"/>
    <col min="10" max="10" width="15.625" customWidth="1"/>
    <col min="11" max="11" width="7.125" customWidth="1"/>
    <col min="12" max="12" width="6.625" customWidth="1"/>
    <col min="13" max="14" width="7.125" customWidth="1"/>
  </cols>
  <sheetData>
    <row r="1" spans="1:14" ht="21" customHeight="1" x14ac:dyDescent="0.25">
      <c r="A1" s="81" t="s">
        <v>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 customHeight="1" x14ac:dyDescent="0.25">
      <c r="A2" s="81" t="s">
        <v>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600000000000001" customHeight="1" x14ac:dyDescent="0.2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8.600000000000001" customHeight="1" thickBot="1" x14ac:dyDescent="0.3">
      <c r="A4" s="15"/>
      <c r="B4" s="15"/>
      <c r="C4" s="15"/>
      <c r="D4" s="83" t="str">
        <f>'10-2'!D4:F4</f>
        <v>113年 1月</v>
      </c>
      <c r="E4" s="83"/>
      <c r="F4" s="83"/>
      <c r="G4" s="80" t="str">
        <f>'10-2'!G4:J4</f>
        <v xml:space="preserve"> Jan. 2024</v>
      </c>
      <c r="H4" s="80"/>
      <c r="I4" s="80"/>
      <c r="J4" s="80"/>
      <c r="K4" s="15"/>
      <c r="L4" s="15"/>
      <c r="M4" s="15"/>
      <c r="N4" s="42" t="s">
        <v>38</v>
      </c>
    </row>
    <row r="5" spans="1:14" ht="15" customHeight="1" x14ac:dyDescent="0.25">
      <c r="A5" s="75" t="s">
        <v>31</v>
      </c>
      <c r="B5" s="1" t="s">
        <v>39</v>
      </c>
      <c r="C5" s="72"/>
      <c r="D5" s="72"/>
      <c r="E5" s="72"/>
      <c r="F5" s="73"/>
      <c r="G5" s="1" t="s">
        <v>40</v>
      </c>
      <c r="H5" s="72"/>
      <c r="I5" s="72"/>
      <c r="J5" s="72"/>
      <c r="K5" s="72"/>
      <c r="L5" s="73"/>
      <c r="M5" s="26" t="s">
        <v>4</v>
      </c>
      <c r="N5" s="27" t="s">
        <v>34</v>
      </c>
    </row>
    <row r="6" spans="1:14" ht="12.95" customHeight="1" x14ac:dyDescent="0.25">
      <c r="A6" s="76"/>
      <c r="B6" s="28" t="s">
        <v>5</v>
      </c>
      <c r="C6" s="19" t="s">
        <v>6</v>
      </c>
      <c r="D6" s="19" t="s">
        <v>7</v>
      </c>
      <c r="E6" s="41" t="s">
        <v>66</v>
      </c>
      <c r="F6" s="19" t="s">
        <v>4</v>
      </c>
      <c r="G6" s="19" t="s">
        <v>5</v>
      </c>
      <c r="H6" s="19" t="s">
        <v>6</v>
      </c>
      <c r="I6" s="19" t="s">
        <v>7</v>
      </c>
      <c r="J6" s="41" t="s">
        <v>66</v>
      </c>
      <c r="K6" s="19" t="s">
        <v>67</v>
      </c>
      <c r="L6" s="19" t="s">
        <v>4</v>
      </c>
      <c r="M6" s="19" t="s">
        <v>8</v>
      </c>
      <c r="N6" s="29" t="s">
        <v>8</v>
      </c>
    </row>
    <row r="7" spans="1:14" ht="12.95" customHeight="1" x14ac:dyDescent="0.25">
      <c r="A7" s="76"/>
      <c r="B7" s="32" t="s">
        <v>0</v>
      </c>
      <c r="C7" s="19" t="s">
        <v>9</v>
      </c>
      <c r="D7" s="19" t="s">
        <v>9</v>
      </c>
      <c r="E7" s="41" t="s">
        <v>10</v>
      </c>
      <c r="F7" s="19" t="s">
        <v>11</v>
      </c>
      <c r="G7" s="33" t="s">
        <v>0</v>
      </c>
      <c r="H7" s="19" t="s">
        <v>12</v>
      </c>
      <c r="I7" s="19" t="s">
        <v>12</v>
      </c>
      <c r="J7" s="41" t="s">
        <v>13</v>
      </c>
      <c r="K7" s="19" t="s">
        <v>68</v>
      </c>
      <c r="L7" s="19" t="s">
        <v>14</v>
      </c>
      <c r="M7" s="19" t="s">
        <v>0</v>
      </c>
      <c r="N7" s="30" t="s">
        <v>21</v>
      </c>
    </row>
    <row r="8" spans="1:14" ht="14.1" customHeight="1" x14ac:dyDescent="0.25">
      <c r="A8" s="76"/>
      <c r="B8" s="4" t="s">
        <v>15</v>
      </c>
      <c r="C8" s="34" t="s">
        <v>16</v>
      </c>
      <c r="D8" s="34" t="s">
        <v>17</v>
      </c>
      <c r="E8" s="35" t="s">
        <v>18</v>
      </c>
      <c r="F8" s="4" t="s">
        <v>19</v>
      </c>
      <c r="G8" s="4" t="s">
        <v>15</v>
      </c>
      <c r="H8" s="34" t="s">
        <v>16</v>
      </c>
      <c r="I8" s="34" t="s">
        <v>17</v>
      </c>
      <c r="J8" s="35" t="s">
        <v>74</v>
      </c>
      <c r="K8" s="34" t="s">
        <v>69</v>
      </c>
      <c r="L8" s="4" t="s">
        <v>19</v>
      </c>
      <c r="M8" s="34" t="s">
        <v>20</v>
      </c>
      <c r="N8" s="30" t="s">
        <v>27</v>
      </c>
    </row>
    <row r="9" spans="1:14" ht="14.1" customHeight="1" x14ac:dyDescent="0.25">
      <c r="A9" s="76"/>
      <c r="B9" s="4"/>
      <c r="C9" s="34" t="s">
        <v>21</v>
      </c>
      <c r="D9" s="34" t="s">
        <v>23</v>
      </c>
      <c r="E9" s="36" t="s">
        <v>24</v>
      </c>
      <c r="F9" s="4"/>
      <c r="G9" s="4"/>
      <c r="H9" s="34" t="s">
        <v>25</v>
      </c>
      <c r="I9" s="34" t="s">
        <v>25</v>
      </c>
      <c r="J9" s="36" t="s">
        <v>24</v>
      </c>
      <c r="K9" s="31" t="s">
        <v>70</v>
      </c>
      <c r="L9" s="4"/>
      <c r="M9" s="34" t="s">
        <v>26</v>
      </c>
      <c r="N9" s="30" t="s">
        <v>21</v>
      </c>
    </row>
    <row r="10" spans="1:14" ht="14.1" customHeight="1" thickBot="1" x14ac:dyDescent="0.3">
      <c r="A10" s="77"/>
      <c r="B10" s="37" t="s">
        <v>22</v>
      </c>
      <c r="C10" s="37" t="s">
        <v>22</v>
      </c>
      <c r="D10" s="37" t="s">
        <v>22</v>
      </c>
      <c r="E10" s="43" t="s">
        <v>28</v>
      </c>
      <c r="F10" s="44" t="s">
        <v>22</v>
      </c>
      <c r="G10" s="44" t="s">
        <v>22</v>
      </c>
      <c r="H10" s="44" t="s">
        <v>22</v>
      </c>
      <c r="I10" s="44" t="s">
        <v>22</v>
      </c>
      <c r="J10" s="43" t="s">
        <v>28</v>
      </c>
      <c r="K10" s="31" t="s">
        <v>25</v>
      </c>
      <c r="L10" s="44" t="s">
        <v>22</v>
      </c>
      <c r="M10" s="44" t="s">
        <v>29</v>
      </c>
      <c r="N10" s="45" t="s">
        <v>30</v>
      </c>
    </row>
    <row r="11" spans="1:14" ht="12.6" customHeight="1" x14ac:dyDescent="0.25">
      <c r="A11" s="60" t="s">
        <v>64</v>
      </c>
      <c r="B11" s="84">
        <v>274</v>
      </c>
      <c r="C11" s="84">
        <v>263</v>
      </c>
      <c r="D11" s="84">
        <v>1</v>
      </c>
      <c r="E11" s="84">
        <v>0</v>
      </c>
      <c r="F11" s="84">
        <v>9</v>
      </c>
      <c r="G11" s="84">
        <v>259</v>
      </c>
      <c r="H11" s="84">
        <v>224</v>
      </c>
      <c r="I11" s="84">
        <v>1</v>
      </c>
      <c r="J11" s="84">
        <v>2</v>
      </c>
      <c r="K11" s="84">
        <v>0</v>
      </c>
      <c r="L11" s="84">
        <v>31</v>
      </c>
      <c r="M11" s="86">
        <v>0</v>
      </c>
      <c r="N11" s="85">
        <v>15</v>
      </c>
    </row>
    <row r="12" spans="1:14" ht="11.1" customHeight="1" x14ac:dyDescent="0.25">
      <c r="A12" s="62" t="s">
        <v>181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 ht="12.6" customHeight="1" x14ac:dyDescent="0.25">
      <c r="A13" s="47" t="s">
        <v>182</v>
      </c>
      <c r="B13" s="14">
        <v>686</v>
      </c>
      <c r="C13" s="14">
        <v>449</v>
      </c>
      <c r="D13" s="14">
        <v>63</v>
      </c>
      <c r="E13" s="14">
        <v>170</v>
      </c>
      <c r="F13" s="14">
        <v>3</v>
      </c>
      <c r="G13" s="14">
        <v>450</v>
      </c>
      <c r="H13" s="14">
        <v>131</v>
      </c>
      <c r="I13" s="14">
        <v>1</v>
      </c>
      <c r="J13" s="14">
        <v>47</v>
      </c>
      <c r="K13" s="14">
        <v>2</v>
      </c>
      <c r="L13" s="14">
        <v>268</v>
      </c>
      <c r="M13" s="9">
        <v>0</v>
      </c>
      <c r="N13" s="11">
        <v>236</v>
      </c>
    </row>
    <row r="14" spans="1:14" ht="11.1" customHeight="1" x14ac:dyDescent="0.25">
      <c r="A14" s="62" t="s">
        <v>183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</row>
    <row r="15" spans="1:14" ht="12.6" customHeight="1" x14ac:dyDescent="0.25">
      <c r="A15" s="47" t="s">
        <v>184</v>
      </c>
      <c r="B15" s="14">
        <v>3011</v>
      </c>
      <c r="C15" s="14">
        <v>411</v>
      </c>
      <c r="D15" s="14">
        <v>14</v>
      </c>
      <c r="E15" s="14">
        <v>2173</v>
      </c>
      <c r="F15" s="14">
        <v>414</v>
      </c>
      <c r="G15" s="14">
        <v>3094</v>
      </c>
      <c r="H15" s="14">
        <v>208</v>
      </c>
      <c r="I15" s="14">
        <v>0</v>
      </c>
      <c r="J15" s="14">
        <v>2476</v>
      </c>
      <c r="K15" s="14">
        <v>1</v>
      </c>
      <c r="L15" s="14">
        <v>409</v>
      </c>
      <c r="M15" s="9">
        <v>0</v>
      </c>
      <c r="N15" s="11">
        <v>-83</v>
      </c>
    </row>
    <row r="16" spans="1:14" ht="11.1" customHeight="1" x14ac:dyDescent="0.25">
      <c r="A16" s="62" t="s">
        <v>185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</row>
    <row r="17" spans="1:14" ht="12.6" customHeight="1" x14ac:dyDescent="0.25">
      <c r="A17" s="47" t="s">
        <v>186</v>
      </c>
      <c r="B17" s="14">
        <v>8110</v>
      </c>
      <c r="C17" s="14">
        <v>1900</v>
      </c>
      <c r="D17" s="14">
        <v>88</v>
      </c>
      <c r="E17" s="14">
        <v>6030</v>
      </c>
      <c r="F17" s="14">
        <v>93</v>
      </c>
      <c r="G17" s="14">
        <v>8038</v>
      </c>
      <c r="H17" s="14">
        <v>851</v>
      </c>
      <c r="I17" s="14">
        <v>4</v>
      </c>
      <c r="J17" s="14">
        <v>6075</v>
      </c>
      <c r="K17" s="14">
        <v>9</v>
      </c>
      <c r="L17" s="14">
        <v>1099</v>
      </c>
      <c r="M17" s="9">
        <v>0</v>
      </c>
      <c r="N17" s="11">
        <v>73</v>
      </c>
    </row>
    <row r="18" spans="1:14" ht="11.1" customHeight="1" x14ac:dyDescent="0.25">
      <c r="A18" s="62" t="s">
        <v>187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</row>
    <row r="19" spans="1:14" ht="12.6" customHeight="1" x14ac:dyDescent="0.25">
      <c r="A19" s="47" t="s">
        <v>188</v>
      </c>
      <c r="B19" s="14">
        <v>7671</v>
      </c>
      <c r="C19" s="14">
        <v>830</v>
      </c>
      <c r="D19" s="14">
        <v>125</v>
      </c>
      <c r="E19" s="14">
        <v>6716</v>
      </c>
      <c r="F19" s="14">
        <v>0</v>
      </c>
      <c r="G19" s="14">
        <v>6393</v>
      </c>
      <c r="H19" s="14">
        <v>436</v>
      </c>
      <c r="I19" s="14">
        <v>4</v>
      </c>
      <c r="J19" s="14">
        <v>5756</v>
      </c>
      <c r="K19" s="9">
        <v>0</v>
      </c>
      <c r="L19" s="14">
        <v>197</v>
      </c>
      <c r="M19" s="9">
        <v>0</v>
      </c>
      <c r="N19" s="11">
        <v>1278</v>
      </c>
    </row>
    <row r="20" spans="1:14" ht="11.1" customHeight="1" x14ac:dyDescent="0.25">
      <c r="A20" s="62" t="s">
        <v>189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ht="12.6" customHeight="1" x14ac:dyDescent="0.25">
      <c r="A21" s="47" t="s">
        <v>190</v>
      </c>
      <c r="B21" s="14">
        <v>1092</v>
      </c>
      <c r="C21" s="14">
        <v>703</v>
      </c>
      <c r="D21" s="14">
        <v>32</v>
      </c>
      <c r="E21" s="14">
        <v>204</v>
      </c>
      <c r="F21" s="14">
        <v>153</v>
      </c>
      <c r="G21" s="14">
        <v>940</v>
      </c>
      <c r="H21" s="14">
        <v>457</v>
      </c>
      <c r="I21" s="14">
        <v>1</v>
      </c>
      <c r="J21" s="14">
        <v>236</v>
      </c>
      <c r="K21" s="14">
        <v>7</v>
      </c>
      <c r="L21" s="14">
        <v>239</v>
      </c>
      <c r="M21" s="9">
        <v>0</v>
      </c>
      <c r="N21" s="11">
        <v>152</v>
      </c>
    </row>
    <row r="22" spans="1:14" ht="11.1" customHeight="1" x14ac:dyDescent="0.25">
      <c r="A22" s="62" t="s">
        <v>191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ht="12.6" customHeight="1" x14ac:dyDescent="0.25">
      <c r="A23" s="47" t="s">
        <v>192</v>
      </c>
      <c r="B23" s="14">
        <v>628</v>
      </c>
      <c r="C23" s="14">
        <v>89</v>
      </c>
      <c r="D23" s="14">
        <v>73</v>
      </c>
      <c r="E23" s="9">
        <v>0</v>
      </c>
      <c r="F23" s="14">
        <v>466</v>
      </c>
      <c r="G23" s="14">
        <v>506</v>
      </c>
      <c r="H23" s="14">
        <v>355</v>
      </c>
      <c r="I23" s="14">
        <v>1</v>
      </c>
      <c r="J23" s="14">
        <v>100</v>
      </c>
      <c r="K23" s="14">
        <v>44</v>
      </c>
      <c r="L23" s="14">
        <v>6</v>
      </c>
      <c r="M23" s="9">
        <v>0</v>
      </c>
      <c r="N23" s="11">
        <v>122</v>
      </c>
    </row>
    <row r="24" spans="1:14" ht="11.1" customHeight="1" x14ac:dyDescent="0.25">
      <c r="A24" s="62" t="s">
        <v>193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ht="12.6" customHeight="1" x14ac:dyDescent="0.25">
      <c r="A25" s="47" t="s">
        <v>194</v>
      </c>
      <c r="B25" s="14">
        <v>7263</v>
      </c>
      <c r="C25" s="14">
        <v>1185</v>
      </c>
      <c r="D25" s="14">
        <v>46</v>
      </c>
      <c r="E25" s="14">
        <v>6032</v>
      </c>
      <c r="F25" s="14">
        <v>0</v>
      </c>
      <c r="G25" s="14">
        <v>7098</v>
      </c>
      <c r="H25" s="14">
        <v>647</v>
      </c>
      <c r="I25" s="14">
        <v>6</v>
      </c>
      <c r="J25" s="14">
        <v>5902</v>
      </c>
      <c r="K25" s="14">
        <v>2</v>
      </c>
      <c r="L25" s="14">
        <v>540</v>
      </c>
      <c r="M25" s="9">
        <v>0</v>
      </c>
      <c r="N25" s="11">
        <v>165</v>
      </c>
    </row>
    <row r="26" spans="1:14" ht="11.1" customHeight="1" x14ac:dyDescent="0.25">
      <c r="A26" s="62" t="s">
        <v>195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ht="12.6" customHeight="1" x14ac:dyDescent="0.25">
      <c r="A27" s="47" t="s">
        <v>196</v>
      </c>
      <c r="B27" s="14">
        <v>738</v>
      </c>
      <c r="C27" s="14">
        <v>210</v>
      </c>
      <c r="D27" s="14">
        <v>14</v>
      </c>
      <c r="E27" s="14">
        <v>513</v>
      </c>
      <c r="F27" s="14">
        <v>0</v>
      </c>
      <c r="G27" s="14">
        <v>654</v>
      </c>
      <c r="H27" s="14">
        <v>69</v>
      </c>
      <c r="I27" s="14">
        <v>0</v>
      </c>
      <c r="J27" s="14">
        <v>25</v>
      </c>
      <c r="K27" s="14">
        <v>1</v>
      </c>
      <c r="L27" s="14">
        <v>560</v>
      </c>
      <c r="M27" s="9">
        <v>0</v>
      </c>
      <c r="N27" s="11">
        <v>84</v>
      </c>
    </row>
    <row r="28" spans="1:14" ht="11.1" customHeight="1" x14ac:dyDescent="0.25">
      <c r="A28" s="62" t="s">
        <v>197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ht="12.6" customHeight="1" x14ac:dyDescent="0.25">
      <c r="A29" s="47" t="s">
        <v>198</v>
      </c>
      <c r="B29" s="14">
        <v>3102</v>
      </c>
      <c r="C29" s="14">
        <v>1949</v>
      </c>
      <c r="D29" s="14">
        <v>83</v>
      </c>
      <c r="E29" s="14">
        <v>499</v>
      </c>
      <c r="F29" s="14">
        <v>570</v>
      </c>
      <c r="G29" s="14">
        <v>2180</v>
      </c>
      <c r="H29" s="14">
        <v>1479</v>
      </c>
      <c r="I29" s="14">
        <v>7</v>
      </c>
      <c r="J29" s="14">
        <v>677</v>
      </c>
      <c r="K29" s="9">
        <v>0</v>
      </c>
      <c r="L29" s="14">
        <v>17</v>
      </c>
      <c r="M29" s="9">
        <v>0</v>
      </c>
      <c r="N29" s="11">
        <v>921</v>
      </c>
    </row>
    <row r="30" spans="1:14" ht="11.1" customHeight="1" x14ac:dyDescent="0.25">
      <c r="A30" s="62" t="s">
        <v>199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ht="12.6" customHeight="1" x14ac:dyDescent="0.25">
      <c r="A31" s="47" t="s">
        <v>200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8">
        <v>0</v>
      </c>
    </row>
    <row r="32" spans="1:14" ht="11.1" customHeight="1" x14ac:dyDescent="0.25">
      <c r="A32" s="62" t="s">
        <v>201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ht="12.6" customHeight="1" x14ac:dyDescent="0.25">
      <c r="A33" s="47" t="s">
        <v>202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8">
        <v>0</v>
      </c>
    </row>
    <row r="34" spans="1:14" ht="11.1" customHeight="1" x14ac:dyDescent="0.25">
      <c r="A34" s="62" t="s">
        <v>203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5" spans="1:14" ht="12.6" customHeight="1" x14ac:dyDescent="0.25">
      <c r="A35" s="47" t="s">
        <v>204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88">
        <v>0</v>
      </c>
    </row>
    <row r="36" spans="1:14" ht="11.1" customHeight="1" thickBot="1" x14ac:dyDescent="0.3">
      <c r="A36" s="64" t="s">
        <v>205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3.5" customHeight="1" x14ac:dyDescent="0.2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 x14ac:dyDescent="0.25">
      <c r="A38" s="4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3.5" customHeight="1" x14ac:dyDescent="0.25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8"/>
    </row>
    <row r="42" spans="1:14" ht="13.5" hidden="1" customHeight="1" x14ac:dyDescent="0.25">
      <c r="A42" s="17"/>
      <c r="B42" s="17"/>
      <c r="C42" s="17"/>
      <c r="D42" s="17" t="str">
        <f>TEXT(D41,"##,##0")</f>
        <v>0</v>
      </c>
      <c r="E42" s="17" t="str">
        <f>TEXT(E41,"##,##0")</f>
        <v>0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81">
    <mergeCell ref="L8:L9"/>
    <mergeCell ref="A1:N1"/>
    <mergeCell ref="A3:N3"/>
    <mergeCell ref="B5:F5"/>
    <mergeCell ref="G5:L5"/>
    <mergeCell ref="A2:N2"/>
    <mergeCell ref="A5:A10"/>
    <mergeCell ref="D4:F4"/>
    <mergeCell ref="G4:J4"/>
    <mergeCell ref="F8:F9"/>
    <mergeCell ref="G8:G9"/>
    <mergeCell ref="B11:B12"/>
    <mergeCell ref="C11:C12"/>
    <mergeCell ref="D11:D12"/>
    <mergeCell ref="F11:F12"/>
    <mergeCell ref="G11:G12"/>
    <mergeCell ref="B8:B9"/>
    <mergeCell ref="B13:B14"/>
    <mergeCell ref="N11:N12"/>
    <mergeCell ref="M13:M14"/>
    <mergeCell ref="N13:N14"/>
    <mergeCell ref="K11:K12"/>
    <mergeCell ref="K13:K14"/>
    <mergeCell ref="D13:D14"/>
    <mergeCell ref="C13:C14"/>
    <mergeCell ref="E11:E12"/>
    <mergeCell ref="E13:E14"/>
    <mergeCell ref="F13:F14"/>
    <mergeCell ref="H13:H14"/>
    <mergeCell ref="G13:G14"/>
    <mergeCell ref="H11:H12"/>
    <mergeCell ref="L11:L12"/>
    <mergeCell ref="L13:L14"/>
    <mergeCell ref="L15:L16"/>
    <mergeCell ref="M15:M16"/>
    <mergeCell ref="B15:B16"/>
    <mergeCell ref="C15:C16"/>
    <mergeCell ref="D15:D16"/>
    <mergeCell ref="E15:E16"/>
    <mergeCell ref="F15:F16"/>
    <mergeCell ref="G15:G16"/>
    <mergeCell ref="I11:I12"/>
    <mergeCell ref="I13:I14"/>
    <mergeCell ref="M11:M12"/>
    <mergeCell ref="J11:J12"/>
    <mergeCell ref="J13:J14"/>
    <mergeCell ref="H15:H16"/>
    <mergeCell ref="I15:I16"/>
    <mergeCell ref="J15:J16"/>
    <mergeCell ref="K15:K16"/>
    <mergeCell ref="N15:N16"/>
    <mergeCell ref="B17:B18"/>
    <mergeCell ref="C17:C18"/>
    <mergeCell ref="D17:D18"/>
    <mergeCell ref="E17:E18"/>
    <mergeCell ref="F17:F18"/>
    <mergeCell ref="K17:K18"/>
    <mergeCell ref="L17:L18"/>
    <mergeCell ref="M17:M18"/>
    <mergeCell ref="I17:I18"/>
    <mergeCell ref="J17:J18"/>
    <mergeCell ref="G17:G18"/>
    <mergeCell ref="H17:H18"/>
    <mergeCell ref="N17:N18"/>
    <mergeCell ref="B19:B20"/>
    <mergeCell ref="C19:C20"/>
    <mergeCell ref="D19:D20"/>
    <mergeCell ref="E19:E20"/>
    <mergeCell ref="F19:F20"/>
    <mergeCell ref="G19:G20"/>
    <mergeCell ref="L19:L20"/>
    <mergeCell ref="N19:N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M19:M20"/>
    <mergeCell ref="L21:L22"/>
    <mergeCell ref="M21:M22"/>
    <mergeCell ref="H23:H24"/>
    <mergeCell ref="I23:I24"/>
    <mergeCell ref="J23:J24"/>
    <mergeCell ref="K23:K24"/>
    <mergeCell ref="N21:N22"/>
    <mergeCell ref="B23:B24"/>
    <mergeCell ref="C23:C24"/>
    <mergeCell ref="D23:D24"/>
    <mergeCell ref="E23:E24"/>
    <mergeCell ref="F23:F24"/>
    <mergeCell ref="G23:G24"/>
    <mergeCell ref="L23:L24"/>
    <mergeCell ref="M23:M24"/>
    <mergeCell ref="K21:K2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5:L26"/>
    <mergeCell ref="M25:M26"/>
    <mergeCell ref="H27:H28"/>
    <mergeCell ref="I27:I28"/>
    <mergeCell ref="J27:J28"/>
    <mergeCell ref="K27:K28"/>
    <mergeCell ref="N25:N26"/>
    <mergeCell ref="B27:B28"/>
    <mergeCell ref="C27:C28"/>
    <mergeCell ref="D27:D28"/>
    <mergeCell ref="E27:E28"/>
    <mergeCell ref="F27:F28"/>
    <mergeCell ref="G27:G28"/>
    <mergeCell ref="L27:L28"/>
    <mergeCell ref="M27:M28"/>
    <mergeCell ref="K25:K26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K31:K32"/>
    <mergeCell ref="L31:L32"/>
    <mergeCell ref="K29:K30"/>
    <mergeCell ref="L29:L30"/>
    <mergeCell ref="M29:M30"/>
    <mergeCell ref="I33:I34"/>
    <mergeCell ref="J33:J34"/>
    <mergeCell ref="M33:M34"/>
    <mergeCell ref="M31:M32"/>
    <mergeCell ref="I31:I32"/>
    <mergeCell ref="J31:J32"/>
    <mergeCell ref="N29:N30"/>
    <mergeCell ref="B33:B34"/>
    <mergeCell ref="C33:C34"/>
    <mergeCell ref="D33:D34"/>
    <mergeCell ref="E33:E34"/>
    <mergeCell ref="F33:F34"/>
    <mergeCell ref="N33:N34"/>
    <mergeCell ref="K33:K34"/>
    <mergeCell ref="L33:L34"/>
    <mergeCell ref="B35:B36"/>
    <mergeCell ref="C35:C36"/>
    <mergeCell ref="D35:D36"/>
    <mergeCell ref="E35:E36"/>
    <mergeCell ref="H35:H36"/>
    <mergeCell ref="F35:F36"/>
    <mergeCell ref="G35:G36"/>
    <mergeCell ref="H31:H32"/>
    <mergeCell ref="I35:I36"/>
    <mergeCell ref="N35:N36"/>
    <mergeCell ref="J35:J36"/>
    <mergeCell ref="K35:K36"/>
    <mergeCell ref="L35:L36"/>
    <mergeCell ref="M35:M36"/>
    <mergeCell ref="H33:H34"/>
    <mergeCell ref="G33:G34"/>
    <mergeCell ref="N31:N32"/>
  </mergeCells>
  <phoneticPr fontId="5" type="noConversion"/>
  <printOptions horizontalCentered="1"/>
  <pageMargins left="0.74803149606299213" right="0.59055118110236227" top="0.39370078740157483" bottom="0.19685039370078741" header="0" footer="0.39370078740157483"/>
  <pageSetup paperSize="9" firstPageNumber="153" orientation="landscape" useFirstPageNumber="1"/>
  <headerFooter alignWithMargins="0">
    <oddFooter>&amp;L&amp;9 &amp;C&amp;"Times New Roman"&amp;9　- &amp;P -&amp;R&amp;9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具名範圍</vt:lpstr>
      </vt:variant>
      <vt:variant>
        <vt:i4>56</vt:i4>
      </vt:variant>
    </vt:vector>
  </HeadingPairs>
  <TitlesOfParts>
    <vt:vector size="84" baseType="lpstr">
      <vt:lpstr>10-2</vt:lpstr>
      <vt:lpstr>10-2(續一)</vt:lpstr>
      <vt:lpstr>10-2(續二)</vt:lpstr>
      <vt:lpstr>10-2(續三)</vt:lpstr>
      <vt:lpstr>10-2(續四)</vt:lpstr>
      <vt:lpstr>10-2(續五)</vt:lpstr>
      <vt:lpstr>10-2(續六)</vt:lpstr>
      <vt:lpstr>10-2(續七)</vt:lpstr>
      <vt:lpstr>10-2(續八)</vt:lpstr>
      <vt:lpstr>10-2(續九)</vt:lpstr>
      <vt:lpstr>10-2(續十)</vt:lpstr>
      <vt:lpstr>10-2(續十一)</vt:lpstr>
      <vt:lpstr>10-2(續十二)</vt:lpstr>
      <vt:lpstr>10-2(續十三)</vt:lpstr>
      <vt:lpstr>10-2(續十四)</vt:lpstr>
      <vt:lpstr>10-2(續十五)</vt:lpstr>
      <vt:lpstr>10-2(續十六)</vt:lpstr>
      <vt:lpstr>10-2(續十七)</vt:lpstr>
      <vt:lpstr>10-2(續十八)</vt:lpstr>
      <vt:lpstr>10-2(續十九)</vt:lpstr>
      <vt:lpstr>10-2(續二十)</vt:lpstr>
      <vt:lpstr>10-2(續二十一)</vt:lpstr>
      <vt:lpstr>10-2(續二十二)</vt:lpstr>
      <vt:lpstr>10-2(續二十三)</vt:lpstr>
      <vt:lpstr>10-2(續二十四)</vt:lpstr>
      <vt:lpstr>10-2(續二十五)</vt:lpstr>
      <vt:lpstr>10-2(續二十六)</vt:lpstr>
      <vt:lpstr>10-2(續二十七完)</vt:lpstr>
      <vt:lpstr>'10-2'!Print_Area</vt:lpstr>
      <vt:lpstr>'10-2(續一)'!Print_Area</vt:lpstr>
      <vt:lpstr>'10-2(續七)'!Print_Area</vt:lpstr>
      <vt:lpstr>'10-2(續九)'!Print_Area</vt:lpstr>
      <vt:lpstr>'10-2(續二)'!Print_Area</vt:lpstr>
      <vt:lpstr>'10-2(續二十)'!Print_Area</vt:lpstr>
      <vt:lpstr>'10-2(續二十一)'!Print_Area</vt:lpstr>
      <vt:lpstr>'10-2(續二十七完)'!Print_Area</vt:lpstr>
      <vt:lpstr>'10-2(續二十二)'!Print_Area</vt:lpstr>
      <vt:lpstr>'10-2(續二十三)'!Print_Area</vt:lpstr>
      <vt:lpstr>'10-2(續二十五)'!Print_Area</vt:lpstr>
      <vt:lpstr>'10-2(續二十六)'!Print_Area</vt:lpstr>
      <vt:lpstr>'10-2(續二十四)'!Print_Area</vt:lpstr>
      <vt:lpstr>'10-2(續八)'!Print_Area</vt:lpstr>
      <vt:lpstr>'10-2(續十)'!Print_Area</vt:lpstr>
      <vt:lpstr>'10-2(續十一)'!Print_Area</vt:lpstr>
      <vt:lpstr>'10-2(續十七)'!Print_Area</vt:lpstr>
      <vt:lpstr>'10-2(續十九)'!Print_Area</vt:lpstr>
      <vt:lpstr>'10-2(續十二)'!Print_Area</vt:lpstr>
      <vt:lpstr>'10-2(續十八)'!Print_Area</vt:lpstr>
      <vt:lpstr>'10-2(續十三)'!Print_Area</vt:lpstr>
      <vt:lpstr>'10-2(續十五)'!Print_Area</vt:lpstr>
      <vt:lpstr>'10-2(續十六)'!Print_Area</vt:lpstr>
      <vt:lpstr>'10-2(續十四)'!Print_Area</vt:lpstr>
      <vt:lpstr>'10-2(續三)'!Print_Area</vt:lpstr>
      <vt:lpstr>'10-2(續五)'!Print_Area</vt:lpstr>
      <vt:lpstr>'10-2(續六)'!Print_Area</vt:lpstr>
      <vt:lpstr>'10-2(續四)'!Print_Area</vt:lpstr>
      <vt:lpstr>'10-2'!外部資料_1</vt:lpstr>
      <vt:lpstr>'10-2(續一)'!外部資料_1</vt:lpstr>
      <vt:lpstr>'10-2(續七)'!外部資料_1</vt:lpstr>
      <vt:lpstr>'10-2(續九)'!外部資料_1</vt:lpstr>
      <vt:lpstr>'10-2(續二)'!外部資料_1</vt:lpstr>
      <vt:lpstr>'10-2(續二十)'!外部資料_1</vt:lpstr>
      <vt:lpstr>'10-2(續二十一)'!外部資料_1</vt:lpstr>
      <vt:lpstr>'10-2(續二十七完)'!外部資料_1</vt:lpstr>
      <vt:lpstr>'10-2(續二十二)'!外部資料_1</vt:lpstr>
      <vt:lpstr>'10-2(續二十三)'!外部資料_1</vt:lpstr>
      <vt:lpstr>'10-2(續二十五)'!外部資料_1</vt:lpstr>
      <vt:lpstr>'10-2(續二十六)'!外部資料_1</vt:lpstr>
      <vt:lpstr>'10-2(續二十四)'!外部資料_1</vt:lpstr>
      <vt:lpstr>'10-2(續八)'!外部資料_1</vt:lpstr>
      <vt:lpstr>'10-2(續十)'!外部資料_1</vt:lpstr>
      <vt:lpstr>'10-2(續十一)'!外部資料_1</vt:lpstr>
      <vt:lpstr>'10-2(續十七)'!外部資料_1</vt:lpstr>
      <vt:lpstr>'10-2(續十九)'!外部資料_1</vt:lpstr>
      <vt:lpstr>'10-2(續十二)'!外部資料_1</vt:lpstr>
      <vt:lpstr>'10-2(續十八)'!外部資料_1</vt:lpstr>
      <vt:lpstr>'10-2(續十三)'!外部資料_1</vt:lpstr>
      <vt:lpstr>'10-2(續十五)'!外部資料_1</vt:lpstr>
      <vt:lpstr>'10-2(續十六)'!外部資料_1</vt:lpstr>
      <vt:lpstr>'10-2(續十四)'!外部資料_1</vt:lpstr>
      <vt:lpstr>'10-2(續三)'!外部資料_1</vt:lpstr>
      <vt:lpstr>'10-2(續五)'!外部資料_1</vt:lpstr>
      <vt:lpstr>'10-2(續六)'!外部資料_1</vt:lpstr>
      <vt:lpstr>'10-2(續四)'!外部資料_1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金融業務統計輯要</dc:title>
  <dc:subject>金融機構損益簡表</dc:subject>
  <dc:creator>行政院金融監督管理委員會銀行局</dc:creator>
  <cp:keywords>金融統計</cp:keywords>
  <cp:lastModifiedBy>李珮珊</cp:lastModifiedBy>
  <cp:lastPrinted>2023-06-08T03:05:41Z</cp:lastPrinted>
  <dcterms:created xsi:type="dcterms:W3CDTF">2006-02-07T03:52:07Z</dcterms:created>
  <dcterms:modified xsi:type="dcterms:W3CDTF">2024-03-11T06:12:14Z</dcterms:modified>
  <cp:category>I52</cp:category>
</cp:coreProperties>
</file>