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D:\00_給俐君\07.（20日填報截止審核完成要陳核）進出口信用狀【給本會主計】【上網】\11504(9表)\8.存放掛網\"/>
    </mc:Choice>
  </mc:AlternateContent>
  <xr:revisionPtr revIDLastSave="0" documentId="13_ncr:1_{A4EC54A2-6869-4B54-91B0-8F30F473CE7E}" xr6:coauthVersionLast="47" xr6:coauthVersionMax="47" xr10:uidLastSave="{00000000-0000-0000-0000-000000000000}"/>
  <bookViews>
    <workbookView xWindow="-120" yWindow="-120" windowWidth="29040" windowHeight="15720" activeTab="9" xr2:uid="{93064E09-56BF-48F8-A0FF-481418AB1626}"/>
  </bookViews>
  <sheets>
    <sheet name="20814-00-01" sheetId="1" r:id="rId1"/>
    <sheet name="20814-00-02(本國)" sheetId="6" r:id="rId2"/>
    <sheet name="20814-00-03(本國)" sheetId="7" r:id="rId3"/>
    <sheet name="20814-00-04(本國)" sheetId="8" r:id="rId4"/>
    <sheet name="20814-00-05(本國)" sheetId="9" r:id="rId5"/>
    <sheet name="20814-00-02(外國)" sheetId="10" r:id="rId6"/>
    <sheet name="20814-00-03(外國)" sheetId="11" r:id="rId7"/>
    <sheet name="20814-00-04(外國)" sheetId="12" r:id="rId8"/>
    <sheet name="20814-00-05(外國)" sheetId="13" r:id="rId9"/>
    <sheet name="20814-00-06" sheetId="14" r:id="rId10"/>
  </sheets>
  <definedNames>
    <definedName name="_xlnm.Print_Titles" localSheetId="0">'20814-00-01'!$1:$7</definedName>
    <definedName name="_xlnm.Print_Titles" localSheetId="5">'20814-00-02(外國)'!$1:$7</definedName>
    <definedName name="_xlnm.Print_Titles" localSheetId="1">'20814-00-02(本國)'!$1:$7</definedName>
    <definedName name="_xlnm.Print_Titles" localSheetId="6">'20814-00-03(外國)'!$1:$7</definedName>
    <definedName name="_xlnm.Print_Titles" localSheetId="2">'20814-00-03(本國)'!$1:$7</definedName>
    <definedName name="_xlnm.Print_Titles" localSheetId="7">'20814-00-04(外國)'!$1:$7</definedName>
    <definedName name="_xlnm.Print_Titles" localSheetId="3">'20814-00-04(本國)'!$1:$7</definedName>
    <definedName name="_xlnm.Print_Titles" localSheetId="8">'20814-00-05(外國)'!$1:$7</definedName>
    <definedName name="_xlnm.Print_Titles" localSheetId="4">'20814-00-05(本國)'!$1:$7</definedName>
    <definedName name="_xlnm.Print_Titles" localSheetId="9">'20814-00-06'!$1:$6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4" l="1"/>
  <c r="F12" i="14"/>
  <c r="G12" i="14"/>
  <c r="H12" i="14"/>
  <c r="I12" i="14"/>
  <c r="J12" i="14"/>
  <c r="K12" i="14"/>
  <c r="L12" i="14"/>
  <c r="M12" i="14"/>
  <c r="N12" i="14"/>
  <c r="O12" i="14"/>
  <c r="D12" i="14"/>
  <c r="O13" i="14"/>
  <c r="C5" i="14"/>
  <c r="B2" i="14"/>
  <c r="A2" i="14"/>
  <c r="N1" i="14"/>
  <c r="A1" i="14"/>
  <c r="A53" i="13"/>
  <c r="A52" i="13"/>
  <c r="K50" i="13"/>
  <c r="C4" i="13"/>
  <c r="B2" i="13"/>
  <c r="A2" i="13"/>
  <c r="J1" i="13"/>
  <c r="A1" i="13"/>
  <c r="A53" i="12"/>
  <c r="A52" i="12"/>
  <c r="K50" i="12"/>
  <c r="C4" i="12"/>
  <c r="B2" i="12"/>
  <c r="A2" i="12"/>
  <c r="J1" i="12"/>
  <c r="A1" i="12"/>
  <c r="A53" i="11"/>
  <c r="A52" i="11"/>
  <c r="K50" i="11"/>
  <c r="C4" i="11"/>
  <c r="B2" i="11"/>
  <c r="A2" i="11"/>
  <c r="J1" i="11"/>
  <c r="A1" i="11"/>
  <c r="A53" i="10"/>
  <c r="A52" i="10"/>
  <c r="K50" i="10"/>
  <c r="C4" i="10"/>
  <c r="B2" i="10"/>
  <c r="A2" i="10"/>
  <c r="J1" i="10"/>
  <c r="A1" i="10"/>
  <c r="A55" i="9"/>
  <c r="A54" i="9"/>
  <c r="K52" i="9"/>
  <c r="C4" i="9"/>
  <c r="B2" i="9"/>
  <c r="A2" i="9"/>
  <c r="J1" i="9"/>
  <c r="A1" i="9"/>
  <c r="A55" i="8"/>
  <c r="A54" i="8"/>
  <c r="K52" i="8"/>
  <c r="C4" i="8"/>
  <c r="B2" i="8"/>
  <c r="A2" i="8"/>
  <c r="J1" i="8"/>
  <c r="A1" i="8"/>
  <c r="A55" i="7"/>
  <c r="A54" i="7"/>
  <c r="K52" i="7"/>
  <c r="C4" i="7"/>
  <c r="B2" i="7"/>
  <c r="A2" i="7"/>
  <c r="J1" i="7"/>
  <c r="A1" i="7"/>
  <c r="A55" i="6"/>
  <c r="A54" i="6"/>
  <c r="K52" i="6"/>
  <c r="C4" i="6"/>
  <c r="B2" i="6"/>
  <c r="A2" i="6"/>
  <c r="J1" i="6"/>
  <c r="A1" i="6"/>
</calcChain>
</file>

<file path=xl/sharedStrings.xml><?xml version="1.0" encoding="utf-8"?>
<sst xmlns="http://schemas.openxmlformats.org/spreadsheetml/2006/main" count="548" uniqueCount="144">
  <si>
    <t>編製機關</t>
    <phoneticPr fontId="1" type="noConversion"/>
  </si>
  <si>
    <t>表　　號</t>
    <phoneticPr fontId="1" type="noConversion"/>
  </si>
  <si>
    <t>填表</t>
    <phoneticPr fontId="1" type="noConversion"/>
  </si>
  <si>
    <t>主辦統計人員</t>
    <phoneticPr fontId="1" type="noConversion"/>
  </si>
  <si>
    <t>本　　月</t>
    <phoneticPr fontId="1" type="noConversion"/>
  </si>
  <si>
    <t>本年累計</t>
    <phoneticPr fontId="1" type="noConversion"/>
  </si>
  <si>
    <t>上年同期累計</t>
    <phoneticPr fontId="1" type="noConversion"/>
  </si>
  <si>
    <r>
      <t>增減率</t>
    </r>
    <r>
      <rPr>
        <sz val="10"/>
        <rFont val="Times New Roman"/>
        <family val="1"/>
      </rPr>
      <t>(%)</t>
    </r>
    <phoneticPr fontId="1" type="noConversion"/>
  </si>
  <si>
    <r>
      <t>增減率</t>
    </r>
    <r>
      <rPr>
        <sz val="10"/>
        <rFont val="Times New Roman"/>
        <family val="1"/>
      </rPr>
      <t>(%)</t>
    </r>
    <phoneticPr fontId="1" type="noConversion"/>
  </si>
  <si>
    <t>上年同月</t>
    <phoneticPr fontId="1" type="noConversion"/>
  </si>
  <si>
    <t>本　　月</t>
    <phoneticPr fontId="1" type="noConversion"/>
  </si>
  <si>
    <t>項目別</t>
    <phoneticPr fontId="1" type="noConversion"/>
  </si>
  <si>
    <t>本月與上年同月比較</t>
    <phoneticPr fontId="1" type="noConversion"/>
  </si>
  <si>
    <t>本年累計與上年同期累計比較</t>
    <phoneticPr fontId="1" type="noConversion"/>
  </si>
  <si>
    <t>進出口信用狀金額統計</t>
    <phoneticPr fontId="1" type="noConversion"/>
  </si>
  <si>
    <t>(一)開發進口信
　　用狀</t>
    <phoneticPr fontId="1" type="noConversion"/>
  </si>
  <si>
    <t>(二)通知出口信
　　用狀</t>
    <phoneticPr fontId="1" type="noConversion"/>
  </si>
  <si>
    <t>(三)辦理出口信
　　用狀貸款</t>
    <phoneticPr fontId="1" type="noConversion"/>
  </si>
  <si>
    <t>(四)辦理出口信
　　用狀押匯</t>
    <phoneticPr fontId="1" type="noConversion"/>
  </si>
  <si>
    <t>銀　行　別</t>
    <phoneticPr fontId="1" type="noConversion"/>
  </si>
  <si>
    <t>銀　　行　　別</t>
    <phoneticPr fontId="1" type="noConversion"/>
  </si>
  <si>
    <t>項　　目　　別</t>
    <phoneticPr fontId="1" type="noConversion"/>
  </si>
  <si>
    <r>
      <t>本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月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金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額</t>
    </r>
    <phoneticPr fontId="1" type="noConversion"/>
  </si>
  <si>
    <r>
      <t>分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配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比　</t>
    </r>
    <r>
      <rPr>
        <sz val="10"/>
        <rFont val="Times New Roman"/>
        <family val="1"/>
      </rPr>
      <t xml:space="preserve"> (%)</t>
    </r>
    <phoneticPr fontId="1" type="noConversion"/>
  </si>
  <si>
    <r>
      <t>上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月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金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額</t>
    </r>
    <phoneticPr fontId="1" type="noConversion"/>
  </si>
  <si>
    <r>
      <t>本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累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計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金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額</t>
    </r>
    <phoneticPr fontId="1" type="noConversion"/>
  </si>
  <si>
    <t>審核</t>
    <phoneticPr fontId="1" type="noConversion"/>
  </si>
  <si>
    <t>1.本國銀行</t>
    <phoneticPr fontId="1" type="noConversion"/>
  </si>
  <si>
    <t>通知出口信用狀貨品別統計</t>
    <phoneticPr fontId="1" type="noConversion"/>
  </si>
  <si>
    <r>
      <t>市場占有率</t>
    </r>
    <r>
      <rPr>
        <sz val="10"/>
        <rFont val="Times New Roman"/>
        <family val="1"/>
      </rPr>
      <t>(%)</t>
    </r>
    <phoneticPr fontId="1" type="noConversion"/>
  </si>
  <si>
    <t>單位：千美元</t>
    <phoneticPr fontId="1" type="noConversion"/>
  </si>
  <si>
    <t>20814-00-01</t>
    <phoneticPr fontId="1" type="noConversion"/>
  </si>
  <si>
    <t>2.外國及大陸地區銀行在臺分行</t>
    <phoneticPr fontId="1" type="noConversion"/>
  </si>
  <si>
    <t>20814-00-06</t>
    <phoneticPr fontId="1" type="noConversion"/>
  </si>
  <si>
    <t>業務主管人員</t>
    <phoneticPr fontId="1" type="noConversion"/>
  </si>
  <si>
    <t>　　　機關首長</t>
    <phoneticPr fontId="1" type="noConversion"/>
  </si>
  <si>
    <t>機關首長</t>
    <phoneticPr fontId="1" type="noConversion"/>
  </si>
  <si>
    <t>總 　　　計</t>
    <phoneticPr fontId="1" type="noConversion"/>
  </si>
  <si>
    <t>本 國 銀 行</t>
  </si>
  <si>
    <t>外國及大陸地區銀行在臺分行</t>
  </si>
  <si>
    <t>中華民國115年 5月21日編製</t>
    <phoneticPr fontId="1" type="noConversion"/>
  </si>
  <si>
    <t>填表說明：本表編製1份自存，電子檔上載銀行局網站。</t>
    <phoneticPr fontId="1" type="noConversion"/>
  </si>
  <si>
    <t>資料來源：根據各銀行填報資料編製。</t>
    <phoneticPr fontId="1" type="noConversion"/>
  </si>
  <si>
    <t>次月三十日前填報</t>
    <phoneticPr fontId="1" type="noConversion"/>
  </si>
  <si>
    <t>月　　　報</t>
    <phoneticPr fontId="1" type="noConversion"/>
  </si>
  <si>
    <t>金管會銀行局</t>
    <phoneticPr fontId="1" type="noConversion"/>
  </si>
  <si>
    <t>公　開　類</t>
    <phoneticPr fontId="1" type="noConversion"/>
  </si>
  <si>
    <t>中華民國一一五年四月</t>
    <phoneticPr fontId="1" type="noConversion"/>
  </si>
  <si>
    <t>總　　　　　計</t>
    <phoneticPr fontId="1" type="noConversion"/>
  </si>
  <si>
    <t>臺灣銀行</t>
  </si>
  <si>
    <t>臺灣土地銀行</t>
  </si>
  <si>
    <t>合作金庫銀行</t>
  </si>
  <si>
    <t>第一商業銀行</t>
  </si>
  <si>
    <t>華南商業銀行</t>
  </si>
  <si>
    <t>彰化商業銀行</t>
  </si>
  <si>
    <t>上海商業儲蓄銀行</t>
  </si>
  <si>
    <t>台北富邦銀行</t>
  </si>
  <si>
    <t>國泰世華商業銀行</t>
  </si>
  <si>
    <t>中國輸出入銀行</t>
  </si>
  <si>
    <t>高雄銀行</t>
  </si>
  <si>
    <t>兆豐國際商業銀行</t>
  </si>
  <si>
    <t>花旗(台灣)銀行</t>
  </si>
  <si>
    <t>王道商業銀行</t>
  </si>
  <si>
    <t>臺灣中小企業銀行</t>
  </si>
  <si>
    <t>渣打國際商業銀行</t>
  </si>
  <si>
    <t>台中商業銀行</t>
  </si>
  <si>
    <t>京城商業銀行</t>
  </si>
  <si>
    <t>滙豐(台灣)商業銀行</t>
  </si>
  <si>
    <t>瑞興商業銀行</t>
  </si>
  <si>
    <t>華泰商業銀行</t>
  </si>
  <si>
    <t>臺灣新光商業銀行</t>
  </si>
  <si>
    <t>陽信商業銀行</t>
  </si>
  <si>
    <t>板信商業銀行</t>
  </si>
  <si>
    <t>三信商業銀行</t>
  </si>
  <si>
    <t>聯邦商業銀行</t>
  </si>
  <si>
    <t>遠東國際商業銀行</t>
  </si>
  <si>
    <t>元大商業銀行</t>
  </si>
  <si>
    <t>永豐商業銀行</t>
  </si>
  <si>
    <t>玉山商業銀行</t>
  </si>
  <si>
    <t>凱基商業銀行</t>
  </si>
  <si>
    <t>星展(台灣)商業銀行</t>
  </si>
  <si>
    <t>台新國際商業銀行</t>
  </si>
  <si>
    <t>安泰商業銀行</t>
  </si>
  <si>
    <t>中國信託商業銀行</t>
  </si>
  <si>
    <t>將來商業銀行</t>
  </si>
  <si>
    <t>連線商業銀行</t>
  </si>
  <si>
    <t>樂天國際商業銀行</t>
  </si>
  <si>
    <t>開發進口信用狀統計</t>
    <phoneticPr fontId="1" type="noConversion"/>
  </si>
  <si>
    <t>20814-00-02</t>
  </si>
  <si>
    <t>通知出口信用狀統計</t>
    <phoneticPr fontId="1" type="noConversion"/>
  </si>
  <si>
    <t>20814-00-03</t>
  </si>
  <si>
    <t>辦理出口信用狀貸款統計</t>
    <phoneticPr fontId="1" type="noConversion"/>
  </si>
  <si>
    <t>20814-00-04</t>
  </si>
  <si>
    <t>辦理出口信用狀押匯統計</t>
    <phoneticPr fontId="1" type="noConversion"/>
  </si>
  <si>
    <t>20814-00-05</t>
  </si>
  <si>
    <t>大陸商中國銀行</t>
    <phoneticPr fontId="1" type="noConversion"/>
  </si>
  <si>
    <t>大陸商交通銀行</t>
  </si>
  <si>
    <t>大陸商中國建設銀行</t>
  </si>
  <si>
    <t>日商瑞穗銀行</t>
    <phoneticPr fontId="1" type="noConversion"/>
  </si>
  <si>
    <t>美國商業銀行</t>
  </si>
  <si>
    <t>泰國盤谷銀行</t>
  </si>
  <si>
    <t>菲律賓首都銀行</t>
  </si>
  <si>
    <t>美商美國紐約梅隆銀行</t>
  </si>
  <si>
    <t>新加坡商大華銀行</t>
  </si>
  <si>
    <t>美商道富銀行</t>
  </si>
  <si>
    <t>法國興業銀行</t>
  </si>
  <si>
    <t>德商德意志銀行</t>
  </si>
  <si>
    <t>香港東亞銀行</t>
  </si>
  <si>
    <t>美商摩根大通銀行</t>
  </si>
  <si>
    <t>新加坡商星展銀行</t>
  </si>
  <si>
    <t>法商法國巴黎銀行</t>
  </si>
  <si>
    <t>英商渣打銀行</t>
  </si>
  <si>
    <t>新加坡商新加坡華僑銀行</t>
  </si>
  <si>
    <t>法國東方匯理銀行</t>
  </si>
  <si>
    <t>瑞士商瑞士銀行</t>
  </si>
  <si>
    <t>荷蘭商安智銀行</t>
  </si>
  <si>
    <t>美商富國銀行</t>
  </si>
  <si>
    <t>日商三菱日聯銀行</t>
  </si>
  <si>
    <t>日商三井住友銀行</t>
  </si>
  <si>
    <t>美商花旗銀行</t>
  </si>
  <si>
    <t>香港上海滙豐銀行</t>
  </si>
  <si>
    <t>西班牙商西班牙對外銀行</t>
  </si>
  <si>
    <t>澳商澳盛銀行</t>
  </si>
  <si>
    <t>法商法國外貿銀行</t>
  </si>
  <si>
    <t>印尼商印尼人民銀行</t>
  </si>
  <si>
    <t>韓商韓亞銀行</t>
  </si>
  <si>
    <t>總　　計</t>
    <phoneticPr fontId="1" type="noConversion"/>
  </si>
  <si>
    <t>礦產品</t>
  </si>
  <si>
    <t>化學品</t>
  </si>
  <si>
    <t>塑膠、
橡膠及
其製品</t>
  </si>
  <si>
    <t>紡織品</t>
  </si>
  <si>
    <t>基本金屬
及
其製品</t>
  </si>
  <si>
    <t>電子零組件</t>
  </si>
  <si>
    <t>機械</t>
  </si>
  <si>
    <t>電機產品</t>
  </si>
  <si>
    <t>資　　通
與
視聽產品</t>
  </si>
  <si>
    <t>運輸工具</t>
  </si>
  <si>
    <t>光　　學
及
精密儀器</t>
  </si>
  <si>
    <t>其　　他</t>
  </si>
  <si>
    <t>月 增 減 率  (%)</t>
    <phoneticPr fontId="1" type="noConversion"/>
  </si>
  <si>
    <t>分　 配　 比　 (%)</t>
    <phoneticPr fontId="1" type="noConversion"/>
  </si>
  <si>
    <t>填表說明：1.本表編製1份自存，電子檔上載銀行局網站。</t>
    <phoneticPr fontId="1" type="noConversion"/>
  </si>
  <si>
    <r>
      <rPr>
        <sz val="10"/>
        <color theme="0"/>
        <rFont val="標楷體"/>
        <family val="4"/>
        <charset val="136"/>
      </rPr>
      <t>填表說明：</t>
    </r>
    <r>
      <rPr>
        <sz val="10"/>
        <rFont val="Times New Roman"/>
        <family val="1"/>
      </rPr>
      <t>2</t>
    </r>
    <r>
      <rPr>
        <sz val="10"/>
        <rFont val="標楷體"/>
        <family val="4"/>
        <charset val="136"/>
      </rPr>
      <t>.</t>
    </r>
    <r>
      <rPr>
        <sz val="10"/>
        <rFont val="Times New Roman"/>
        <family val="1"/>
      </rPr>
      <t>115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月起適用修訂後之貨品別分類。</t>
    </r>
    <phoneticPr fontId="1" type="noConversion"/>
  </si>
  <si>
    <t>資料來源：根據各銀行填報資料編製。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</si>
</sst>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###,###,##0"/>
    <numFmt numFmtId="177" formatCode="###,###,##0;\-###,###,##0;&quot;－&quot;"/>
    <numFmt numFmtId="178" formatCode="#,##0.00;\-#,##0.00;&quot;－&quot;"/>
    <numFmt numFmtId="179" formatCode="###,###,##0;\-###,###,##0;&quot;—&quot;"/>
    <numFmt numFmtId="180" formatCode="#,##0.00;\-#,##0.00;&quot;—&quot;"/>
    <numFmt numFmtId="181" formatCode="#,###,##0;\-###,###,##0;&quot;—&quot;"/>
    <numFmt numFmtId="182" formatCode="#,###,##0;\-#,###,##0;&quot;－&quot;"/>
    <numFmt numFmtId="183" formatCode="#,###,##0.00"/>
    <numFmt numFmtId="184" formatCode="#,###,##0.00;\-#,###,##0.00;&quot;－&quot;"/>
  </numFmts>
  <fonts count="9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sz val="10"/>
      <name val="標楷體"/>
      <family val="4"/>
      <charset val="136"/>
    </font>
    <font>
      <sz val="12"/>
      <name val="標楷體"/>
      <family val="4"/>
      <charset val="136"/>
    </font>
    <font>
      <sz val="20"/>
      <name val="標楷體"/>
      <family val="4"/>
      <charset val="136"/>
    </font>
    <font>
      <sz val="10"/>
      <name val="Times New Roman"/>
      <family val="1"/>
    </font>
    <font>
      <sz val="10"/>
      <name val="新細明體"/>
      <family val="4"/>
      <charset val="136"/>
    </font>
    <font>
      <sz val="10"/>
      <color theme="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8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3" fillId="0" borderId="2" xfId="0" applyNumberFormat="1" applyFont="1" applyBorder="1" applyAlignment="1">
      <alignment horizontal="center" vertical="center"/>
    </xf>
    <xf numFmtId="49" fontId="0" fillId="0" borderId="3" xfId="0" applyNumberFormat="1" applyBorder="1">
      <alignment vertical="center"/>
    </xf>
    <xf numFmtId="49" fontId="3" fillId="0" borderId="0" xfId="0" applyNumberFormat="1" applyFont="1" applyAlignment="1"/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right"/>
    </xf>
    <xf numFmtId="49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>
      <alignment vertical="center"/>
    </xf>
    <xf numFmtId="49" fontId="3" fillId="0" borderId="0" xfId="0" applyNumberFormat="1" applyFont="1">
      <alignment vertical="center"/>
    </xf>
    <xf numFmtId="49" fontId="6" fillId="0" borderId="0" xfId="0" applyNumberFormat="1" applyFont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49" fontId="3" fillId="0" borderId="3" xfId="0" applyNumberFormat="1" applyFont="1" applyBorder="1">
      <alignment vertical="center"/>
    </xf>
    <xf numFmtId="49" fontId="3" fillId="0" borderId="4" xfId="0" applyNumberFormat="1" applyFont="1" applyBorder="1" applyAlignment="1">
      <alignment horizontal="right" vertical="center"/>
    </xf>
    <xf numFmtId="0" fontId="3" fillId="0" borderId="4" xfId="0" applyFont="1" applyBorder="1">
      <alignment vertical="center"/>
    </xf>
    <xf numFmtId="0" fontId="3" fillId="0" borderId="0" xfId="0" applyFont="1">
      <alignment vertical="center"/>
    </xf>
    <xf numFmtId="49" fontId="3" fillId="0" borderId="7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49" fontId="3" fillId="0" borderId="8" xfId="0" applyNumberFormat="1" applyFont="1" applyBorder="1">
      <alignment vertical="center"/>
    </xf>
    <xf numFmtId="49" fontId="3" fillId="0" borderId="10" xfId="0" applyNumberFormat="1" applyFont="1" applyBorder="1">
      <alignment vertical="center"/>
    </xf>
    <xf numFmtId="49" fontId="3" fillId="0" borderId="11" xfId="0" applyNumberFormat="1" applyFont="1" applyBorder="1">
      <alignment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/>
    </xf>
    <xf numFmtId="176" fontId="6" fillId="0" borderId="5" xfId="0" applyNumberFormat="1" applyFont="1" applyBorder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4" fontId="6" fillId="0" borderId="0" xfId="0" applyNumberFormat="1" applyFont="1" applyAlignment="1">
      <alignment horizontal="right" vertical="center"/>
    </xf>
    <xf numFmtId="176" fontId="6" fillId="0" borderId="7" xfId="0" applyNumberFormat="1" applyFont="1" applyBorder="1" applyAlignment="1">
      <alignment horizontal="right" vertical="center"/>
    </xf>
    <xf numFmtId="176" fontId="6" fillId="0" borderId="3" xfId="0" applyNumberFormat="1" applyFont="1" applyBorder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/>
    </xf>
    <xf numFmtId="177" fontId="6" fillId="0" borderId="7" xfId="0" applyNumberFormat="1" applyFont="1" applyBorder="1" applyAlignment="1">
      <alignment horizontal="right" vertical="center"/>
    </xf>
    <xf numFmtId="177" fontId="6" fillId="0" borderId="3" xfId="0" applyNumberFormat="1" applyFont="1" applyBorder="1" applyAlignment="1">
      <alignment horizontal="right" vertical="center"/>
    </xf>
    <xf numFmtId="178" fontId="6" fillId="0" borderId="3" xfId="0" applyNumberFormat="1" applyFont="1" applyBorder="1" applyAlignment="1">
      <alignment horizontal="right" vertical="center"/>
    </xf>
    <xf numFmtId="176" fontId="6" fillId="0" borderId="6" xfId="0" applyNumberFormat="1" applyFont="1" applyBorder="1" applyAlignment="1">
      <alignment horizontal="right" vertical="center"/>
    </xf>
    <xf numFmtId="176" fontId="6" fillId="0" borderId="4" xfId="0" applyNumberFormat="1" applyFont="1" applyBorder="1" applyAlignment="1">
      <alignment horizontal="right" vertical="center"/>
    </xf>
    <xf numFmtId="4" fontId="6" fillId="0" borderId="4" xfId="0" applyNumberFormat="1" applyFont="1" applyBorder="1" applyAlignment="1">
      <alignment horizontal="right" vertical="center"/>
    </xf>
    <xf numFmtId="176" fontId="6" fillId="0" borderId="2" xfId="0" applyNumberFormat="1" applyFont="1" applyBorder="1" applyAlignment="1">
      <alignment horizontal="right" vertical="center"/>
    </xf>
    <xf numFmtId="176" fontId="6" fillId="0" borderId="8" xfId="0" applyNumberFormat="1" applyFont="1" applyBorder="1" applyAlignment="1">
      <alignment horizontal="right" vertical="center"/>
    </xf>
    <xf numFmtId="4" fontId="6" fillId="0" borderId="8" xfId="0" applyNumberFormat="1" applyFont="1" applyBorder="1" applyAlignment="1">
      <alignment horizontal="right" vertical="center"/>
    </xf>
    <xf numFmtId="177" fontId="6" fillId="0" borderId="2" xfId="0" applyNumberFormat="1" applyFont="1" applyBorder="1" applyAlignment="1">
      <alignment horizontal="right" vertical="center"/>
    </xf>
    <xf numFmtId="177" fontId="6" fillId="0" borderId="8" xfId="0" applyNumberFormat="1" applyFont="1" applyBorder="1" applyAlignment="1">
      <alignment horizontal="right" vertical="center"/>
    </xf>
    <xf numFmtId="178" fontId="6" fillId="0" borderId="8" xfId="0" applyNumberFormat="1" applyFont="1" applyBorder="1" applyAlignment="1">
      <alignment horizontal="right" vertical="center"/>
    </xf>
    <xf numFmtId="179" fontId="6" fillId="0" borderId="8" xfId="0" applyNumberFormat="1" applyFont="1" applyBorder="1" applyAlignment="1">
      <alignment horizontal="right" vertical="center"/>
    </xf>
    <xf numFmtId="180" fontId="6" fillId="0" borderId="8" xfId="0" applyNumberFormat="1" applyFont="1" applyBorder="1" applyAlignment="1">
      <alignment horizontal="right" vertical="center"/>
    </xf>
    <xf numFmtId="181" fontId="6" fillId="0" borderId="8" xfId="0" applyNumberFormat="1" applyFont="1" applyBorder="1" applyAlignment="1">
      <alignment horizontal="right" vertical="center"/>
    </xf>
    <xf numFmtId="182" fontId="6" fillId="0" borderId="8" xfId="0" applyNumberFormat="1" applyFont="1" applyBorder="1" applyAlignment="1">
      <alignment horizontal="right" vertical="center"/>
    </xf>
    <xf numFmtId="183" fontId="6" fillId="0" borderId="7" xfId="0" applyNumberFormat="1" applyFont="1" applyBorder="1" applyAlignment="1">
      <alignment horizontal="right" vertical="center"/>
    </xf>
    <xf numFmtId="184" fontId="6" fillId="0" borderId="3" xfId="0" applyNumberFormat="1" applyFont="1" applyBorder="1" applyAlignment="1">
      <alignment horizontal="right" vertical="center"/>
    </xf>
    <xf numFmtId="176" fontId="6" fillId="0" borderId="0" xfId="0" applyNumberFormat="1" applyFont="1">
      <alignment vertical="center"/>
    </xf>
    <xf numFmtId="183" fontId="6" fillId="0" borderId="0" xfId="0" applyNumberFormat="1" applyFont="1" applyAlignment="1">
      <alignment horizontal="right" vertical="center"/>
    </xf>
    <xf numFmtId="183" fontId="6" fillId="0" borderId="0" xfId="0" applyNumberFormat="1" applyFont="1">
      <alignment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176" fontId="6" fillId="0" borderId="4" xfId="0" applyNumberFormat="1" applyFont="1" applyBorder="1">
      <alignment vertical="center"/>
    </xf>
    <xf numFmtId="0" fontId="7" fillId="0" borderId="0" xfId="0" applyFont="1">
      <alignment vertical="center"/>
    </xf>
    <xf numFmtId="49" fontId="3" fillId="0" borderId="2" xfId="0" applyNumberFormat="1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right" vertical="center"/>
    </xf>
    <xf numFmtId="49" fontId="6" fillId="0" borderId="2" xfId="0" applyNumberFormat="1" applyFont="1" applyBorder="1" applyAlignment="1">
      <alignment horizontal="left" vertical="center"/>
    </xf>
    <xf numFmtId="49" fontId="2" fillId="0" borderId="9" xfId="0" applyNumberFormat="1" applyFont="1" applyBorder="1" applyAlignment="1">
      <alignment horizontal="left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4" fontId="6" fillId="0" borderId="3" xfId="0" applyNumberFormat="1" applyFont="1" applyBorder="1" applyAlignment="1">
      <alignment horizontal="right" vertical="center"/>
    </xf>
    <xf numFmtId="49" fontId="3" fillId="0" borderId="4" xfId="0" applyNumberFormat="1" applyFont="1" applyBorder="1" applyAlignment="1">
      <alignment horizontal="left" vertical="center" wrapText="1"/>
    </xf>
    <xf numFmtId="49" fontId="3" fillId="0" borderId="12" xfId="0" applyNumberFormat="1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10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11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4" fontId="6" fillId="0" borderId="4" xfId="0" applyNumberFormat="1" applyFont="1" applyBorder="1" applyAlignment="1">
      <alignment horizontal="right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" fontId="6" fillId="0" borderId="0" xfId="0" applyNumberFormat="1" applyFont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/>
    </xf>
    <xf numFmtId="49" fontId="6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0" fillId="0" borderId="0" xfId="0" applyAlignment="1">
      <alignment horizontal="left" vertical="center"/>
    </xf>
    <xf numFmtId="178" fontId="6" fillId="0" borderId="3" xfId="0" applyNumberFormat="1" applyFont="1" applyBorder="1" applyAlignment="1">
      <alignment horizontal="right" vertical="center"/>
    </xf>
    <xf numFmtId="49" fontId="6" fillId="0" borderId="9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8" xfId="0" applyNumberFormat="1" applyFont="1" applyBorder="1" applyAlignment="1">
      <alignment horizontal="left" vertical="center" indent="1" shrinkToFit="1"/>
    </xf>
    <xf numFmtId="49" fontId="3" fillId="0" borderId="9" xfId="0" applyNumberFormat="1" applyFont="1" applyBorder="1" applyAlignment="1">
      <alignment horizontal="left" vertical="center" indent="1" shrinkToFit="1"/>
    </xf>
    <xf numFmtId="4" fontId="6" fillId="0" borderId="8" xfId="0" applyNumberFormat="1" applyFont="1" applyBorder="1" applyAlignment="1">
      <alignment horizontal="right" vertical="center"/>
    </xf>
    <xf numFmtId="178" fontId="6" fillId="0" borderId="8" xfId="0" applyNumberFormat="1" applyFont="1" applyBorder="1" applyAlignment="1">
      <alignment horizontal="right" vertical="center"/>
    </xf>
    <xf numFmtId="49" fontId="6" fillId="0" borderId="8" xfId="0" applyNumberFormat="1" applyFont="1" applyBorder="1" applyAlignment="1">
      <alignment horizontal="left" vertical="center" indent="1" shrinkToFit="1"/>
    </xf>
    <xf numFmtId="0" fontId="2" fillId="0" borderId="8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71183-9F97-4C29-A29A-CAA9A3A38BA2}">
  <dimension ref="A1:L24"/>
  <sheetViews>
    <sheetView zoomScaleNormal="100" workbookViewId="0"/>
  </sheetViews>
  <sheetFormatPr defaultRowHeight="16.5" x14ac:dyDescent="0.25"/>
  <cols>
    <col min="1" max="1" width="9.625" customWidth="1"/>
    <col min="2" max="2" width="3.625" customWidth="1"/>
    <col min="3" max="3" width="13.125" customWidth="1"/>
    <col min="4" max="9" width="12.625" customWidth="1"/>
    <col min="10" max="10" width="8.625" customWidth="1"/>
    <col min="11" max="11" width="4.625" customWidth="1"/>
    <col min="12" max="12" width="12.625" customWidth="1"/>
  </cols>
  <sheetData>
    <row r="1" spans="1:12" x14ac:dyDescent="0.25">
      <c r="A1" s="8" t="s">
        <v>46</v>
      </c>
      <c r="B1" s="11"/>
      <c r="C1" s="1"/>
      <c r="D1" s="2"/>
      <c r="E1" s="2"/>
      <c r="F1" s="2"/>
      <c r="G1" s="2"/>
      <c r="H1" s="2"/>
      <c r="I1" s="2"/>
      <c r="J1" s="3" t="s">
        <v>0</v>
      </c>
      <c r="K1" s="59" t="s">
        <v>45</v>
      </c>
      <c r="L1" s="63"/>
    </row>
    <row r="2" spans="1:12" x14ac:dyDescent="0.25">
      <c r="A2" s="8" t="s">
        <v>44</v>
      </c>
      <c r="B2" s="16" t="s">
        <v>43</v>
      </c>
      <c r="D2" s="4"/>
      <c r="E2" s="61"/>
      <c r="F2" s="61"/>
      <c r="G2" s="61"/>
      <c r="H2" s="61"/>
      <c r="I2" s="61"/>
      <c r="J2" s="8" t="s">
        <v>1</v>
      </c>
      <c r="K2" s="62" t="s">
        <v>31</v>
      </c>
      <c r="L2" s="63"/>
    </row>
    <row r="3" spans="1:12" ht="28.15" customHeight="1" x14ac:dyDescent="0.25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</row>
    <row r="4" spans="1:12" ht="18" customHeight="1" x14ac:dyDescent="0.25">
      <c r="A4" s="5"/>
      <c r="B4" s="5"/>
      <c r="C4" s="5"/>
      <c r="D4" s="95"/>
      <c r="E4" s="96"/>
      <c r="F4" s="96"/>
      <c r="G4" s="96"/>
      <c r="H4" s="96"/>
      <c r="I4" s="96"/>
      <c r="J4" s="6"/>
      <c r="K4" s="5"/>
      <c r="L4" s="7"/>
    </row>
    <row r="5" spans="1:12" ht="18" customHeight="1" x14ac:dyDescent="0.25">
      <c r="A5" s="5"/>
      <c r="B5" s="5"/>
      <c r="C5" s="5"/>
      <c r="D5" s="94" t="s">
        <v>47</v>
      </c>
      <c r="E5" s="94"/>
      <c r="F5" s="94"/>
      <c r="G5" s="94"/>
      <c r="H5" s="94"/>
      <c r="I5" s="94"/>
      <c r="J5" s="6"/>
      <c r="K5" s="5"/>
      <c r="L5" s="7" t="s">
        <v>30</v>
      </c>
    </row>
    <row r="6" spans="1:12" ht="18" customHeight="1" x14ac:dyDescent="0.25">
      <c r="A6" s="82" t="s">
        <v>11</v>
      </c>
      <c r="B6" s="83"/>
      <c r="C6" s="93" t="s">
        <v>19</v>
      </c>
      <c r="D6" s="91" t="s">
        <v>12</v>
      </c>
      <c r="E6" s="87"/>
      <c r="F6" s="92"/>
      <c r="G6" s="87" t="s">
        <v>13</v>
      </c>
      <c r="H6" s="87"/>
      <c r="I6" s="87"/>
      <c r="J6" s="88" t="s">
        <v>29</v>
      </c>
      <c r="K6" s="89"/>
      <c r="L6" s="89"/>
    </row>
    <row r="7" spans="1:12" ht="18" customHeight="1" x14ac:dyDescent="0.25">
      <c r="A7" s="84"/>
      <c r="B7" s="85"/>
      <c r="C7" s="66"/>
      <c r="D7" s="3" t="s">
        <v>10</v>
      </c>
      <c r="E7" s="8" t="s">
        <v>9</v>
      </c>
      <c r="F7" s="3" t="s">
        <v>8</v>
      </c>
      <c r="G7" s="8" t="s">
        <v>5</v>
      </c>
      <c r="H7" s="3" t="s">
        <v>6</v>
      </c>
      <c r="I7" s="3" t="s">
        <v>7</v>
      </c>
      <c r="J7" s="91" t="s">
        <v>4</v>
      </c>
      <c r="K7" s="92"/>
      <c r="L7" s="3" t="s">
        <v>5</v>
      </c>
    </row>
    <row r="8" spans="1:12" ht="23.1" customHeight="1" x14ac:dyDescent="0.25">
      <c r="A8" s="76" t="s">
        <v>15</v>
      </c>
      <c r="B8" s="77"/>
      <c r="C8" s="27" t="s">
        <v>37</v>
      </c>
      <c r="D8" s="37">
        <v>3797056</v>
      </c>
      <c r="E8" s="38">
        <v>3061262</v>
      </c>
      <c r="F8" s="39">
        <v>24.04</v>
      </c>
      <c r="G8" s="38">
        <v>12467128</v>
      </c>
      <c r="H8" s="38">
        <v>12446320</v>
      </c>
      <c r="I8" s="39">
        <v>0.17</v>
      </c>
      <c r="J8" s="86">
        <v>100</v>
      </c>
      <c r="K8" s="86"/>
      <c r="L8" s="39">
        <v>100</v>
      </c>
    </row>
    <row r="9" spans="1:12" ht="23.1" customHeight="1" x14ac:dyDescent="0.25">
      <c r="A9" s="78"/>
      <c r="B9" s="79"/>
      <c r="C9" s="12" t="s">
        <v>38</v>
      </c>
      <c r="D9" s="28">
        <v>3561318</v>
      </c>
      <c r="E9" s="29">
        <v>2831967</v>
      </c>
      <c r="F9" s="30">
        <v>25.75</v>
      </c>
      <c r="G9" s="29">
        <v>11720171</v>
      </c>
      <c r="H9" s="29">
        <v>11595604</v>
      </c>
      <c r="I9" s="30">
        <v>1.07</v>
      </c>
      <c r="J9" s="90">
        <v>93.79</v>
      </c>
      <c r="K9" s="90"/>
      <c r="L9" s="30">
        <v>94.01</v>
      </c>
    </row>
    <row r="10" spans="1:12" ht="32.1" customHeight="1" x14ac:dyDescent="0.25">
      <c r="A10" s="80"/>
      <c r="B10" s="81"/>
      <c r="C10" s="20" t="s">
        <v>39</v>
      </c>
      <c r="D10" s="31">
        <v>235738</v>
      </c>
      <c r="E10" s="32">
        <v>229295</v>
      </c>
      <c r="F10" s="33">
        <v>2.81</v>
      </c>
      <c r="G10" s="32">
        <v>746957</v>
      </c>
      <c r="H10" s="32">
        <v>850716</v>
      </c>
      <c r="I10" s="33">
        <v>-12.2</v>
      </c>
      <c r="J10" s="75">
        <v>6.21</v>
      </c>
      <c r="K10" s="75"/>
      <c r="L10" s="33">
        <v>5.99</v>
      </c>
    </row>
    <row r="11" spans="1:12" ht="23.1" customHeight="1" x14ac:dyDescent="0.25">
      <c r="A11" s="76" t="s">
        <v>16</v>
      </c>
      <c r="B11" s="77"/>
      <c r="C11" s="27" t="s">
        <v>37</v>
      </c>
      <c r="D11" s="28">
        <v>3523771</v>
      </c>
      <c r="E11" s="29">
        <v>3068357</v>
      </c>
      <c r="F11" s="30">
        <v>14.84</v>
      </c>
      <c r="G11" s="29">
        <v>13438468</v>
      </c>
      <c r="H11" s="29">
        <v>13006555</v>
      </c>
      <c r="I11" s="30">
        <v>3.32</v>
      </c>
      <c r="J11" s="90">
        <v>100</v>
      </c>
      <c r="K11" s="90"/>
      <c r="L11" s="30">
        <v>100</v>
      </c>
    </row>
    <row r="12" spans="1:12" ht="23.1" customHeight="1" x14ac:dyDescent="0.25">
      <c r="A12" s="78"/>
      <c r="B12" s="79"/>
      <c r="C12" s="12" t="s">
        <v>38</v>
      </c>
      <c r="D12" s="28">
        <v>3340631</v>
      </c>
      <c r="E12" s="29">
        <v>2918653</v>
      </c>
      <c r="F12" s="30">
        <v>14.46</v>
      </c>
      <c r="G12" s="29">
        <v>12749450</v>
      </c>
      <c r="H12" s="29">
        <v>12460853</v>
      </c>
      <c r="I12" s="30">
        <v>2.3199999999999998</v>
      </c>
      <c r="J12" s="90">
        <v>94.8</v>
      </c>
      <c r="K12" s="90"/>
      <c r="L12" s="30">
        <v>94.87</v>
      </c>
    </row>
    <row r="13" spans="1:12" ht="32.1" customHeight="1" x14ac:dyDescent="0.25">
      <c r="A13" s="80"/>
      <c r="B13" s="81"/>
      <c r="C13" s="20" t="s">
        <v>39</v>
      </c>
      <c r="D13" s="31">
        <v>183140</v>
      </c>
      <c r="E13" s="32">
        <v>149704</v>
      </c>
      <c r="F13" s="33">
        <v>22.33</v>
      </c>
      <c r="G13" s="32">
        <v>689018</v>
      </c>
      <c r="H13" s="32">
        <v>545702</v>
      </c>
      <c r="I13" s="33">
        <v>26.26</v>
      </c>
      <c r="J13" s="75">
        <v>5.2</v>
      </c>
      <c r="K13" s="75"/>
      <c r="L13" s="33">
        <v>5.13</v>
      </c>
    </row>
    <row r="14" spans="1:12" ht="23.1" customHeight="1" x14ac:dyDescent="0.25">
      <c r="A14" s="76" t="s">
        <v>17</v>
      </c>
      <c r="B14" s="77"/>
      <c r="C14" s="27" t="s">
        <v>37</v>
      </c>
      <c r="D14" s="28">
        <v>41421</v>
      </c>
      <c r="E14" s="29">
        <v>38832</v>
      </c>
      <c r="F14" s="30">
        <v>6.67</v>
      </c>
      <c r="G14" s="29">
        <v>102603</v>
      </c>
      <c r="H14" s="29">
        <v>134041</v>
      </c>
      <c r="I14" s="30">
        <v>-23.45</v>
      </c>
      <c r="J14" s="90">
        <v>100</v>
      </c>
      <c r="K14" s="90"/>
      <c r="L14" s="30">
        <v>100</v>
      </c>
    </row>
    <row r="15" spans="1:12" ht="23.1" customHeight="1" x14ac:dyDescent="0.25">
      <c r="A15" s="78"/>
      <c r="B15" s="79"/>
      <c r="C15" s="12" t="s">
        <v>38</v>
      </c>
      <c r="D15" s="28">
        <v>41421</v>
      </c>
      <c r="E15" s="29">
        <v>38832</v>
      </c>
      <c r="F15" s="30">
        <v>6.67</v>
      </c>
      <c r="G15" s="29">
        <v>102603</v>
      </c>
      <c r="H15" s="29">
        <v>134041</v>
      </c>
      <c r="I15" s="30">
        <v>-23.45</v>
      </c>
      <c r="J15" s="90">
        <v>100</v>
      </c>
      <c r="K15" s="90"/>
      <c r="L15" s="30">
        <v>100</v>
      </c>
    </row>
    <row r="16" spans="1:12" ht="32.1" customHeight="1" x14ac:dyDescent="0.25">
      <c r="A16" s="80"/>
      <c r="B16" s="81"/>
      <c r="C16" s="20" t="s">
        <v>39</v>
      </c>
      <c r="D16" s="34">
        <v>0</v>
      </c>
      <c r="E16" s="35">
        <v>0</v>
      </c>
      <c r="F16" s="36">
        <v>0</v>
      </c>
      <c r="G16" s="35">
        <v>0</v>
      </c>
      <c r="H16" s="35">
        <v>0</v>
      </c>
      <c r="I16" s="36">
        <v>0</v>
      </c>
      <c r="J16" s="98">
        <v>0</v>
      </c>
      <c r="K16" s="98"/>
      <c r="L16" s="36">
        <v>0</v>
      </c>
    </row>
    <row r="17" spans="1:12" ht="23.1" customHeight="1" x14ac:dyDescent="0.25">
      <c r="A17" s="76" t="s">
        <v>18</v>
      </c>
      <c r="B17" s="77"/>
      <c r="C17" s="27" t="s">
        <v>37</v>
      </c>
      <c r="D17" s="28">
        <v>2584144</v>
      </c>
      <c r="E17" s="29">
        <v>2646990</v>
      </c>
      <c r="F17" s="30">
        <v>-2.37</v>
      </c>
      <c r="G17" s="29">
        <v>8976521</v>
      </c>
      <c r="H17" s="29">
        <v>10063569</v>
      </c>
      <c r="I17" s="30">
        <v>-10.8</v>
      </c>
      <c r="J17" s="90">
        <v>100</v>
      </c>
      <c r="K17" s="90"/>
      <c r="L17" s="30">
        <v>100</v>
      </c>
    </row>
    <row r="18" spans="1:12" ht="23.1" customHeight="1" x14ac:dyDescent="0.25">
      <c r="A18" s="78"/>
      <c r="B18" s="79"/>
      <c r="C18" s="12" t="s">
        <v>38</v>
      </c>
      <c r="D18" s="28">
        <v>2431628</v>
      </c>
      <c r="E18" s="29">
        <v>2514758</v>
      </c>
      <c r="F18" s="30">
        <v>-3.31</v>
      </c>
      <c r="G18" s="29">
        <v>8427373</v>
      </c>
      <c r="H18" s="29">
        <v>9535786</v>
      </c>
      <c r="I18" s="30">
        <v>-11.62</v>
      </c>
      <c r="J18" s="90">
        <v>94.1</v>
      </c>
      <c r="K18" s="90"/>
      <c r="L18" s="30">
        <v>93.88</v>
      </c>
    </row>
    <row r="19" spans="1:12" ht="32.1" customHeight="1" x14ac:dyDescent="0.25">
      <c r="A19" s="80"/>
      <c r="B19" s="81"/>
      <c r="C19" s="20" t="s">
        <v>39</v>
      </c>
      <c r="D19" s="31">
        <v>152516</v>
      </c>
      <c r="E19" s="32">
        <v>132232</v>
      </c>
      <c r="F19" s="33">
        <v>15.34</v>
      </c>
      <c r="G19" s="32">
        <v>549148</v>
      </c>
      <c r="H19" s="32">
        <v>527783</v>
      </c>
      <c r="I19" s="33">
        <v>4.05</v>
      </c>
      <c r="J19" s="75">
        <v>5.9</v>
      </c>
      <c r="K19" s="75"/>
      <c r="L19" s="33">
        <v>6.12</v>
      </c>
    </row>
    <row r="20" spans="1:12" x14ac:dyDescent="0.25">
      <c r="A20" s="9" t="s">
        <v>2</v>
      </c>
      <c r="B20" s="9"/>
      <c r="C20" s="9"/>
      <c r="D20" s="9" t="s">
        <v>26</v>
      </c>
      <c r="E20" s="19"/>
      <c r="F20" s="9" t="s">
        <v>34</v>
      </c>
      <c r="G20" s="9"/>
      <c r="H20" s="9" t="s">
        <v>35</v>
      </c>
      <c r="I20" s="19"/>
      <c r="J20" s="9"/>
      <c r="K20" s="17"/>
      <c r="L20" s="17" t="s">
        <v>40</v>
      </c>
    </row>
    <row r="21" spans="1:12" x14ac:dyDescent="0.25">
      <c r="A21" s="10"/>
      <c r="B21" s="10"/>
      <c r="C21" s="10"/>
      <c r="D21" s="10"/>
      <c r="E21" s="19"/>
      <c r="F21" s="10" t="s">
        <v>3</v>
      </c>
      <c r="G21" s="10"/>
      <c r="H21" s="10"/>
      <c r="I21" s="10"/>
      <c r="J21" s="10"/>
      <c r="K21" s="10"/>
      <c r="L21" s="10"/>
    </row>
    <row r="22" spans="1:12" x14ac:dyDescent="0.25">
      <c r="A22" s="73" t="s">
        <v>42</v>
      </c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</row>
    <row r="23" spans="1:12" ht="16.5" customHeight="1" x14ac:dyDescent="0.25">
      <c r="A23" s="73" t="s">
        <v>41</v>
      </c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</row>
    <row r="24" spans="1:12" hidden="1" x14ac:dyDescent="0.25">
      <c r="A24" s="97"/>
      <c r="B24" s="97"/>
      <c r="C24" s="97"/>
      <c r="D24" s="97"/>
      <c r="E24" s="97"/>
      <c r="F24" s="97"/>
      <c r="G24" s="97"/>
      <c r="H24" s="97"/>
      <c r="I24" s="97"/>
      <c r="J24" s="97"/>
      <c r="K24" s="97"/>
      <c r="L24" s="97"/>
    </row>
  </sheetData>
  <mergeCells count="31">
    <mergeCell ref="A24:L24"/>
    <mergeCell ref="A22:L22"/>
    <mergeCell ref="A23:L23"/>
    <mergeCell ref="A11:B13"/>
    <mergeCell ref="A14:B16"/>
    <mergeCell ref="A17:B19"/>
    <mergeCell ref="J18:K18"/>
    <mergeCell ref="J13:K13"/>
    <mergeCell ref="J12:K12"/>
    <mergeCell ref="J19:K19"/>
    <mergeCell ref="J14:K14"/>
    <mergeCell ref="J15:K15"/>
    <mergeCell ref="J16:K16"/>
    <mergeCell ref="J11:K11"/>
    <mergeCell ref="J17:K17"/>
    <mergeCell ref="K1:L1"/>
    <mergeCell ref="K2:L2"/>
    <mergeCell ref="D5:I5"/>
    <mergeCell ref="E2:I2"/>
    <mergeCell ref="D4:I4"/>
    <mergeCell ref="A3:L3"/>
    <mergeCell ref="J9:K9"/>
    <mergeCell ref="D6:F6"/>
    <mergeCell ref="C6:C7"/>
    <mergeCell ref="J7:K7"/>
    <mergeCell ref="J10:K10"/>
    <mergeCell ref="A8:B10"/>
    <mergeCell ref="A6:B7"/>
    <mergeCell ref="J8:K8"/>
    <mergeCell ref="G6:I6"/>
    <mergeCell ref="J6:L6"/>
  </mergeCells>
  <phoneticPr fontId="1" type="noConversion"/>
  <printOptions horizontalCentered="1" verticalCentered="1"/>
  <pageMargins left="0.74803149606299213" right="0.74803149606299213" top="0.59055118110236227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B127B-AF00-4936-BD83-F841F6D7A797}">
  <dimension ref="A1:K57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59" t="str">
        <f>'20814-00-01'!K1</f>
        <v>金管會銀行局</v>
      </c>
      <c r="K1" s="60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1"/>
      <c r="E2" s="61"/>
      <c r="F2" s="61"/>
      <c r="G2" s="61"/>
      <c r="H2" s="61"/>
      <c r="I2" s="8" t="s">
        <v>1</v>
      </c>
      <c r="J2" s="62" t="s">
        <v>88</v>
      </c>
      <c r="K2" s="99"/>
    </row>
    <row r="3" spans="1:11" ht="26.1" customHeight="1" x14ac:dyDescent="0.25">
      <c r="A3" s="64" t="s">
        <v>87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1" ht="17.100000000000001" customHeight="1" x14ac:dyDescent="0.25">
      <c r="A4" s="10"/>
      <c r="B4" s="10"/>
      <c r="C4" s="100" t="str">
        <f>'20814-00-01'!D5</f>
        <v>中華民國一一五年四月</v>
      </c>
      <c r="D4" s="101"/>
      <c r="E4" s="101"/>
      <c r="F4" s="101"/>
      <c r="G4" s="101"/>
      <c r="H4" s="101"/>
      <c r="I4" s="13"/>
      <c r="J4" s="10"/>
      <c r="K4" s="14"/>
    </row>
    <row r="5" spans="1:11" ht="17.100000000000001" customHeight="1" x14ac:dyDescent="0.25">
      <c r="A5" s="10"/>
      <c r="B5" s="10"/>
      <c r="C5" s="66" t="s">
        <v>27</v>
      </c>
      <c r="D5" s="66"/>
      <c r="E5" s="66"/>
      <c r="F5" s="66"/>
      <c r="G5" s="66"/>
      <c r="H5" s="66"/>
      <c r="I5" s="13"/>
      <c r="J5" s="10"/>
      <c r="K5" s="14" t="s">
        <v>30</v>
      </c>
    </row>
    <row r="6" spans="1:11" ht="17.100000000000001" customHeight="1" x14ac:dyDescent="0.25">
      <c r="A6" s="82" t="s">
        <v>20</v>
      </c>
      <c r="B6" s="82"/>
      <c r="C6" s="91" t="s">
        <v>12</v>
      </c>
      <c r="D6" s="87"/>
      <c r="E6" s="92"/>
      <c r="F6" s="87" t="s">
        <v>13</v>
      </c>
      <c r="G6" s="87"/>
      <c r="H6" s="87"/>
      <c r="I6" s="88" t="s">
        <v>29</v>
      </c>
      <c r="J6" s="89"/>
      <c r="K6" s="89"/>
    </row>
    <row r="7" spans="1:11" ht="17.100000000000001" customHeight="1" x14ac:dyDescent="0.25">
      <c r="A7" s="84"/>
      <c r="B7" s="84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91" t="s">
        <v>4</v>
      </c>
      <c r="J7" s="92"/>
      <c r="K7" s="3" t="s">
        <v>5</v>
      </c>
    </row>
    <row r="8" spans="1:11" ht="16.5" customHeight="1" x14ac:dyDescent="0.25">
      <c r="A8" s="102" t="s">
        <v>48</v>
      </c>
      <c r="B8" s="103"/>
      <c r="C8" s="40">
        <v>3561318</v>
      </c>
      <c r="D8" s="41">
        <v>2831967</v>
      </c>
      <c r="E8" s="42">
        <v>25.75</v>
      </c>
      <c r="F8" s="41">
        <v>11720171</v>
      </c>
      <c r="G8" s="41">
        <v>11595604</v>
      </c>
      <c r="H8" s="42">
        <v>1.07</v>
      </c>
      <c r="I8" s="104">
        <v>93.79</v>
      </c>
      <c r="J8" s="104"/>
      <c r="K8" s="42">
        <v>94.01</v>
      </c>
    </row>
    <row r="9" spans="1:11" ht="16.5" customHeight="1" x14ac:dyDescent="0.25">
      <c r="A9" s="102" t="s">
        <v>49</v>
      </c>
      <c r="B9" s="103"/>
      <c r="C9" s="40">
        <v>376059</v>
      </c>
      <c r="D9" s="41">
        <v>211633</v>
      </c>
      <c r="E9" s="42">
        <v>77.69</v>
      </c>
      <c r="F9" s="41">
        <v>1106616</v>
      </c>
      <c r="G9" s="41">
        <v>887525</v>
      </c>
      <c r="H9" s="42">
        <v>24.69</v>
      </c>
      <c r="I9" s="104">
        <v>9.9</v>
      </c>
      <c r="J9" s="104"/>
      <c r="K9" s="42">
        <v>8.8800000000000008</v>
      </c>
    </row>
    <row r="10" spans="1:11" ht="16.5" customHeight="1" x14ac:dyDescent="0.25">
      <c r="A10" s="102" t="s">
        <v>50</v>
      </c>
      <c r="B10" s="103"/>
      <c r="C10" s="40">
        <v>92146</v>
      </c>
      <c r="D10" s="41">
        <v>79239</v>
      </c>
      <c r="E10" s="42">
        <v>16.29</v>
      </c>
      <c r="F10" s="41">
        <v>295607</v>
      </c>
      <c r="G10" s="41">
        <v>304025</v>
      </c>
      <c r="H10" s="42">
        <v>-2.77</v>
      </c>
      <c r="I10" s="104">
        <v>2.4300000000000002</v>
      </c>
      <c r="J10" s="104"/>
      <c r="K10" s="42">
        <v>2.37</v>
      </c>
    </row>
    <row r="11" spans="1:11" ht="16.5" customHeight="1" x14ac:dyDescent="0.25">
      <c r="A11" s="102" t="s">
        <v>51</v>
      </c>
      <c r="B11" s="103"/>
      <c r="C11" s="40">
        <v>202096</v>
      </c>
      <c r="D11" s="41">
        <v>230523</v>
      </c>
      <c r="E11" s="42">
        <v>-12.33</v>
      </c>
      <c r="F11" s="41">
        <v>725542</v>
      </c>
      <c r="G11" s="41">
        <v>740595</v>
      </c>
      <c r="H11" s="42">
        <v>-2.0299999999999998</v>
      </c>
      <c r="I11" s="104">
        <v>5.32</v>
      </c>
      <c r="J11" s="104"/>
      <c r="K11" s="42">
        <v>5.82</v>
      </c>
    </row>
    <row r="12" spans="1:11" ht="16.5" customHeight="1" x14ac:dyDescent="0.25">
      <c r="A12" s="102" t="s">
        <v>52</v>
      </c>
      <c r="B12" s="103"/>
      <c r="C12" s="40">
        <v>349882</v>
      </c>
      <c r="D12" s="41">
        <v>354633</v>
      </c>
      <c r="E12" s="42">
        <v>-1.34</v>
      </c>
      <c r="F12" s="41">
        <v>1317682</v>
      </c>
      <c r="G12" s="41">
        <v>1362781</v>
      </c>
      <c r="H12" s="42">
        <v>-3.31</v>
      </c>
      <c r="I12" s="104">
        <v>9.2100000000000009</v>
      </c>
      <c r="J12" s="104"/>
      <c r="K12" s="42">
        <v>10.57</v>
      </c>
    </row>
    <row r="13" spans="1:11" ht="16.5" customHeight="1" x14ac:dyDescent="0.25">
      <c r="A13" s="102" t="s">
        <v>53</v>
      </c>
      <c r="B13" s="103"/>
      <c r="C13" s="40">
        <v>272389</v>
      </c>
      <c r="D13" s="41">
        <v>296532</v>
      </c>
      <c r="E13" s="42">
        <v>-8.14</v>
      </c>
      <c r="F13" s="41">
        <v>923134</v>
      </c>
      <c r="G13" s="41">
        <v>1083503</v>
      </c>
      <c r="H13" s="42">
        <v>-14.8</v>
      </c>
      <c r="I13" s="104">
        <v>7.17</v>
      </c>
      <c r="J13" s="104"/>
      <c r="K13" s="42">
        <v>7.4</v>
      </c>
    </row>
    <row r="14" spans="1:11" ht="16.5" customHeight="1" x14ac:dyDescent="0.25">
      <c r="A14" s="102" t="s">
        <v>54</v>
      </c>
      <c r="B14" s="103"/>
      <c r="C14" s="40">
        <v>302892</v>
      </c>
      <c r="D14" s="41">
        <v>246333</v>
      </c>
      <c r="E14" s="42">
        <v>22.96</v>
      </c>
      <c r="F14" s="41">
        <v>1098173</v>
      </c>
      <c r="G14" s="41">
        <v>992890</v>
      </c>
      <c r="H14" s="42">
        <v>10.6</v>
      </c>
      <c r="I14" s="104">
        <v>7.98</v>
      </c>
      <c r="J14" s="104"/>
      <c r="K14" s="42">
        <v>8.81</v>
      </c>
    </row>
    <row r="15" spans="1:11" ht="16.5" customHeight="1" x14ac:dyDescent="0.25">
      <c r="A15" s="102" t="s">
        <v>55</v>
      </c>
      <c r="B15" s="103"/>
      <c r="C15" s="40">
        <v>163437</v>
      </c>
      <c r="D15" s="41">
        <v>116160</v>
      </c>
      <c r="E15" s="42">
        <v>40.700000000000003</v>
      </c>
      <c r="F15" s="41">
        <v>598786</v>
      </c>
      <c r="G15" s="41">
        <v>442688</v>
      </c>
      <c r="H15" s="42">
        <v>35.26</v>
      </c>
      <c r="I15" s="104">
        <v>4.3</v>
      </c>
      <c r="J15" s="104"/>
      <c r="K15" s="42">
        <v>4.8</v>
      </c>
    </row>
    <row r="16" spans="1:11" ht="16.5" customHeight="1" x14ac:dyDescent="0.25">
      <c r="A16" s="102" t="s">
        <v>56</v>
      </c>
      <c r="B16" s="103"/>
      <c r="C16" s="40">
        <v>60186</v>
      </c>
      <c r="D16" s="41">
        <v>67412</v>
      </c>
      <c r="E16" s="42">
        <v>-10.72</v>
      </c>
      <c r="F16" s="41">
        <v>221904</v>
      </c>
      <c r="G16" s="41">
        <v>329329</v>
      </c>
      <c r="H16" s="42">
        <v>-32.619999999999997</v>
      </c>
      <c r="I16" s="104">
        <v>1.59</v>
      </c>
      <c r="J16" s="104"/>
      <c r="K16" s="42">
        <v>1.78</v>
      </c>
    </row>
    <row r="17" spans="1:11" ht="16.5" customHeight="1" x14ac:dyDescent="0.25">
      <c r="A17" s="102" t="s">
        <v>57</v>
      </c>
      <c r="B17" s="103"/>
      <c r="C17" s="40">
        <v>76693</v>
      </c>
      <c r="D17" s="41">
        <v>87830</v>
      </c>
      <c r="E17" s="42">
        <v>-12.68</v>
      </c>
      <c r="F17" s="41">
        <v>264104</v>
      </c>
      <c r="G17" s="41">
        <v>310215</v>
      </c>
      <c r="H17" s="42">
        <v>-14.86</v>
      </c>
      <c r="I17" s="104">
        <v>2.02</v>
      </c>
      <c r="J17" s="104"/>
      <c r="K17" s="42">
        <v>2.12</v>
      </c>
    </row>
    <row r="18" spans="1:11" ht="16.5" customHeight="1" x14ac:dyDescent="0.25">
      <c r="A18" s="102" t="s">
        <v>58</v>
      </c>
      <c r="B18" s="103"/>
      <c r="C18" s="43">
        <v>0</v>
      </c>
      <c r="D18" s="44">
        <v>0</v>
      </c>
      <c r="E18" s="45">
        <v>0</v>
      </c>
      <c r="F18" s="44">
        <v>0</v>
      </c>
      <c r="G18" s="44">
        <v>0</v>
      </c>
      <c r="H18" s="45">
        <v>0</v>
      </c>
      <c r="I18" s="105">
        <v>0</v>
      </c>
      <c r="J18" s="105"/>
      <c r="K18" s="45">
        <v>0</v>
      </c>
    </row>
    <row r="19" spans="1:11" ht="16.5" customHeight="1" x14ac:dyDescent="0.25">
      <c r="A19" s="102" t="s">
        <v>59</v>
      </c>
      <c r="B19" s="103"/>
      <c r="C19" s="40">
        <v>5079</v>
      </c>
      <c r="D19" s="41">
        <v>4256</v>
      </c>
      <c r="E19" s="42">
        <v>19.34</v>
      </c>
      <c r="F19" s="41">
        <v>22994</v>
      </c>
      <c r="G19" s="41">
        <v>24331</v>
      </c>
      <c r="H19" s="42">
        <v>-5.5</v>
      </c>
      <c r="I19" s="104">
        <v>0.13</v>
      </c>
      <c r="J19" s="104"/>
      <c r="K19" s="42">
        <v>0.18</v>
      </c>
    </row>
    <row r="20" spans="1:11" ht="16.5" customHeight="1" x14ac:dyDescent="0.25">
      <c r="A20" s="102" t="s">
        <v>60</v>
      </c>
      <c r="B20" s="103"/>
      <c r="C20" s="40">
        <v>521021</v>
      </c>
      <c r="D20" s="41">
        <v>360648</v>
      </c>
      <c r="E20" s="42">
        <v>44.47</v>
      </c>
      <c r="F20" s="41">
        <v>1507133</v>
      </c>
      <c r="G20" s="41">
        <v>1483969</v>
      </c>
      <c r="H20" s="42">
        <v>1.56</v>
      </c>
      <c r="I20" s="104">
        <v>13.72</v>
      </c>
      <c r="J20" s="104"/>
      <c r="K20" s="42">
        <v>12.09</v>
      </c>
    </row>
    <row r="21" spans="1:11" ht="16.5" customHeight="1" x14ac:dyDescent="0.25">
      <c r="A21" s="102" t="s">
        <v>61</v>
      </c>
      <c r="B21" s="103"/>
      <c r="C21" s="40">
        <v>11760</v>
      </c>
      <c r="D21" s="41">
        <v>4689</v>
      </c>
      <c r="E21" s="42">
        <v>150.80000000000001</v>
      </c>
      <c r="F21" s="41">
        <v>49148</v>
      </c>
      <c r="G21" s="41">
        <v>89556</v>
      </c>
      <c r="H21" s="42">
        <v>-45.12</v>
      </c>
      <c r="I21" s="104">
        <v>0.31</v>
      </c>
      <c r="J21" s="104"/>
      <c r="K21" s="42">
        <v>0.39</v>
      </c>
    </row>
    <row r="22" spans="1:11" ht="16.5" customHeight="1" x14ac:dyDescent="0.25">
      <c r="A22" s="102" t="s">
        <v>62</v>
      </c>
      <c r="B22" s="103"/>
      <c r="C22" s="40">
        <v>7536</v>
      </c>
      <c r="D22" s="41">
        <v>17956</v>
      </c>
      <c r="E22" s="42">
        <v>-58.03</v>
      </c>
      <c r="F22" s="41">
        <v>43412</v>
      </c>
      <c r="G22" s="41">
        <v>40711</v>
      </c>
      <c r="H22" s="42">
        <v>6.63</v>
      </c>
      <c r="I22" s="104">
        <v>0.2</v>
      </c>
      <c r="J22" s="104"/>
      <c r="K22" s="42">
        <v>0.35</v>
      </c>
    </row>
    <row r="23" spans="1:11" ht="16.5" customHeight="1" x14ac:dyDescent="0.25">
      <c r="A23" s="102" t="s">
        <v>63</v>
      </c>
      <c r="B23" s="103"/>
      <c r="C23" s="40">
        <v>128686</v>
      </c>
      <c r="D23" s="41">
        <v>136525</v>
      </c>
      <c r="E23" s="42">
        <v>-5.74</v>
      </c>
      <c r="F23" s="41">
        <v>398731</v>
      </c>
      <c r="G23" s="41">
        <v>482627</v>
      </c>
      <c r="H23" s="42">
        <v>-17.38</v>
      </c>
      <c r="I23" s="104">
        <v>3.39</v>
      </c>
      <c r="J23" s="104"/>
      <c r="K23" s="42">
        <v>3.2</v>
      </c>
    </row>
    <row r="24" spans="1:11" ht="16.5" customHeight="1" x14ac:dyDescent="0.25">
      <c r="A24" s="102" t="s">
        <v>64</v>
      </c>
      <c r="B24" s="103"/>
      <c r="C24" s="40">
        <v>12744</v>
      </c>
      <c r="D24" s="41">
        <v>11667</v>
      </c>
      <c r="E24" s="42">
        <v>9.23</v>
      </c>
      <c r="F24" s="41">
        <v>15899</v>
      </c>
      <c r="G24" s="41">
        <v>28744</v>
      </c>
      <c r="H24" s="42">
        <v>-44.69</v>
      </c>
      <c r="I24" s="104">
        <v>0.34</v>
      </c>
      <c r="J24" s="104"/>
      <c r="K24" s="42">
        <v>0.13</v>
      </c>
    </row>
    <row r="25" spans="1:11" ht="16.5" customHeight="1" x14ac:dyDescent="0.25">
      <c r="A25" s="102" t="s">
        <v>65</v>
      </c>
      <c r="B25" s="103"/>
      <c r="C25" s="40">
        <v>85527</v>
      </c>
      <c r="D25" s="41">
        <v>81307</v>
      </c>
      <c r="E25" s="42">
        <v>5.19</v>
      </c>
      <c r="F25" s="41">
        <v>332245</v>
      </c>
      <c r="G25" s="41">
        <v>297908</v>
      </c>
      <c r="H25" s="42">
        <v>11.53</v>
      </c>
      <c r="I25" s="104">
        <v>2.25</v>
      </c>
      <c r="J25" s="104"/>
      <c r="K25" s="42">
        <v>2.66</v>
      </c>
    </row>
    <row r="26" spans="1:11" ht="16.5" customHeight="1" x14ac:dyDescent="0.25">
      <c r="A26" s="102" t="s">
        <v>66</v>
      </c>
      <c r="B26" s="103"/>
      <c r="C26" s="43">
        <v>0</v>
      </c>
      <c r="D26" s="44">
        <v>0</v>
      </c>
      <c r="E26" s="45">
        <v>0</v>
      </c>
      <c r="F26" s="44">
        <v>0</v>
      </c>
      <c r="G26" s="44">
        <v>0</v>
      </c>
      <c r="H26" s="45">
        <v>0</v>
      </c>
      <c r="I26" s="105">
        <v>0</v>
      </c>
      <c r="J26" s="105"/>
      <c r="K26" s="45">
        <v>0</v>
      </c>
    </row>
    <row r="27" spans="1:11" ht="16.5" customHeight="1" x14ac:dyDescent="0.25">
      <c r="A27" s="102" t="s">
        <v>67</v>
      </c>
      <c r="B27" s="103"/>
      <c r="C27" s="40">
        <v>8336</v>
      </c>
      <c r="D27" s="41">
        <v>24089</v>
      </c>
      <c r="E27" s="42">
        <v>-65.39</v>
      </c>
      <c r="F27" s="41">
        <v>29990</v>
      </c>
      <c r="G27" s="41">
        <v>90759</v>
      </c>
      <c r="H27" s="42">
        <v>-66.959999999999994</v>
      </c>
      <c r="I27" s="104">
        <v>0.22</v>
      </c>
      <c r="J27" s="104"/>
      <c r="K27" s="42">
        <v>0.24</v>
      </c>
    </row>
    <row r="28" spans="1:11" ht="16.5" customHeight="1" x14ac:dyDescent="0.25">
      <c r="A28" s="102" t="s">
        <v>68</v>
      </c>
      <c r="B28" s="103"/>
      <c r="C28" s="40">
        <v>348</v>
      </c>
      <c r="D28" s="41">
        <v>467</v>
      </c>
      <c r="E28" s="42">
        <v>-25.48</v>
      </c>
      <c r="F28" s="41">
        <v>998</v>
      </c>
      <c r="G28" s="41">
        <v>776</v>
      </c>
      <c r="H28" s="42">
        <v>28.61</v>
      </c>
      <c r="I28" s="104">
        <v>0.01</v>
      </c>
      <c r="J28" s="104"/>
      <c r="K28" s="42">
        <v>0.01</v>
      </c>
    </row>
    <row r="29" spans="1:11" ht="16.5" customHeight="1" x14ac:dyDescent="0.25">
      <c r="A29" s="102" t="s">
        <v>69</v>
      </c>
      <c r="B29" s="103"/>
      <c r="C29" s="43">
        <v>0</v>
      </c>
      <c r="D29" s="44">
        <v>0</v>
      </c>
      <c r="E29" s="45">
        <v>0</v>
      </c>
      <c r="F29" s="44">
        <v>0</v>
      </c>
      <c r="G29" s="41">
        <v>63</v>
      </c>
      <c r="H29" s="42">
        <v>-100</v>
      </c>
      <c r="I29" s="105">
        <v>0</v>
      </c>
      <c r="J29" s="105"/>
      <c r="K29" s="45">
        <v>0</v>
      </c>
    </row>
    <row r="30" spans="1:11" ht="16.5" customHeight="1" x14ac:dyDescent="0.25">
      <c r="A30" s="102" t="s">
        <v>70</v>
      </c>
      <c r="B30" s="103"/>
      <c r="C30" s="40">
        <v>125372</v>
      </c>
      <c r="D30" s="41">
        <v>21185</v>
      </c>
      <c r="E30" s="42">
        <v>491.8</v>
      </c>
      <c r="F30" s="41">
        <v>253487</v>
      </c>
      <c r="G30" s="41">
        <v>133679</v>
      </c>
      <c r="H30" s="42">
        <v>89.62</v>
      </c>
      <c r="I30" s="104">
        <v>3.3</v>
      </c>
      <c r="J30" s="104"/>
      <c r="K30" s="42">
        <v>2.0299999999999998</v>
      </c>
    </row>
    <row r="31" spans="1:11" ht="16.5" customHeight="1" x14ac:dyDescent="0.25">
      <c r="A31" s="102" t="s">
        <v>71</v>
      </c>
      <c r="B31" s="103"/>
      <c r="C31" s="40">
        <v>3870</v>
      </c>
      <c r="D31" s="41">
        <v>7299</v>
      </c>
      <c r="E31" s="42">
        <v>-46.98</v>
      </c>
      <c r="F31" s="41">
        <v>28526</v>
      </c>
      <c r="G31" s="41">
        <v>33717</v>
      </c>
      <c r="H31" s="42">
        <v>-15.4</v>
      </c>
      <c r="I31" s="104">
        <v>0.1</v>
      </c>
      <c r="J31" s="104"/>
      <c r="K31" s="42">
        <v>0.23</v>
      </c>
    </row>
    <row r="32" spans="1:11" ht="16.5" customHeight="1" x14ac:dyDescent="0.25">
      <c r="A32" s="102" t="s">
        <v>72</v>
      </c>
      <c r="B32" s="103"/>
      <c r="C32" s="40">
        <v>28801</v>
      </c>
      <c r="D32" s="41">
        <v>38162</v>
      </c>
      <c r="E32" s="42">
        <v>-24.53</v>
      </c>
      <c r="F32" s="41">
        <v>117661</v>
      </c>
      <c r="G32" s="41">
        <v>182706</v>
      </c>
      <c r="H32" s="42">
        <v>-35.6</v>
      </c>
      <c r="I32" s="104">
        <v>0.76</v>
      </c>
      <c r="J32" s="104"/>
      <c r="K32" s="42">
        <v>0.94</v>
      </c>
    </row>
    <row r="33" spans="1:11" ht="16.5" customHeight="1" x14ac:dyDescent="0.25">
      <c r="A33" s="102" t="s">
        <v>73</v>
      </c>
      <c r="B33" s="103"/>
      <c r="C33" s="40">
        <v>942</v>
      </c>
      <c r="D33" s="41">
        <v>761</v>
      </c>
      <c r="E33" s="42">
        <v>23.78</v>
      </c>
      <c r="F33" s="41">
        <v>1347</v>
      </c>
      <c r="G33" s="41">
        <v>2312</v>
      </c>
      <c r="H33" s="42">
        <v>-41.74</v>
      </c>
      <c r="I33" s="104">
        <v>0.02</v>
      </c>
      <c r="J33" s="104"/>
      <c r="K33" s="42">
        <v>0.01</v>
      </c>
    </row>
    <row r="34" spans="1:11" ht="16.5" customHeight="1" x14ac:dyDescent="0.25">
      <c r="A34" s="102" t="s">
        <v>74</v>
      </c>
      <c r="B34" s="103"/>
      <c r="C34" s="40">
        <v>14091</v>
      </c>
      <c r="D34" s="41">
        <v>4987</v>
      </c>
      <c r="E34" s="42">
        <v>182.55</v>
      </c>
      <c r="F34" s="41">
        <v>55024</v>
      </c>
      <c r="G34" s="41">
        <v>44079</v>
      </c>
      <c r="H34" s="42">
        <v>24.83</v>
      </c>
      <c r="I34" s="104">
        <v>0.37</v>
      </c>
      <c r="J34" s="104"/>
      <c r="K34" s="42">
        <v>0.44</v>
      </c>
    </row>
    <row r="35" spans="1:11" ht="16.5" customHeight="1" x14ac:dyDescent="0.25">
      <c r="A35" s="102" t="s">
        <v>75</v>
      </c>
      <c r="B35" s="103"/>
      <c r="C35" s="40">
        <v>52150</v>
      </c>
      <c r="D35" s="41">
        <v>25051</v>
      </c>
      <c r="E35" s="42">
        <v>108.18</v>
      </c>
      <c r="F35" s="41">
        <v>105114</v>
      </c>
      <c r="G35" s="41">
        <v>62772</v>
      </c>
      <c r="H35" s="42">
        <v>67.45</v>
      </c>
      <c r="I35" s="104">
        <v>1.37</v>
      </c>
      <c r="J35" s="104"/>
      <c r="K35" s="42">
        <v>0.84</v>
      </c>
    </row>
    <row r="36" spans="1:11" ht="16.5" customHeight="1" x14ac:dyDescent="0.25">
      <c r="A36" s="102" t="s">
        <v>76</v>
      </c>
      <c r="B36" s="103"/>
      <c r="C36" s="40">
        <v>33560</v>
      </c>
      <c r="D36" s="41">
        <v>17645</v>
      </c>
      <c r="E36" s="42">
        <v>90.2</v>
      </c>
      <c r="F36" s="41">
        <v>74315</v>
      </c>
      <c r="G36" s="41">
        <v>90082</v>
      </c>
      <c r="H36" s="42">
        <v>-17.5</v>
      </c>
      <c r="I36" s="104">
        <v>0.88</v>
      </c>
      <c r="J36" s="104"/>
      <c r="K36" s="42">
        <v>0.6</v>
      </c>
    </row>
    <row r="37" spans="1:11" ht="16.5" customHeight="1" x14ac:dyDescent="0.25">
      <c r="A37" s="102" t="s">
        <v>77</v>
      </c>
      <c r="B37" s="103"/>
      <c r="C37" s="40">
        <v>47410</v>
      </c>
      <c r="D37" s="41">
        <v>40825</v>
      </c>
      <c r="E37" s="42">
        <v>16.13</v>
      </c>
      <c r="F37" s="41">
        <v>132533</v>
      </c>
      <c r="G37" s="41">
        <v>252382</v>
      </c>
      <c r="H37" s="42">
        <v>-47.49</v>
      </c>
      <c r="I37" s="104">
        <v>1.25</v>
      </c>
      <c r="J37" s="104"/>
      <c r="K37" s="42">
        <v>1.06</v>
      </c>
    </row>
    <row r="38" spans="1:11" ht="16.5" customHeight="1" x14ac:dyDescent="0.25">
      <c r="A38" s="102" t="s">
        <v>78</v>
      </c>
      <c r="B38" s="103"/>
      <c r="C38" s="40">
        <v>81526</v>
      </c>
      <c r="D38" s="41">
        <v>96929</v>
      </c>
      <c r="E38" s="42">
        <v>-15.89</v>
      </c>
      <c r="F38" s="41">
        <v>398383</v>
      </c>
      <c r="G38" s="41">
        <v>384590</v>
      </c>
      <c r="H38" s="42">
        <v>3.59</v>
      </c>
      <c r="I38" s="104">
        <v>2.15</v>
      </c>
      <c r="J38" s="104"/>
      <c r="K38" s="42">
        <v>3.2</v>
      </c>
    </row>
    <row r="39" spans="1:11" ht="16.5" customHeight="1" x14ac:dyDescent="0.25">
      <c r="A39" s="102" t="s">
        <v>79</v>
      </c>
      <c r="B39" s="103"/>
      <c r="C39" s="40">
        <v>4680</v>
      </c>
      <c r="D39" s="41">
        <v>7023</v>
      </c>
      <c r="E39" s="42">
        <v>-33.36</v>
      </c>
      <c r="F39" s="41">
        <v>36420</v>
      </c>
      <c r="G39" s="41">
        <v>16647</v>
      </c>
      <c r="H39" s="42">
        <v>118.78</v>
      </c>
      <c r="I39" s="104">
        <v>0.12</v>
      </c>
      <c r="J39" s="104"/>
      <c r="K39" s="42">
        <v>0.28999999999999998</v>
      </c>
    </row>
    <row r="40" spans="1:11" ht="16.5" customHeight="1" x14ac:dyDescent="0.25">
      <c r="A40" s="102" t="s">
        <v>80</v>
      </c>
      <c r="B40" s="103"/>
      <c r="C40" s="40">
        <v>28886</v>
      </c>
      <c r="D40" s="41">
        <v>34094</v>
      </c>
      <c r="E40" s="42">
        <v>-15.28</v>
      </c>
      <c r="F40" s="41">
        <v>124395</v>
      </c>
      <c r="G40" s="41">
        <v>100089</v>
      </c>
      <c r="H40" s="42">
        <v>24.28</v>
      </c>
      <c r="I40" s="104">
        <v>0.76</v>
      </c>
      <c r="J40" s="104"/>
      <c r="K40" s="42">
        <v>1</v>
      </c>
    </row>
    <row r="41" spans="1:11" ht="16.5" customHeight="1" x14ac:dyDescent="0.25">
      <c r="A41" s="102" t="s">
        <v>81</v>
      </c>
      <c r="B41" s="103"/>
      <c r="C41" s="40">
        <v>50385</v>
      </c>
      <c r="D41" s="41">
        <v>39356</v>
      </c>
      <c r="E41" s="42">
        <v>28.02</v>
      </c>
      <c r="F41" s="41">
        <v>137595</v>
      </c>
      <c r="G41" s="41">
        <v>190688</v>
      </c>
      <c r="H41" s="42">
        <v>-27.84</v>
      </c>
      <c r="I41" s="104">
        <v>1.33</v>
      </c>
      <c r="J41" s="104"/>
      <c r="K41" s="42">
        <v>1.1000000000000001</v>
      </c>
    </row>
    <row r="42" spans="1:11" ht="16.5" customHeight="1" x14ac:dyDescent="0.25">
      <c r="A42" s="102" t="s">
        <v>82</v>
      </c>
      <c r="B42" s="103"/>
      <c r="C42" s="40">
        <v>28112</v>
      </c>
      <c r="D42" s="41">
        <v>20518</v>
      </c>
      <c r="E42" s="42">
        <v>37.01</v>
      </c>
      <c r="F42" s="41">
        <v>98325</v>
      </c>
      <c r="G42" s="41">
        <v>100415</v>
      </c>
      <c r="H42" s="42">
        <v>-2.08</v>
      </c>
      <c r="I42" s="104">
        <v>0.74</v>
      </c>
      <c r="J42" s="104"/>
      <c r="K42" s="42">
        <v>0.79</v>
      </c>
    </row>
    <row r="43" spans="1:11" ht="16.5" customHeight="1" x14ac:dyDescent="0.25">
      <c r="A43" s="102" t="s">
        <v>83</v>
      </c>
      <c r="B43" s="103"/>
      <c r="C43" s="40">
        <v>384716</v>
      </c>
      <c r="D43" s="41">
        <v>146233</v>
      </c>
      <c r="E43" s="42">
        <v>163.08000000000001</v>
      </c>
      <c r="F43" s="41">
        <v>1204948</v>
      </c>
      <c r="G43" s="41">
        <v>1008451</v>
      </c>
      <c r="H43" s="42">
        <v>19.489999999999998</v>
      </c>
      <c r="I43" s="104">
        <v>10.130000000000001</v>
      </c>
      <c r="J43" s="104"/>
      <c r="K43" s="42">
        <v>9.67</v>
      </c>
    </row>
    <row r="44" spans="1:11" ht="16.5" customHeight="1" x14ac:dyDescent="0.25">
      <c r="A44" s="102" t="s">
        <v>84</v>
      </c>
      <c r="B44" s="103"/>
      <c r="C44" s="43">
        <v>0</v>
      </c>
      <c r="D44" s="44">
        <v>0</v>
      </c>
      <c r="E44" s="45">
        <v>0</v>
      </c>
      <c r="F44" s="44">
        <v>0</v>
      </c>
      <c r="G44" s="44">
        <v>0</v>
      </c>
      <c r="H44" s="45">
        <v>0</v>
      </c>
      <c r="I44" s="105">
        <v>0</v>
      </c>
      <c r="J44" s="105"/>
      <c r="K44" s="45">
        <v>0</v>
      </c>
    </row>
    <row r="45" spans="1:11" ht="16.5" customHeight="1" x14ac:dyDescent="0.25">
      <c r="A45" s="102" t="s">
        <v>85</v>
      </c>
      <c r="B45" s="103"/>
      <c r="C45" s="43">
        <v>0</v>
      </c>
      <c r="D45" s="44">
        <v>0</v>
      </c>
      <c r="E45" s="45">
        <v>0</v>
      </c>
      <c r="F45" s="44">
        <v>0</v>
      </c>
      <c r="G45" s="44">
        <v>0</v>
      </c>
      <c r="H45" s="45">
        <v>0</v>
      </c>
      <c r="I45" s="105">
        <v>0</v>
      </c>
      <c r="J45" s="105"/>
      <c r="K45" s="45">
        <v>0</v>
      </c>
    </row>
    <row r="46" spans="1:11" ht="16.5" customHeight="1" x14ac:dyDescent="0.25">
      <c r="A46" s="102" t="s">
        <v>86</v>
      </c>
      <c r="B46" s="103"/>
      <c r="C46" s="43">
        <v>0</v>
      </c>
      <c r="D46" s="44">
        <v>0</v>
      </c>
      <c r="E46" s="45">
        <v>0</v>
      </c>
      <c r="F46" s="44">
        <v>0</v>
      </c>
      <c r="G46" s="44">
        <v>0</v>
      </c>
      <c r="H46" s="45">
        <v>0</v>
      </c>
      <c r="I46" s="105">
        <v>0</v>
      </c>
      <c r="J46" s="105"/>
      <c r="K46" s="45">
        <v>0</v>
      </c>
    </row>
    <row r="47" spans="1:11" ht="16.5" customHeight="1" x14ac:dyDescent="0.25">
      <c r="A47" s="106"/>
      <c r="B47" s="103"/>
      <c r="C47" s="21"/>
      <c r="D47" s="22"/>
      <c r="E47" s="22"/>
      <c r="F47" s="22"/>
      <c r="G47" s="22"/>
      <c r="H47" s="22"/>
      <c r="I47" s="107"/>
      <c r="J47" s="107"/>
      <c r="K47" s="22"/>
    </row>
    <row r="48" spans="1:11" ht="16.5" customHeight="1" x14ac:dyDescent="0.25">
      <c r="A48" s="106"/>
      <c r="B48" s="103"/>
      <c r="C48" s="21"/>
      <c r="D48" s="22"/>
      <c r="E48" s="22"/>
      <c r="F48" s="22"/>
      <c r="G48" s="22"/>
      <c r="H48" s="22"/>
      <c r="I48" s="107"/>
      <c r="J48" s="107"/>
      <c r="K48" s="22"/>
    </row>
    <row r="49" spans="1:11" ht="16.5" customHeight="1" x14ac:dyDescent="0.25">
      <c r="A49" s="106"/>
      <c r="B49" s="103"/>
      <c r="C49" s="21"/>
      <c r="D49" s="22"/>
      <c r="E49" s="22"/>
      <c r="F49" s="22"/>
      <c r="G49" s="22"/>
      <c r="H49" s="22"/>
      <c r="I49" s="107"/>
      <c r="J49" s="107"/>
      <c r="K49" s="22"/>
    </row>
    <row r="50" spans="1:11" ht="16.5" customHeight="1" x14ac:dyDescent="0.25">
      <c r="A50" s="106"/>
      <c r="B50" s="103"/>
      <c r="C50" s="21"/>
      <c r="D50" s="22"/>
      <c r="E50" s="22"/>
      <c r="F50" s="22"/>
      <c r="G50" s="22"/>
      <c r="H50" s="22"/>
      <c r="I50" s="107"/>
      <c r="J50" s="107"/>
      <c r="K50" s="22"/>
    </row>
    <row r="51" spans="1:11" ht="16.5" customHeight="1" x14ac:dyDescent="0.25">
      <c r="A51" s="106"/>
      <c r="B51" s="103"/>
      <c r="C51" s="21"/>
      <c r="D51" s="22"/>
      <c r="E51" s="22"/>
      <c r="F51" s="22"/>
      <c r="G51" s="22"/>
      <c r="H51" s="22"/>
      <c r="I51" s="107"/>
      <c r="J51" s="107"/>
      <c r="K51" s="22"/>
    </row>
    <row r="52" spans="1:11" x14ac:dyDescent="0.25">
      <c r="A52" s="9" t="s">
        <v>2</v>
      </c>
      <c r="B52" s="9"/>
      <c r="C52" s="9" t="s">
        <v>26</v>
      </c>
      <c r="D52" s="18"/>
      <c r="E52" s="9" t="s">
        <v>34</v>
      </c>
      <c r="F52" s="9"/>
      <c r="G52" s="9" t="s">
        <v>35</v>
      </c>
      <c r="H52" s="18"/>
      <c r="I52" s="9"/>
      <c r="J52" s="17"/>
      <c r="K52" s="17" t="str">
        <f>'20814-00-01'!L20</f>
        <v>中華民國115年 5月21日編製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73" t="str">
        <f>'20814-00-01'!A22</f>
        <v>資料來源：根據各銀行填報資料編製。</v>
      </c>
      <c r="B54" s="74"/>
      <c r="C54" s="74"/>
      <c r="D54" s="74"/>
      <c r="E54" s="74"/>
      <c r="F54" s="74"/>
      <c r="G54" s="74"/>
      <c r="H54" s="74"/>
      <c r="I54" s="74"/>
      <c r="J54" s="74"/>
      <c r="K54" s="74"/>
    </row>
    <row r="55" spans="1:11" ht="16.5" customHeight="1" x14ac:dyDescent="0.25">
      <c r="A55" s="73" t="str">
        <f>'20814-00-01'!A23</f>
        <v>填表說明：本表編製1份自存，電子檔上載銀行局網站。</v>
      </c>
      <c r="B55" s="74"/>
      <c r="C55" s="74"/>
      <c r="D55" s="74"/>
      <c r="E55" s="74"/>
      <c r="F55" s="74"/>
      <c r="G55" s="74"/>
      <c r="H55" s="74"/>
      <c r="I55" s="74"/>
      <c r="J55" s="74"/>
      <c r="K55" s="74"/>
    </row>
    <row r="56" spans="1:11" x14ac:dyDescent="0.25">
      <c r="A56" s="73"/>
      <c r="B56" s="74"/>
      <c r="C56" s="74"/>
      <c r="D56" s="74"/>
      <c r="E56" s="74"/>
      <c r="F56" s="74"/>
      <c r="G56" s="74"/>
      <c r="H56" s="74"/>
      <c r="I56" s="74"/>
      <c r="J56" s="74"/>
      <c r="K56" s="74"/>
    </row>
    <row r="57" spans="1:11" x14ac:dyDescent="0.25">
      <c r="A57" s="73"/>
      <c r="B57" s="74"/>
      <c r="C57" s="74"/>
      <c r="D57" s="74"/>
      <c r="E57" s="74"/>
      <c r="F57" s="74"/>
      <c r="G57" s="74"/>
      <c r="H57" s="74"/>
      <c r="I57" s="74"/>
      <c r="J57" s="74"/>
      <c r="K57" s="74"/>
    </row>
  </sheetData>
  <mergeCells count="103"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64F2A-1CA6-4897-B3C1-87F52EB168EF}">
  <dimension ref="A1:K57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59" t="str">
        <f>'20814-00-01'!K1</f>
        <v>金管會銀行局</v>
      </c>
      <c r="K1" s="60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1"/>
      <c r="E2" s="61"/>
      <c r="F2" s="61"/>
      <c r="G2" s="61"/>
      <c r="H2" s="61"/>
      <c r="I2" s="8" t="s">
        <v>1</v>
      </c>
      <c r="J2" s="62" t="s">
        <v>90</v>
      </c>
      <c r="K2" s="99"/>
    </row>
    <row r="3" spans="1:11" ht="26.1" customHeight="1" x14ac:dyDescent="0.25">
      <c r="A3" s="64" t="s">
        <v>89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1" ht="17.100000000000001" customHeight="1" x14ac:dyDescent="0.25">
      <c r="A4" s="10"/>
      <c r="B4" s="10"/>
      <c r="C4" s="100" t="str">
        <f>'20814-00-01'!D5</f>
        <v>中華民國一一五年四月</v>
      </c>
      <c r="D4" s="101"/>
      <c r="E4" s="101"/>
      <c r="F4" s="101"/>
      <c r="G4" s="101"/>
      <c r="H4" s="101"/>
      <c r="I4" s="13"/>
      <c r="J4" s="10"/>
      <c r="K4" s="14"/>
    </row>
    <row r="5" spans="1:11" ht="17.100000000000001" customHeight="1" x14ac:dyDescent="0.25">
      <c r="A5" s="10"/>
      <c r="B5" s="10"/>
      <c r="C5" s="66" t="s">
        <v>27</v>
      </c>
      <c r="D5" s="66"/>
      <c r="E5" s="66"/>
      <c r="F5" s="66"/>
      <c r="G5" s="66"/>
      <c r="H5" s="66"/>
      <c r="I5" s="13"/>
      <c r="J5" s="10"/>
      <c r="K5" s="14" t="s">
        <v>30</v>
      </c>
    </row>
    <row r="6" spans="1:11" ht="17.100000000000001" customHeight="1" x14ac:dyDescent="0.25">
      <c r="A6" s="82" t="s">
        <v>20</v>
      </c>
      <c r="B6" s="82"/>
      <c r="C6" s="91" t="s">
        <v>12</v>
      </c>
      <c r="D6" s="87"/>
      <c r="E6" s="92"/>
      <c r="F6" s="87" t="s">
        <v>13</v>
      </c>
      <c r="G6" s="87"/>
      <c r="H6" s="87"/>
      <c r="I6" s="88" t="s">
        <v>29</v>
      </c>
      <c r="J6" s="89"/>
      <c r="K6" s="89"/>
    </row>
    <row r="7" spans="1:11" ht="17.100000000000001" customHeight="1" x14ac:dyDescent="0.25">
      <c r="A7" s="84"/>
      <c r="B7" s="84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91" t="s">
        <v>4</v>
      </c>
      <c r="J7" s="92"/>
      <c r="K7" s="3" t="s">
        <v>5</v>
      </c>
    </row>
    <row r="8" spans="1:11" ht="16.5" customHeight="1" x14ac:dyDescent="0.25">
      <c r="A8" s="102" t="s">
        <v>48</v>
      </c>
      <c r="B8" s="103"/>
      <c r="C8" s="40">
        <v>3340631</v>
      </c>
      <c r="D8" s="41">
        <v>2918653</v>
      </c>
      <c r="E8" s="42">
        <v>14.46</v>
      </c>
      <c r="F8" s="41">
        <v>12749450</v>
      </c>
      <c r="G8" s="41">
        <v>12460853</v>
      </c>
      <c r="H8" s="42">
        <v>2.3199999999999998</v>
      </c>
      <c r="I8" s="104">
        <v>94.8</v>
      </c>
      <c r="J8" s="104"/>
      <c r="K8" s="42">
        <v>94.87</v>
      </c>
    </row>
    <row r="9" spans="1:11" ht="16.5" customHeight="1" x14ac:dyDescent="0.25">
      <c r="A9" s="102" t="s">
        <v>49</v>
      </c>
      <c r="B9" s="103"/>
      <c r="C9" s="40">
        <v>273099</v>
      </c>
      <c r="D9" s="41">
        <v>198070</v>
      </c>
      <c r="E9" s="42">
        <v>37.880000000000003</v>
      </c>
      <c r="F9" s="41">
        <v>1103779</v>
      </c>
      <c r="G9" s="41">
        <v>1017713</v>
      </c>
      <c r="H9" s="42">
        <v>8.4600000000000009</v>
      </c>
      <c r="I9" s="104">
        <v>7.75</v>
      </c>
      <c r="J9" s="104"/>
      <c r="K9" s="42">
        <v>8.2100000000000009</v>
      </c>
    </row>
    <row r="10" spans="1:11" ht="16.5" customHeight="1" x14ac:dyDescent="0.25">
      <c r="A10" s="102" t="s">
        <v>50</v>
      </c>
      <c r="B10" s="103"/>
      <c r="C10" s="40">
        <v>15779</v>
      </c>
      <c r="D10" s="41">
        <v>32685</v>
      </c>
      <c r="E10" s="42">
        <v>-51.72</v>
      </c>
      <c r="F10" s="41">
        <v>37135</v>
      </c>
      <c r="G10" s="41">
        <v>104888</v>
      </c>
      <c r="H10" s="42">
        <v>-64.599999999999994</v>
      </c>
      <c r="I10" s="104">
        <v>0.45</v>
      </c>
      <c r="J10" s="104"/>
      <c r="K10" s="42">
        <v>0.28000000000000003</v>
      </c>
    </row>
    <row r="11" spans="1:11" ht="16.5" customHeight="1" x14ac:dyDescent="0.25">
      <c r="A11" s="102" t="s">
        <v>51</v>
      </c>
      <c r="B11" s="103"/>
      <c r="C11" s="40">
        <v>214946</v>
      </c>
      <c r="D11" s="41">
        <v>249978</v>
      </c>
      <c r="E11" s="42">
        <v>-14.01</v>
      </c>
      <c r="F11" s="41">
        <v>1021074</v>
      </c>
      <c r="G11" s="41">
        <v>1017049</v>
      </c>
      <c r="H11" s="42">
        <v>0.4</v>
      </c>
      <c r="I11" s="104">
        <v>6.1</v>
      </c>
      <c r="J11" s="104"/>
      <c r="K11" s="42">
        <v>7.6</v>
      </c>
    </row>
    <row r="12" spans="1:11" ht="16.5" customHeight="1" x14ac:dyDescent="0.25">
      <c r="A12" s="102" t="s">
        <v>52</v>
      </c>
      <c r="B12" s="103"/>
      <c r="C12" s="40">
        <v>132441</v>
      </c>
      <c r="D12" s="41">
        <v>121933</v>
      </c>
      <c r="E12" s="42">
        <v>8.6199999999999992</v>
      </c>
      <c r="F12" s="41">
        <v>422702</v>
      </c>
      <c r="G12" s="41">
        <v>466216</v>
      </c>
      <c r="H12" s="42">
        <v>-9.33</v>
      </c>
      <c r="I12" s="104">
        <v>3.76</v>
      </c>
      <c r="J12" s="104"/>
      <c r="K12" s="42">
        <v>3.15</v>
      </c>
    </row>
    <row r="13" spans="1:11" ht="16.5" customHeight="1" x14ac:dyDescent="0.25">
      <c r="A13" s="102" t="s">
        <v>53</v>
      </c>
      <c r="B13" s="103"/>
      <c r="C13" s="40">
        <v>147204</v>
      </c>
      <c r="D13" s="41">
        <v>148324</v>
      </c>
      <c r="E13" s="42">
        <v>-0.76</v>
      </c>
      <c r="F13" s="41">
        <v>682877</v>
      </c>
      <c r="G13" s="41">
        <v>686722</v>
      </c>
      <c r="H13" s="42">
        <v>-0.56000000000000005</v>
      </c>
      <c r="I13" s="104">
        <v>4.18</v>
      </c>
      <c r="J13" s="104"/>
      <c r="K13" s="42">
        <v>5.08</v>
      </c>
    </row>
    <row r="14" spans="1:11" ht="16.5" customHeight="1" x14ac:dyDescent="0.25">
      <c r="A14" s="102" t="s">
        <v>54</v>
      </c>
      <c r="B14" s="103"/>
      <c r="C14" s="40">
        <v>91590</v>
      </c>
      <c r="D14" s="41">
        <v>93856</v>
      </c>
      <c r="E14" s="42">
        <v>-2.41</v>
      </c>
      <c r="F14" s="41">
        <v>421183</v>
      </c>
      <c r="G14" s="41">
        <v>394392</v>
      </c>
      <c r="H14" s="42">
        <v>6.79</v>
      </c>
      <c r="I14" s="104">
        <v>2.6</v>
      </c>
      <c r="J14" s="104"/>
      <c r="K14" s="42">
        <v>3.13</v>
      </c>
    </row>
    <row r="15" spans="1:11" ht="16.5" customHeight="1" x14ac:dyDescent="0.25">
      <c r="A15" s="102" t="s">
        <v>55</v>
      </c>
      <c r="B15" s="103"/>
      <c r="C15" s="40">
        <v>126300</v>
      </c>
      <c r="D15" s="41">
        <v>156016</v>
      </c>
      <c r="E15" s="42">
        <v>-19.05</v>
      </c>
      <c r="F15" s="41">
        <v>671308</v>
      </c>
      <c r="G15" s="41">
        <v>546079</v>
      </c>
      <c r="H15" s="42">
        <v>22.93</v>
      </c>
      <c r="I15" s="104">
        <v>3.58</v>
      </c>
      <c r="J15" s="104"/>
      <c r="K15" s="42">
        <v>5</v>
      </c>
    </row>
    <row r="16" spans="1:11" ht="16.5" customHeight="1" x14ac:dyDescent="0.25">
      <c r="A16" s="102" t="s">
        <v>56</v>
      </c>
      <c r="B16" s="103"/>
      <c r="C16" s="40">
        <v>55456</v>
      </c>
      <c r="D16" s="41">
        <v>46078</v>
      </c>
      <c r="E16" s="42">
        <v>20.350000000000001</v>
      </c>
      <c r="F16" s="41">
        <v>149537</v>
      </c>
      <c r="G16" s="41">
        <v>167138</v>
      </c>
      <c r="H16" s="42">
        <v>-10.53</v>
      </c>
      <c r="I16" s="104">
        <v>1.57</v>
      </c>
      <c r="J16" s="104"/>
      <c r="K16" s="42">
        <v>1.1100000000000001</v>
      </c>
    </row>
    <row r="17" spans="1:11" ht="16.5" customHeight="1" x14ac:dyDescent="0.25">
      <c r="A17" s="102" t="s">
        <v>57</v>
      </c>
      <c r="B17" s="103"/>
      <c r="C17" s="40">
        <v>77792</v>
      </c>
      <c r="D17" s="41">
        <v>65188</v>
      </c>
      <c r="E17" s="42">
        <v>19.329999999999998</v>
      </c>
      <c r="F17" s="41">
        <v>301105</v>
      </c>
      <c r="G17" s="41">
        <v>185468</v>
      </c>
      <c r="H17" s="42">
        <v>62.35</v>
      </c>
      <c r="I17" s="104">
        <v>2.21</v>
      </c>
      <c r="J17" s="104"/>
      <c r="K17" s="42">
        <v>2.2400000000000002</v>
      </c>
    </row>
    <row r="18" spans="1:11" ht="16.5" customHeight="1" x14ac:dyDescent="0.25">
      <c r="A18" s="102" t="s">
        <v>58</v>
      </c>
      <c r="B18" s="103"/>
      <c r="C18" s="43">
        <v>0</v>
      </c>
      <c r="D18" s="41">
        <v>877</v>
      </c>
      <c r="E18" s="42">
        <v>-100</v>
      </c>
      <c r="F18" s="41">
        <v>1476</v>
      </c>
      <c r="G18" s="41">
        <v>1340</v>
      </c>
      <c r="H18" s="42">
        <v>10.15</v>
      </c>
      <c r="I18" s="105">
        <v>0</v>
      </c>
      <c r="J18" s="105"/>
      <c r="K18" s="42">
        <v>0.01</v>
      </c>
    </row>
    <row r="19" spans="1:11" ht="16.5" customHeight="1" x14ac:dyDescent="0.25">
      <c r="A19" s="102" t="s">
        <v>59</v>
      </c>
      <c r="B19" s="103"/>
      <c r="C19" s="40">
        <v>2670</v>
      </c>
      <c r="D19" s="41">
        <v>2759</v>
      </c>
      <c r="E19" s="42">
        <v>-3.23</v>
      </c>
      <c r="F19" s="41">
        <v>5908</v>
      </c>
      <c r="G19" s="41">
        <v>12099</v>
      </c>
      <c r="H19" s="42">
        <v>-51.17</v>
      </c>
      <c r="I19" s="104">
        <v>0.08</v>
      </c>
      <c r="J19" s="104"/>
      <c r="K19" s="42">
        <v>0.04</v>
      </c>
    </row>
    <row r="20" spans="1:11" ht="16.5" customHeight="1" x14ac:dyDescent="0.25">
      <c r="A20" s="102" t="s">
        <v>60</v>
      </c>
      <c r="B20" s="103"/>
      <c r="C20" s="40">
        <v>1270941</v>
      </c>
      <c r="D20" s="41">
        <v>1014633</v>
      </c>
      <c r="E20" s="42">
        <v>25.26</v>
      </c>
      <c r="F20" s="41">
        <v>4526688</v>
      </c>
      <c r="G20" s="41">
        <v>4689953</v>
      </c>
      <c r="H20" s="42">
        <v>-3.48</v>
      </c>
      <c r="I20" s="104">
        <v>36.07</v>
      </c>
      <c r="J20" s="104"/>
      <c r="K20" s="42">
        <v>33.68</v>
      </c>
    </row>
    <row r="21" spans="1:11" ht="16.5" customHeight="1" x14ac:dyDescent="0.25">
      <c r="A21" s="102" t="s">
        <v>61</v>
      </c>
      <c r="B21" s="103"/>
      <c r="C21" s="40">
        <v>147617</v>
      </c>
      <c r="D21" s="41">
        <v>175901</v>
      </c>
      <c r="E21" s="42">
        <v>-16.079999999999998</v>
      </c>
      <c r="F21" s="41">
        <v>716848</v>
      </c>
      <c r="G21" s="41">
        <v>734512</v>
      </c>
      <c r="H21" s="42">
        <v>-2.4</v>
      </c>
      <c r="I21" s="104">
        <v>4.1900000000000004</v>
      </c>
      <c r="J21" s="104"/>
      <c r="K21" s="42">
        <v>5.33</v>
      </c>
    </row>
    <row r="22" spans="1:11" ht="16.5" customHeight="1" x14ac:dyDescent="0.25">
      <c r="A22" s="102" t="s">
        <v>62</v>
      </c>
      <c r="B22" s="103"/>
      <c r="C22" s="40">
        <v>1763</v>
      </c>
      <c r="D22" s="41">
        <v>7924</v>
      </c>
      <c r="E22" s="42">
        <v>-77.75</v>
      </c>
      <c r="F22" s="41">
        <v>18687</v>
      </c>
      <c r="G22" s="41">
        <v>31304</v>
      </c>
      <c r="H22" s="42">
        <v>-40.299999999999997</v>
      </c>
      <c r="I22" s="104">
        <v>0.05</v>
      </c>
      <c r="J22" s="104"/>
      <c r="K22" s="42">
        <v>0.14000000000000001</v>
      </c>
    </row>
    <row r="23" spans="1:11" ht="16.5" customHeight="1" x14ac:dyDescent="0.25">
      <c r="A23" s="102" t="s">
        <v>63</v>
      </c>
      <c r="B23" s="103"/>
      <c r="C23" s="40">
        <v>12170</v>
      </c>
      <c r="D23" s="41">
        <v>10402</v>
      </c>
      <c r="E23" s="42">
        <v>17</v>
      </c>
      <c r="F23" s="41">
        <v>46029</v>
      </c>
      <c r="G23" s="41">
        <v>45987</v>
      </c>
      <c r="H23" s="42">
        <v>0.09</v>
      </c>
      <c r="I23" s="104">
        <v>0.35</v>
      </c>
      <c r="J23" s="104"/>
      <c r="K23" s="42">
        <v>0.34</v>
      </c>
    </row>
    <row r="24" spans="1:11" ht="16.5" customHeight="1" x14ac:dyDescent="0.25">
      <c r="A24" s="102" t="s">
        <v>64</v>
      </c>
      <c r="B24" s="103"/>
      <c r="C24" s="40">
        <v>55074</v>
      </c>
      <c r="D24" s="41">
        <v>56850</v>
      </c>
      <c r="E24" s="42">
        <v>-3.12</v>
      </c>
      <c r="F24" s="41">
        <v>194484</v>
      </c>
      <c r="G24" s="41">
        <v>228429</v>
      </c>
      <c r="H24" s="42">
        <v>-14.86</v>
      </c>
      <c r="I24" s="104">
        <v>1.56</v>
      </c>
      <c r="J24" s="104"/>
      <c r="K24" s="42">
        <v>1.45</v>
      </c>
    </row>
    <row r="25" spans="1:11" ht="16.5" customHeight="1" x14ac:dyDescent="0.25">
      <c r="A25" s="102" t="s">
        <v>65</v>
      </c>
      <c r="B25" s="103"/>
      <c r="C25" s="40">
        <v>26472</v>
      </c>
      <c r="D25" s="41">
        <v>22377</v>
      </c>
      <c r="E25" s="42">
        <v>18.3</v>
      </c>
      <c r="F25" s="41">
        <v>88485</v>
      </c>
      <c r="G25" s="41">
        <v>209844</v>
      </c>
      <c r="H25" s="42">
        <v>-57.83</v>
      </c>
      <c r="I25" s="104">
        <v>0.75</v>
      </c>
      <c r="J25" s="104"/>
      <c r="K25" s="42">
        <v>0.66</v>
      </c>
    </row>
    <row r="26" spans="1:11" ht="16.5" customHeight="1" x14ac:dyDescent="0.25">
      <c r="A26" s="102" t="s">
        <v>66</v>
      </c>
      <c r="B26" s="103"/>
      <c r="C26" s="43">
        <v>0</v>
      </c>
      <c r="D26" s="41">
        <v>9</v>
      </c>
      <c r="E26" s="42">
        <v>-100</v>
      </c>
      <c r="F26" s="41">
        <v>8</v>
      </c>
      <c r="G26" s="41">
        <v>51</v>
      </c>
      <c r="H26" s="42">
        <v>-84.31</v>
      </c>
      <c r="I26" s="105">
        <v>0</v>
      </c>
      <c r="J26" s="105"/>
      <c r="K26" s="42">
        <v>0</v>
      </c>
    </row>
    <row r="27" spans="1:11" ht="16.5" customHeight="1" x14ac:dyDescent="0.25">
      <c r="A27" s="102" t="s">
        <v>67</v>
      </c>
      <c r="B27" s="103"/>
      <c r="C27" s="40">
        <v>38095</v>
      </c>
      <c r="D27" s="41">
        <v>26853</v>
      </c>
      <c r="E27" s="42">
        <v>41.86</v>
      </c>
      <c r="F27" s="41">
        <v>137878</v>
      </c>
      <c r="G27" s="41">
        <v>138833</v>
      </c>
      <c r="H27" s="42">
        <v>-0.69</v>
      </c>
      <c r="I27" s="104">
        <v>1.08</v>
      </c>
      <c r="J27" s="104"/>
      <c r="K27" s="42">
        <v>1.03</v>
      </c>
    </row>
    <row r="28" spans="1:11" ht="16.5" customHeight="1" x14ac:dyDescent="0.25">
      <c r="A28" s="102" t="s">
        <v>68</v>
      </c>
      <c r="B28" s="103"/>
      <c r="C28" s="40">
        <v>31</v>
      </c>
      <c r="D28" s="44">
        <v>0</v>
      </c>
      <c r="E28" s="45">
        <v>0</v>
      </c>
      <c r="F28" s="41">
        <v>31</v>
      </c>
      <c r="G28" s="41">
        <v>95</v>
      </c>
      <c r="H28" s="42">
        <v>-67.37</v>
      </c>
      <c r="I28" s="104">
        <v>0</v>
      </c>
      <c r="J28" s="104"/>
      <c r="K28" s="42">
        <v>0</v>
      </c>
    </row>
    <row r="29" spans="1:11" ht="16.5" customHeight="1" x14ac:dyDescent="0.25">
      <c r="A29" s="102" t="s">
        <v>69</v>
      </c>
      <c r="B29" s="103"/>
      <c r="C29" s="40">
        <v>152</v>
      </c>
      <c r="D29" s="41">
        <v>199</v>
      </c>
      <c r="E29" s="42">
        <v>-23.62</v>
      </c>
      <c r="F29" s="41">
        <v>513</v>
      </c>
      <c r="G29" s="41">
        <v>473</v>
      </c>
      <c r="H29" s="42">
        <v>8.4600000000000009</v>
      </c>
      <c r="I29" s="104">
        <v>0</v>
      </c>
      <c r="J29" s="104"/>
      <c r="K29" s="42">
        <v>0</v>
      </c>
    </row>
    <row r="30" spans="1:11" ht="16.5" customHeight="1" x14ac:dyDescent="0.25">
      <c r="A30" s="102" t="s">
        <v>70</v>
      </c>
      <c r="B30" s="103"/>
      <c r="C30" s="40">
        <v>9811</v>
      </c>
      <c r="D30" s="41">
        <v>2322</v>
      </c>
      <c r="E30" s="42">
        <v>322.52</v>
      </c>
      <c r="F30" s="41">
        <v>36750</v>
      </c>
      <c r="G30" s="41">
        <v>18950</v>
      </c>
      <c r="H30" s="42">
        <v>93.93</v>
      </c>
      <c r="I30" s="104">
        <v>0.28000000000000003</v>
      </c>
      <c r="J30" s="104"/>
      <c r="K30" s="42">
        <v>0.27</v>
      </c>
    </row>
    <row r="31" spans="1:11" ht="16.5" customHeight="1" x14ac:dyDescent="0.25">
      <c r="A31" s="102" t="s">
        <v>71</v>
      </c>
      <c r="B31" s="103"/>
      <c r="C31" s="40">
        <v>41</v>
      </c>
      <c r="D31" s="41">
        <v>157</v>
      </c>
      <c r="E31" s="42">
        <v>-73.89</v>
      </c>
      <c r="F31" s="41">
        <v>605</v>
      </c>
      <c r="G31" s="41">
        <v>996</v>
      </c>
      <c r="H31" s="42">
        <v>-39.26</v>
      </c>
      <c r="I31" s="104">
        <v>0</v>
      </c>
      <c r="J31" s="104"/>
      <c r="K31" s="42">
        <v>0</v>
      </c>
    </row>
    <row r="32" spans="1:11" ht="16.5" customHeight="1" x14ac:dyDescent="0.25">
      <c r="A32" s="102" t="s">
        <v>72</v>
      </c>
      <c r="B32" s="103"/>
      <c r="C32" s="40">
        <v>614</v>
      </c>
      <c r="D32" s="41">
        <v>1008</v>
      </c>
      <c r="E32" s="42">
        <v>-39.090000000000003</v>
      </c>
      <c r="F32" s="41">
        <v>4853</v>
      </c>
      <c r="G32" s="41">
        <v>2421</v>
      </c>
      <c r="H32" s="42">
        <v>100.45</v>
      </c>
      <c r="I32" s="104">
        <v>0.02</v>
      </c>
      <c r="J32" s="104"/>
      <c r="K32" s="42">
        <v>0.04</v>
      </c>
    </row>
    <row r="33" spans="1:11" ht="16.5" customHeight="1" x14ac:dyDescent="0.25">
      <c r="A33" s="102" t="s">
        <v>73</v>
      </c>
      <c r="B33" s="103"/>
      <c r="C33" s="40">
        <v>32</v>
      </c>
      <c r="D33" s="44">
        <v>0</v>
      </c>
      <c r="E33" s="45">
        <v>0</v>
      </c>
      <c r="F33" s="41">
        <v>40</v>
      </c>
      <c r="G33" s="41">
        <v>110</v>
      </c>
      <c r="H33" s="42">
        <v>-63.64</v>
      </c>
      <c r="I33" s="104">
        <v>0</v>
      </c>
      <c r="J33" s="104"/>
      <c r="K33" s="42">
        <v>0</v>
      </c>
    </row>
    <row r="34" spans="1:11" ht="16.5" customHeight="1" x14ac:dyDescent="0.25">
      <c r="A34" s="102" t="s">
        <v>74</v>
      </c>
      <c r="B34" s="103"/>
      <c r="C34" s="40">
        <v>849</v>
      </c>
      <c r="D34" s="41">
        <v>932</v>
      </c>
      <c r="E34" s="42">
        <v>-8.91</v>
      </c>
      <c r="F34" s="41">
        <v>4684</v>
      </c>
      <c r="G34" s="41">
        <v>8562</v>
      </c>
      <c r="H34" s="42">
        <v>-45.29</v>
      </c>
      <c r="I34" s="104">
        <v>0.02</v>
      </c>
      <c r="J34" s="104"/>
      <c r="K34" s="42">
        <v>0.03</v>
      </c>
    </row>
    <row r="35" spans="1:11" ht="16.5" customHeight="1" x14ac:dyDescent="0.25">
      <c r="A35" s="102" t="s">
        <v>75</v>
      </c>
      <c r="B35" s="103"/>
      <c r="C35" s="40">
        <v>12353</v>
      </c>
      <c r="D35" s="41">
        <v>12814</v>
      </c>
      <c r="E35" s="42">
        <v>-3.6</v>
      </c>
      <c r="F35" s="41">
        <v>69498</v>
      </c>
      <c r="G35" s="41">
        <v>59683</v>
      </c>
      <c r="H35" s="42">
        <v>16.45</v>
      </c>
      <c r="I35" s="104">
        <v>0.35</v>
      </c>
      <c r="J35" s="104"/>
      <c r="K35" s="42">
        <v>0.52</v>
      </c>
    </row>
    <row r="36" spans="1:11" ht="16.5" customHeight="1" x14ac:dyDescent="0.25">
      <c r="A36" s="102" t="s">
        <v>76</v>
      </c>
      <c r="B36" s="103"/>
      <c r="C36" s="40">
        <v>9634</v>
      </c>
      <c r="D36" s="41">
        <v>285</v>
      </c>
      <c r="E36" s="42">
        <v>3280.35</v>
      </c>
      <c r="F36" s="41">
        <v>20323</v>
      </c>
      <c r="G36" s="41">
        <v>12021</v>
      </c>
      <c r="H36" s="42">
        <v>69.06</v>
      </c>
      <c r="I36" s="104">
        <v>0.27</v>
      </c>
      <c r="J36" s="104"/>
      <c r="K36" s="42">
        <v>0.15</v>
      </c>
    </row>
    <row r="37" spans="1:11" ht="16.5" customHeight="1" x14ac:dyDescent="0.25">
      <c r="A37" s="102" t="s">
        <v>77</v>
      </c>
      <c r="B37" s="103"/>
      <c r="C37" s="40">
        <v>74392</v>
      </c>
      <c r="D37" s="41">
        <v>57105</v>
      </c>
      <c r="E37" s="42">
        <v>30.27</v>
      </c>
      <c r="F37" s="41">
        <v>336958</v>
      </c>
      <c r="G37" s="41">
        <v>275754</v>
      </c>
      <c r="H37" s="42">
        <v>22.2</v>
      </c>
      <c r="I37" s="104">
        <v>2.11</v>
      </c>
      <c r="J37" s="104"/>
      <c r="K37" s="42">
        <v>2.5099999999999998</v>
      </c>
    </row>
    <row r="38" spans="1:11" ht="16.5" customHeight="1" x14ac:dyDescent="0.25">
      <c r="A38" s="102" t="s">
        <v>78</v>
      </c>
      <c r="B38" s="103"/>
      <c r="C38" s="40">
        <v>62655</v>
      </c>
      <c r="D38" s="41">
        <v>49014</v>
      </c>
      <c r="E38" s="42">
        <v>27.83</v>
      </c>
      <c r="F38" s="41">
        <v>296961</v>
      </c>
      <c r="G38" s="41">
        <v>166767</v>
      </c>
      <c r="H38" s="42">
        <v>78.069999999999993</v>
      </c>
      <c r="I38" s="104">
        <v>1.78</v>
      </c>
      <c r="J38" s="104"/>
      <c r="K38" s="42">
        <v>2.21</v>
      </c>
    </row>
    <row r="39" spans="1:11" ht="16.5" customHeight="1" x14ac:dyDescent="0.25">
      <c r="A39" s="102" t="s">
        <v>79</v>
      </c>
      <c r="B39" s="103"/>
      <c r="C39" s="40">
        <v>277</v>
      </c>
      <c r="D39" s="41">
        <v>94</v>
      </c>
      <c r="E39" s="42">
        <v>194.68</v>
      </c>
      <c r="F39" s="41">
        <v>922</v>
      </c>
      <c r="G39" s="41">
        <v>343</v>
      </c>
      <c r="H39" s="42">
        <v>168.8</v>
      </c>
      <c r="I39" s="104">
        <v>0.01</v>
      </c>
      <c r="J39" s="104"/>
      <c r="K39" s="42">
        <v>0.01</v>
      </c>
    </row>
    <row r="40" spans="1:11" ht="16.5" customHeight="1" x14ac:dyDescent="0.25">
      <c r="A40" s="102" t="s">
        <v>80</v>
      </c>
      <c r="B40" s="103"/>
      <c r="C40" s="40">
        <v>13220</v>
      </c>
      <c r="D40" s="41">
        <v>7396</v>
      </c>
      <c r="E40" s="42">
        <v>78.75</v>
      </c>
      <c r="F40" s="41">
        <v>105876</v>
      </c>
      <c r="G40" s="41">
        <v>32308</v>
      </c>
      <c r="H40" s="42">
        <v>227.71</v>
      </c>
      <c r="I40" s="104">
        <v>0.38</v>
      </c>
      <c r="J40" s="104"/>
      <c r="K40" s="42">
        <v>0.79</v>
      </c>
    </row>
    <row r="41" spans="1:11" ht="16.5" customHeight="1" x14ac:dyDescent="0.25">
      <c r="A41" s="102" t="s">
        <v>81</v>
      </c>
      <c r="B41" s="103"/>
      <c r="C41" s="40">
        <v>94458</v>
      </c>
      <c r="D41" s="41">
        <v>120608</v>
      </c>
      <c r="E41" s="42">
        <v>-21.68</v>
      </c>
      <c r="F41" s="41">
        <v>395902</v>
      </c>
      <c r="G41" s="41">
        <v>439489</v>
      </c>
      <c r="H41" s="42">
        <v>-9.92</v>
      </c>
      <c r="I41" s="104">
        <v>2.68</v>
      </c>
      <c r="J41" s="104"/>
      <c r="K41" s="42">
        <v>2.95</v>
      </c>
    </row>
    <row r="42" spans="1:11" ht="16.5" customHeight="1" x14ac:dyDescent="0.25">
      <c r="A42" s="102" t="s">
        <v>82</v>
      </c>
      <c r="B42" s="103"/>
      <c r="C42" s="40">
        <v>1980</v>
      </c>
      <c r="D42" s="44">
        <v>0</v>
      </c>
      <c r="E42" s="45">
        <v>0</v>
      </c>
      <c r="F42" s="41">
        <v>1980</v>
      </c>
      <c r="G42" s="41">
        <v>4398</v>
      </c>
      <c r="H42" s="42">
        <v>-54.98</v>
      </c>
      <c r="I42" s="104">
        <v>0.06</v>
      </c>
      <c r="J42" s="104"/>
      <c r="K42" s="42">
        <v>0.01</v>
      </c>
    </row>
    <row r="43" spans="1:11" ht="16.5" customHeight="1" x14ac:dyDescent="0.25">
      <c r="A43" s="102" t="s">
        <v>83</v>
      </c>
      <c r="B43" s="103"/>
      <c r="C43" s="40">
        <v>370723</v>
      </c>
      <c r="D43" s="41">
        <v>236006</v>
      </c>
      <c r="E43" s="42">
        <v>57.08</v>
      </c>
      <c r="F43" s="41">
        <v>926363</v>
      </c>
      <c r="G43" s="41">
        <v>760466</v>
      </c>
      <c r="H43" s="42">
        <v>21.82</v>
      </c>
      <c r="I43" s="104">
        <v>10.52</v>
      </c>
      <c r="J43" s="104"/>
      <c r="K43" s="42">
        <v>6.89</v>
      </c>
    </row>
    <row r="44" spans="1:11" ht="16.5" customHeight="1" x14ac:dyDescent="0.25">
      <c r="A44" s="102" t="s">
        <v>84</v>
      </c>
      <c r="B44" s="103"/>
      <c r="C44" s="43">
        <v>0</v>
      </c>
      <c r="D44" s="44">
        <v>0</v>
      </c>
      <c r="E44" s="45">
        <v>0</v>
      </c>
      <c r="F44" s="44">
        <v>0</v>
      </c>
      <c r="G44" s="44">
        <v>0</v>
      </c>
      <c r="H44" s="45">
        <v>0</v>
      </c>
      <c r="I44" s="105">
        <v>0</v>
      </c>
      <c r="J44" s="105"/>
      <c r="K44" s="45">
        <v>0</v>
      </c>
    </row>
    <row r="45" spans="1:11" ht="16.5" customHeight="1" x14ac:dyDescent="0.25">
      <c r="A45" s="102" t="s">
        <v>85</v>
      </c>
      <c r="B45" s="103"/>
      <c r="C45" s="43">
        <v>0</v>
      </c>
      <c r="D45" s="44">
        <v>0</v>
      </c>
      <c r="E45" s="45">
        <v>0</v>
      </c>
      <c r="F45" s="44">
        <v>0</v>
      </c>
      <c r="G45" s="44">
        <v>0</v>
      </c>
      <c r="H45" s="45">
        <v>0</v>
      </c>
      <c r="I45" s="105">
        <v>0</v>
      </c>
      <c r="J45" s="105"/>
      <c r="K45" s="45">
        <v>0</v>
      </c>
    </row>
    <row r="46" spans="1:11" ht="16.5" customHeight="1" x14ac:dyDescent="0.25">
      <c r="A46" s="102" t="s">
        <v>86</v>
      </c>
      <c r="B46" s="103"/>
      <c r="C46" s="43">
        <v>0</v>
      </c>
      <c r="D46" s="44">
        <v>0</v>
      </c>
      <c r="E46" s="45">
        <v>0</v>
      </c>
      <c r="F46" s="44">
        <v>0</v>
      </c>
      <c r="G46" s="44">
        <v>0</v>
      </c>
      <c r="H46" s="45">
        <v>0</v>
      </c>
      <c r="I46" s="105">
        <v>0</v>
      </c>
      <c r="J46" s="105"/>
      <c r="K46" s="45">
        <v>0</v>
      </c>
    </row>
    <row r="47" spans="1:11" ht="16.5" customHeight="1" x14ac:dyDescent="0.25">
      <c r="A47" s="106"/>
      <c r="B47" s="103"/>
      <c r="C47" s="21"/>
      <c r="D47" s="22"/>
      <c r="E47" s="22"/>
      <c r="F47" s="22"/>
      <c r="G47" s="22"/>
      <c r="H47" s="22"/>
      <c r="I47" s="107"/>
      <c r="J47" s="107"/>
      <c r="K47" s="22"/>
    </row>
    <row r="48" spans="1:11" ht="16.5" customHeight="1" x14ac:dyDescent="0.25">
      <c r="A48" s="106"/>
      <c r="B48" s="103"/>
      <c r="C48" s="21"/>
      <c r="D48" s="22"/>
      <c r="E48" s="22"/>
      <c r="F48" s="22"/>
      <c r="G48" s="22"/>
      <c r="H48" s="22"/>
      <c r="I48" s="107"/>
      <c r="J48" s="107"/>
      <c r="K48" s="22"/>
    </row>
    <row r="49" spans="1:11" ht="16.5" customHeight="1" x14ac:dyDescent="0.25">
      <c r="A49" s="106"/>
      <c r="B49" s="103"/>
      <c r="C49" s="21"/>
      <c r="D49" s="22"/>
      <c r="E49" s="22"/>
      <c r="F49" s="22"/>
      <c r="G49" s="22"/>
      <c r="H49" s="22"/>
      <c r="I49" s="107"/>
      <c r="J49" s="107"/>
      <c r="K49" s="22"/>
    </row>
    <row r="50" spans="1:11" ht="16.5" customHeight="1" x14ac:dyDescent="0.25">
      <c r="A50" s="106"/>
      <c r="B50" s="103"/>
      <c r="C50" s="21"/>
      <c r="D50" s="22"/>
      <c r="E50" s="22"/>
      <c r="F50" s="22"/>
      <c r="G50" s="22"/>
      <c r="H50" s="22"/>
      <c r="I50" s="107"/>
      <c r="J50" s="107"/>
      <c r="K50" s="22"/>
    </row>
    <row r="51" spans="1:11" ht="16.5" customHeight="1" x14ac:dyDescent="0.25">
      <c r="A51" s="106"/>
      <c r="B51" s="103"/>
      <c r="C51" s="21"/>
      <c r="D51" s="22"/>
      <c r="E51" s="22"/>
      <c r="F51" s="22"/>
      <c r="G51" s="22"/>
      <c r="H51" s="22"/>
      <c r="I51" s="107"/>
      <c r="J51" s="107"/>
      <c r="K51" s="22"/>
    </row>
    <row r="52" spans="1:11" x14ac:dyDescent="0.25">
      <c r="A52" s="9" t="s">
        <v>2</v>
      </c>
      <c r="B52" s="9"/>
      <c r="C52" s="9" t="s">
        <v>26</v>
      </c>
      <c r="D52" s="18"/>
      <c r="E52" s="9" t="s">
        <v>34</v>
      </c>
      <c r="F52" s="9"/>
      <c r="G52" s="9" t="s">
        <v>35</v>
      </c>
      <c r="H52" s="18"/>
      <c r="I52" s="9"/>
      <c r="J52" s="17"/>
      <c r="K52" s="17" t="str">
        <f>'20814-00-01'!L20</f>
        <v>中華民國115年 5月21日編製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73" t="str">
        <f>'20814-00-01'!A22</f>
        <v>資料來源：根據各銀行填報資料編製。</v>
      </c>
      <c r="B54" s="74"/>
      <c r="C54" s="74"/>
      <c r="D54" s="74"/>
      <c r="E54" s="74"/>
      <c r="F54" s="74"/>
      <c r="G54" s="74"/>
      <c r="H54" s="74"/>
      <c r="I54" s="74"/>
      <c r="J54" s="74"/>
      <c r="K54" s="74"/>
    </row>
    <row r="55" spans="1:11" ht="16.5" customHeight="1" x14ac:dyDescent="0.25">
      <c r="A55" s="73" t="str">
        <f>'20814-00-01'!A23</f>
        <v>填表說明：本表編製1份自存，電子檔上載銀行局網站。</v>
      </c>
      <c r="B55" s="74"/>
      <c r="C55" s="74"/>
      <c r="D55" s="74"/>
      <c r="E55" s="74"/>
      <c r="F55" s="74"/>
      <c r="G55" s="74"/>
      <c r="H55" s="74"/>
      <c r="I55" s="74"/>
      <c r="J55" s="74"/>
      <c r="K55" s="74"/>
    </row>
    <row r="56" spans="1:11" x14ac:dyDescent="0.25">
      <c r="A56" s="73"/>
      <c r="B56" s="74"/>
      <c r="C56" s="74"/>
      <c r="D56" s="74"/>
      <c r="E56" s="74"/>
      <c r="F56" s="74"/>
      <c r="G56" s="74"/>
      <c r="H56" s="74"/>
      <c r="I56" s="74"/>
      <c r="J56" s="74"/>
      <c r="K56" s="74"/>
    </row>
    <row r="57" spans="1:11" x14ac:dyDescent="0.25">
      <c r="A57" s="73"/>
      <c r="B57" s="74"/>
      <c r="C57" s="74"/>
      <c r="D57" s="74"/>
      <c r="E57" s="74"/>
      <c r="F57" s="74"/>
      <c r="G57" s="74"/>
      <c r="H57" s="74"/>
      <c r="I57" s="74"/>
      <c r="J57" s="74"/>
      <c r="K57" s="74"/>
    </row>
  </sheetData>
  <mergeCells count="103"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620D2-A04D-4421-AAD0-2763FAECA5EC}">
  <dimension ref="A1:K57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59" t="str">
        <f>'20814-00-01'!K1</f>
        <v>金管會銀行局</v>
      </c>
      <c r="K1" s="60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1"/>
      <c r="E2" s="61"/>
      <c r="F2" s="61"/>
      <c r="G2" s="61"/>
      <c r="H2" s="61"/>
      <c r="I2" s="8" t="s">
        <v>1</v>
      </c>
      <c r="J2" s="62" t="s">
        <v>92</v>
      </c>
      <c r="K2" s="99"/>
    </row>
    <row r="3" spans="1:11" ht="26.1" customHeight="1" x14ac:dyDescent="0.25">
      <c r="A3" s="64" t="s">
        <v>91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1" ht="17.100000000000001" customHeight="1" x14ac:dyDescent="0.25">
      <c r="A4" s="10"/>
      <c r="B4" s="10"/>
      <c r="C4" s="100" t="str">
        <f>'20814-00-01'!D5</f>
        <v>中華民國一一五年四月</v>
      </c>
      <c r="D4" s="101"/>
      <c r="E4" s="101"/>
      <c r="F4" s="101"/>
      <c r="G4" s="101"/>
      <c r="H4" s="101"/>
      <c r="I4" s="13"/>
      <c r="J4" s="10"/>
      <c r="K4" s="14"/>
    </row>
    <row r="5" spans="1:11" ht="17.100000000000001" customHeight="1" x14ac:dyDescent="0.25">
      <c r="A5" s="10"/>
      <c r="B5" s="10"/>
      <c r="C5" s="66" t="s">
        <v>27</v>
      </c>
      <c r="D5" s="66"/>
      <c r="E5" s="66"/>
      <c r="F5" s="66"/>
      <c r="G5" s="66"/>
      <c r="H5" s="66"/>
      <c r="I5" s="13"/>
      <c r="J5" s="10"/>
      <c r="K5" s="14" t="s">
        <v>30</v>
      </c>
    </row>
    <row r="6" spans="1:11" ht="17.100000000000001" customHeight="1" x14ac:dyDescent="0.25">
      <c r="A6" s="82" t="s">
        <v>20</v>
      </c>
      <c r="B6" s="82"/>
      <c r="C6" s="91" t="s">
        <v>12</v>
      </c>
      <c r="D6" s="87"/>
      <c r="E6" s="92"/>
      <c r="F6" s="87" t="s">
        <v>13</v>
      </c>
      <c r="G6" s="87"/>
      <c r="H6" s="87"/>
      <c r="I6" s="88" t="s">
        <v>29</v>
      </c>
      <c r="J6" s="89"/>
      <c r="K6" s="89"/>
    </row>
    <row r="7" spans="1:11" ht="17.100000000000001" customHeight="1" x14ac:dyDescent="0.25">
      <c r="A7" s="84"/>
      <c r="B7" s="84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91" t="s">
        <v>4</v>
      </c>
      <c r="J7" s="92"/>
      <c r="K7" s="3" t="s">
        <v>5</v>
      </c>
    </row>
    <row r="8" spans="1:11" ht="16.5" customHeight="1" x14ac:dyDescent="0.25">
      <c r="A8" s="102" t="s">
        <v>48</v>
      </c>
      <c r="B8" s="103"/>
      <c r="C8" s="40">
        <v>41421</v>
      </c>
      <c r="D8" s="41">
        <v>38832</v>
      </c>
      <c r="E8" s="42">
        <v>6.67</v>
      </c>
      <c r="F8" s="41">
        <v>102603</v>
      </c>
      <c r="G8" s="41">
        <v>134041</v>
      </c>
      <c r="H8" s="42">
        <v>-23.45</v>
      </c>
      <c r="I8" s="104">
        <v>100</v>
      </c>
      <c r="J8" s="104"/>
      <c r="K8" s="42">
        <v>100</v>
      </c>
    </row>
    <row r="9" spans="1:11" ht="16.5" customHeight="1" x14ac:dyDescent="0.25">
      <c r="A9" s="102" t="s">
        <v>49</v>
      </c>
      <c r="B9" s="103"/>
      <c r="C9" s="40">
        <v>732</v>
      </c>
      <c r="D9" s="41">
        <v>131</v>
      </c>
      <c r="E9" s="42">
        <v>458.78</v>
      </c>
      <c r="F9" s="41">
        <v>1023</v>
      </c>
      <c r="G9" s="41">
        <v>785</v>
      </c>
      <c r="H9" s="42">
        <v>30.32</v>
      </c>
      <c r="I9" s="104">
        <v>1.77</v>
      </c>
      <c r="J9" s="104"/>
      <c r="K9" s="42">
        <v>1</v>
      </c>
    </row>
    <row r="10" spans="1:11" ht="16.5" customHeight="1" x14ac:dyDescent="0.25">
      <c r="A10" s="102" t="s">
        <v>50</v>
      </c>
      <c r="B10" s="103"/>
      <c r="C10" s="40">
        <v>3759</v>
      </c>
      <c r="D10" s="41">
        <v>4838</v>
      </c>
      <c r="E10" s="42">
        <v>-22.3</v>
      </c>
      <c r="F10" s="41">
        <v>3759</v>
      </c>
      <c r="G10" s="41">
        <v>19769</v>
      </c>
      <c r="H10" s="42">
        <v>-80.989999999999995</v>
      </c>
      <c r="I10" s="104">
        <v>9.08</v>
      </c>
      <c r="J10" s="104"/>
      <c r="K10" s="42">
        <v>3.66</v>
      </c>
    </row>
    <row r="11" spans="1:11" ht="16.5" customHeight="1" x14ac:dyDescent="0.25">
      <c r="A11" s="102" t="s">
        <v>51</v>
      </c>
      <c r="B11" s="103"/>
      <c r="C11" s="40">
        <v>366</v>
      </c>
      <c r="D11" s="41">
        <v>702</v>
      </c>
      <c r="E11" s="42">
        <v>-47.86</v>
      </c>
      <c r="F11" s="41">
        <v>1048</v>
      </c>
      <c r="G11" s="41">
        <v>7293</v>
      </c>
      <c r="H11" s="42">
        <v>-85.63</v>
      </c>
      <c r="I11" s="104">
        <v>0.88</v>
      </c>
      <c r="J11" s="104"/>
      <c r="K11" s="42">
        <v>1.02</v>
      </c>
    </row>
    <row r="12" spans="1:11" ht="16.5" customHeight="1" x14ac:dyDescent="0.25">
      <c r="A12" s="102" t="s">
        <v>52</v>
      </c>
      <c r="B12" s="103"/>
      <c r="C12" s="40">
        <v>4858</v>
      </c>
      <c r="D12" s="41">
        <v>3968</v>
      </c>
      <c r="E12" s="42">
        <v>22.43</v>
      </c>
      <c r="F12" s="41">
        <v>14379</v>
      </c>
      <c r="G12" s="41">
        <v>12779</v>
      </c>
      <c r="H12" s="42">
        <v>12.52</v>
      </c>
      <c r="I12" s="104">
        <v>11.73</v>
      </c>
      <c r="J12" s="104"/>
      <c r="K12" s="42">
        <v>14.01</v>
      </c>
    </row>
    <row r="13" spans="1:11" ht="16.5" customHeight="1" x14ac:dyDescent="0.25">
      <c r="A13" s="102" t="s">
        <v>53</v>
      </c>
      <c r="B13" s="103"/>
      <c r="C13" s="40">
        <v>116</v>
      </c>
      <c r="D13" s="41">
        <v>7087</v>
      </c>
      <c r="E13" s="42">
        <v>-98.36</v>
      </c>
      <c r="F13" s="41">
        <v>464</v>
      </c>
      <c r="G13" s="41">
        <v>13826</v>
      </c>
      <c r="H13" s="42">
        <v>-96.64</v>
      </c>
      <c r="I13" s="104">
        <v>0.28000000000000003</v>
      </c>
      <c r="J13" s="104"/>
      <c r="K13" s="42">
        <v>0.45</v>
      </c>
    </row>
    <row r="14" spans="1:11" ht="16.5" customHeight="1" x14ac:dyDescent="0.25">
      <c r="A14" s="102" t="s">
        <v>54</v>
      </c>
      <c r="B14" s="103"/>
      <c r="C14" s="40">
        <v>10884</v>
      </c>
      <c r="D14" s="41">
        <v>2897</v>
      </c>
      <c r="E14" s="42">
        <v>275.7</v>
      </c>
      <c r="F14" s="41">
        <v>15180</v>
      </c>
      <c r="G14" s="41">
        <v>10240</v>
      </c>
      <c r="H14" s="42">
        <v>48.24</v>
      </c>
      <c r="I14" s="104">
        <v>26.28</v>
      </c>
      <c r="J14" s="104"/>
      <c r="K14" s="42">
        <v>14.79</v>
      </c>
    </row>
    <row r="15" spans="1:11" ht="16.5" customHeight="1" x14ac:dyDescent="0.25">
      <c r="A15" s="102" t="s">
        <v>55</v>
      </c>
      <c r="B15" s="103"/>
      <c r="C15" s="40">
        <v>3736</v>
      </c>
      <c r="D15" s="41">
        <v>3374</v>
      </c>
      <c r="E15" s="42">
        <v>10.73</v>
      </c>
      <c r="F15" s="41">
        <v>8118</v>
      </c>
      <c r="G15" s="41">
        <v>10562</v>
      </c>
      <c r="H15" s="42">
        <v>-23.14</v>
      </c>
      <c r="I15" s="104">
        <v>9.02</v>
      </c>
      <c r="J15" s="104"/>
      <c r="K15" s="42">
        <v>7.91</v>
      </c>
    </row>
    <row r="16" spans="1:11" ht="16.5" customHeight="1" x14ac:dyDescent="0.25">
      <c r="A16" s="102" t="s">
        <v>56</v>
      </c>
      <c r="B16" s="103"/>
      <c r="C16" s="40">
        <v>1760</v>
      </c>
      <c r="D16" s="41">
        <v>3506</v>
      </c>
      <c r="E16" s="42">
        <v>-49.8</v>
      </c>
      <c r="F16" s="41">
        <v>9796</v>
      </c>
      <c r="G16" s="41">
        <v>13487</v>
      </c>
      <c r="H16" s="42">
        <v>-27.37</v>
      </c>
      <c r="I16" s="104">
        <v>4.25</v>
      </c>
      <c r="J16" s="104"/>
      <c r="K16" s="42">
        <v>9.5500000000000007</v>
      </c>
    </row>
    <row r="17" spans="1:11" ht="16.5" customHeight="1" x14ac:dyDescent="0.25">
      <c r="A17" s="102" t="s">
        <v>57</v>
      </c>
      <c r="B17" s="103"/>
      <c r="C17" s="40">
        <v>5184</v>
      </c>
      <c r="D17" s="41">
        <v>1349</v>
      </c>
      <c r="E17" s="42">
        <v>284.27999999999997</v>
      </c>
      <c r="F17" s="41">
        <v>11016</v>
      </c>
      <c r="G17" s="41">
        <v>5084</v>
      </c>
      <c r="H17" s="42">
        <v>116.68</v>
      </c>
      <c r="I17" s="104">
        <v>12.52</v>
      </c>
      <c r="J17" s="104"/>
      <c r="K17" s="42">
        <v>10.74</v>
      </c>
    </row>
    <row r="18" spans="1:11" ht="16.5" customHeight="1" x14ac:dyDescent="0.25">
      <c r="A18" s="102" t="s">
        <v>58</v>
      </c>
      <c r="B18" s="103"/>
      <c r="C18" s="43">
        <v>0</v>
      </c>
      <c r="D18" s="41">
        <v>136</v>
      </c>
      <c r="E18" s="42">
        <v>-100</v>
      </c>
      <c r="F18" s="41">
        <v>96</v>
      </c>
      <c r="G18" s="41">
        <v>1074</v>
      </c>
      <c r="H18" s="42">
        <v>-91.06</v>
      </c>
      <c r="I18" s="105">
        <v>0</v>
      </c>
      <c r="J18" s="105"/>
      <c r="K18" s="42">
        <v>0.09</v>
      </c>
    </row>
    <row r="19" spans="1:11" ht="16.5" customHeight="1" x14ac:dyDescent="0.25">
      <c r="A19" s="102" t="s">
        <v>59</v>
      </c>
      <c r="B19" s="103"/>
      <c r="C19" s="40">
        <v>316</v>
      </c>
      <c r="D19" s="44">
        <v>0</v>
      </c>
      <c r="E19" s="45">
        <v>0</v>
      </c>
      <c r="F19" s="41">
        <v>316</v>
      </c>
      <c r="G19" s="44">
        <v>0</v>
      </c>
      <c r="H19" s="45">
        <v>0</v>
      </c>
      <c r="I19" s="104">
        <v>0.76</v>
      </c>
      <c r="J19" s="104"/>
      <c r="K19" s="42">
        <v>0.31</v>
      </c>
    </row>
    <row r="20" spans="1:11" ht="16.5" customHeight="1" x14ac:dyDescent="0.25">
      <c r="A20" s="102" t="s">
        <v>60</v>
      </c>
      <c r="B20" s="103"/>
      <c r="C20" s="40">
        <v>1776</v>
      </c>
      <c r="D20" s="41">
        <v>6266</v>
      </c>
      <c r="E20" s="42">
        <v>-71.66</v>
      </c>
      <c r="F20" s="41">
        <v>9721</v>
      </c>
      <c r="G20" s="41">
        <v>15519</v>
      </c>
      <c r="H20" s="42">
        <v>-37.36</v>
      </c>
      <c r="I20" s="104">
        <v>4.29</v>
      </c>
      <c r="J20" s="104"/>
      <c r="K20" s="42">
        <v>9.4700000000000006</v>
      </c>
    </row>
    <row r="21" spans="1:11" ht="16.5" customHeight="1" x14ac:dyDescent="0.25">
      <c r="A21" s="102" t="s">
        <v>61</v>
      </c>
      <c r="B21" s="103"/>
      <c r="C21" s="43">
        <v>0</v>
      </c>
      <c r="D21" s="44">
        <v>0</v>
      </c>
      <c r="E21" s="45">
        <v>0</v>
      </c>
      <c r="F21" s="44">
        <v>0</v>
      </c>
      <c r="G21" s="44">
        <v>0</v>
      </c>
      <c r="H21" s="45">
        <v>0</v>
      </c>
      <c r="I21" s="105">
        <v>0</v>
      </c>
      <c r="J21" s="105"/>
      <c r="K21" s="45">
        <v>0</v>
      </c>
    </row>
    <row r="22" spans="1:11" ht="16.5" customHeight="1" x14ac:dyDescent="0.25">
      <c r="A22" s="102" t="s">
        <v>62</v>
      </c>
      <c r="B22" s="103"/>
      <c r="C22" s="43">
        <v>0</v>
      </c>
      <c r="D22" s="44">
        <v>0</v>
      </c>
      <c r="E22" s="45">
        <v>0</v>
      </c>
      <c r="F22" s="44">
        <v>0</v>
      </c>
      <c r="G22" s="44">
        <v>0</v>
      </c>
      <c r="H22" s="45">
        <v>0</v>
      </c>
      <c r="I22" s="105">
        <v>0</v>
      </c>
      <c r="J22" s="105"/>
      <c r="K22" s="45">
        <v>0</v>
      </c>
    </row>
    <row r="23" spans="1:11" ht="16.5" customHeight="1" x14ac:dyDescent="0.25">
      <c r="A23" s="102" t="s">
        <v>63</v>
      </c>
      <c r="B23" s="103"/>
      <c r="C23" s="43">
        <v>0</v>
      </c>
      <c r="D23" s="44">
        <v>0</v>
      </c>
      <c r="E23" s="45">
        <v>0</v>
      </c>
      <c r="F23" s="44">
        <v>0</v>
      </c>
      <c r="G23" s="44">
        <v>0</v>
      </c>
      <c r="H23" s="45">
        <v>0</v>
      </c>
      <c r="I23" s="105">
        <v>0</v>
      </c>
      <c r="J23" s="105"/>
      <c r="K23" s="45">
        <v>0</v>
      </c>
    </row>
    <row r="24" spans="1:11" ht="16.5" customHeight="1" x14ac:dyDescent="0.25">
      <c r="A24" s="102" t="s">
        <v>64</v>
      </c>
      <c r="B24" s="103"/>
      <c r="C24" s="43">
        <v>0</v>
      </c>
      <c r="D24" s="44">
        <v>0</v>
      </c>
      <c r="E24" s="45">
        <v>0</v>
      </c>
      <c r="F24" s="44">
        <v>0</v>
      </c>
      <c r="G24" s="44">
        <v>0</v>
      </c>
      <c r="H24" s="45">
        <v>0</v>
      </c>
      <c r="I24" s="105">
        <v>0</v>
      </c>
      <c r="J24" s="105"/>
      <c r="K24" s="45">
        <v>0</v>
      </c>
    </row>
    <row r="25" spans="1:11" ht="16.5" customHeight="1" x14ac:dyDescent="0.25">
      <c r="A25" s="102" t="s">
        <v>65</v>
      </c>
      <c r="B25" s="103"/>
      <c r="C25" s="40">
        <v>7434</v>
      </c>
      <c r="D25" s="41">
        <v>3639</v>
      </c>
      <c r="E25" s="42">
        <v>104.29</v>
      </c>
      <c r="F25" s="41">
        <v>18233</v>
      </c>
      <c r="G25" s="41">
        <v>15035</v>
      </c>
      <c r="H25" s="42">
        <v>21.27</v>
      </c>
      <c r="I25" s="104">
        <v>17.95</v>
      </c>
      <c r="J25" s="104"/>
      <c r="K25" s="42">
        <v>17.77</v>
      </c>
    </row>
    <row r="26" spans="1:11" ht="16.5" customHeight="1" x14ac:dyDescent="0.25">
      <c r="A26" s="102" t="s">
        <v>66</v>
      </c>
      <c r="B26" s="103"/>
      <c r="C26" s="43">
        <v>0</v>
      </c>
      <c r="D26" s="44">
        <v>0</v>
      </c>
      <c r="E26" s="45">
        <v>0</v>
      </c>
      <c r="F26" s="44">
        <v>0</v>
      </c>
      <c r="G26" s="44">
        <v>0</v>
      </c>
      <c r="H26" s="45">
        <v>0</v>
      </c>
      <c r="I26" s="105">
        <v>0</v>
      </c>
      <c r="J26" s="105"/>
      <c r="K26" s="45">
        <v>0</v>
      </c>
    </row>
    <row r="27" spans="1:11" ht="16.5" customHeight="1" x14ac:dyDescent="0.25">
      <c r="A27" s="102" t="s">
        <v>67</v>
      </c>
      <c r="B27" s="103"/>
      <c r="C27" s="43">
        <v>0</v>
      </c>
      <c r="D27" s="44">
        <v>0</v>
      </c>
      <c r="E27" s="45">
        <v>0</v>
      </c>
      <c r="F27" s="44">
        <v>0</v>
      </c>
      <c r="G27" s="44">
        <v>0</v>
      </c>
      <c r="H27" s="45">
        <v>0</v>
      </c>
      <c r="I27" s="105">
        <v>0</v>
      </c>
      <c r="J27" s="105"/>
      <c r="K27" s="45">
        <v>0</v>
      </c>
    </row>
    <row r="28" spans="1:11" ht="16.5" customHeight="1" x14ac:dyDescent="0.25">
      <c r="A28" s="102" t="s">
        <v>68</v>
      </c>
      <c r="B28" s="103"/>
      <c r="C28" s="43">
        <v>0</v>
      </c>
      <c r="D28" s="44">
        <v>0</v>
      </c>
      <c r="E28" s="45">
        <v>0</v>
      </c>
      <c r="F28" s="44">
        <v>0</v>
      </c>
      <c r="G28" s="44">
        <v>0</v>
      </c>
      <c r="H28" s="45">
        <v>0</v>
      </c>
      <c r="I28" s="105">
        <v>0</v>
      </c>
      <c r="J28" s="105"/>
      <c r="K28" s="45">
        <v>0</v>
      </c>
    </row>
    <row r="29" spans="1:11" ht="16.5" customHeight="1" x14ac:dyDescent="0.25">
      <c r="A29" s="102" t="s">
        <v>69</v>
      </c>
      <c r="B29" s="103"/>
      <c r="C29" s="43">
        <v>0</v>
      </c>
      <c r="D29" s="44">
        <v>0</v>
      </c>
      <c r="E29" s="45">
        <v>0</v>
      </c>
      <c r="F29" s="44">
        <v>0</v>
      </c>
      <c r="G29" s="44">
        <v>0</v>
      </c>
      <c r="H29" s="45">
        <v>0</v>
      </c>
      <c r="I29" s="105">
        <v>0</v>
      </c>
      <c r="J29" s="105"/>
      <c r="K29" s="45">
        <v>0</v>
      </c>
    </row>
    <row r="30" spans="1:11" ht="16.5" customHeight="1" x14ac:dyDescent="0.25">
      <c r="A30" s="102" t="s">
        <v>70</v>
      </c>
      <c r="B30" s="103"/>
      <c r="C30" s="43">
        <v>0</v>
      </c>
      <c r="D30" s="41">
        <v>469</v>
      </c>
      <c r="E30" s="42">
        <v>-100</v>
      </c>
      <c r="F30" s="41">
        <v>6202</v>
      </c>
      <c r="G30" s="41">
        <v>2062</v>
      </c>
      <c r="H30" s="42">
        <v>200.78</v>
      </c>
      <c r="I30" s="105">
        <v>0</v>
      </c>
      <c r="J30" s="105"/>
      <c r="K30" s="42">
        <v>6.04</v>
      </c>
    </row>
    <row r="31" spans="1:11" ht="16.5" customHeight="1" x14ac:dyDescent="0.25">
      <c r="A31" s="102" t="s">
        <v>71</v>
      </c>
      <c r="B31" s="103"/>
      <c r="C31" s="43">
        <v>0</v>
      </c>
      <c r="D31" s="44">
        <v>0</v>
      </c>
      <c r="E31" s="45">
        <v>0</v>
      </c>
      <c r="F31" s="44">
        <v>0</v>
      </c>
      <c r="G31" s="44">
        <v>0</v>
      </c>
      <c r="H31" s="45">
        <v>0</v>
      </c>
      <c r="I31" s="105">
        <v>0</v>
      </c>
      <c r="J31" s="105"/>
      <c r="K31" s="45">
        <v>0</v>
      </c>
    </row>
    <row r="32" spans="1:11" ht="16.5" customHeight="1" x14ac:dyDescent="0.25">
      <c r="A32" s="102" t="s">
        <v>72</v>
      </c>
      <c r="B32" s="103"/>
      <c r="C32" s="43">
        <v>0</v>
      </c>
      <c r="D32" s="44">
        <v>0</v>
      </c>
      <c r="E32" s="45">
        <v>0</v>
      </c>
      <c r="F32" s="44">
        <v>0</v>
      </c>
      <c r="G32" s="44">
        <v>0</v>
      </c>
      <c r="H32" s="45">
        <v>0</v>
      </c>
      <c r="I32" s="105">
        <v>0</v>
      </c>
      <c r="J32" s="105"/>
      <c r="K32" s="45">
        <v>0</v>
      </c>
    </row>
    <row r="33" spans="1:11" ht="16.5" customHeight="1" x14ac:dyDescent="0.25">
      <c r="A33" s="102" t="s">
        <v>73</v>
      </c>
      <c r="B33" s="103"/>
      <c r="C33" s="43">
        <v>0</v>
      </c>
      <c r="D33" s="44">
        <v>0</v>
      </c>
      <c r="E33" s="45">
        <v>0</v>
      </c>
      <c r="F33" s="44">
        <v>0</v>
      </c>
      <c r="G33" s="44">
        <v>0</v>
      </c>
      <c r="H33" s="45">
        <v>0</v>
      </c>
      <c r="I33" s="105">
        <v>0</v>
      </c>
      <c r="J33" s="105"/>
      <c r="K33" s="45">
        <v>0</v>
      </c>
    </row>
    <row r="34" spans="1:11" ht="16.5" customHeight="1" x14ac:dyDescent="0.25">
      <c r="A34" s="102" t="s">
        <v>74</v>
      </c>
      <c r="B34" s="103"/>
      <c r="C34" s="43">
        <v>0</v>
      </c>
      <c r="D34" s="41">
        <v>170</v>
      </c>
      <c r="E34" s="42">
        <v>-100</v>
      </c>
      <c r="F34" s="41">
        <v>602</v>
      </c>
      <c r="G34" s="41">
        <v>472</v>
      </c>
      <c r="H34" s="42">
        <v>27.54</v>
      </c>
      <c r="I34" s="105">
        <v>0</v>
      </c>
      <c r="J34" s="105"/>
      <c r="K34" s="42">
        <v>0.59</v>
      </c>
    </row>
    <row r="35" spans="1:11" ht="16.5" customHeight="1" x14ac:dyDescent="0.25">
      <c r="A35" s="102" t="s">
        <v>75</v>
      </c>
      <c r="B35" s="103"/>
      <c r="C35" s="43">
        <v>0</v>
      </c>
      <c r="D35" s="44">
        <v>0</v>
      </c>
      <c r="E35" s="45">
        <v>0</v>
      </c>
      <c r="F35" s="44">
        <v>0</v>
      </c>
      <c r="G35" s="44">
        <v>0</v>
      </c>
      <c r="H35" s="45">
        <v>0</v>
      </c>
      <c r="I35" s="105">
        <v>0</v>
      </c>
      <c r="J35" s="105"/>
      <c r="K35" s="45">
        <v>0</v>
      </c>
    </row>
    <row r="36" spans="1:11" ht="16.5" customHeight="1" x14ac:dyDescent="0.25">
      <c r="A36" s="102" t="s">
        <v>76</v>
      </c>
      <c r="B36" s="103"/>
      <c r="C36" s="43">
        <v>0</v>
      </c>
      <c r="D36" s="44">
        <v>0</v>
      </c>
      <c r="E36" s="45">
        <v>0</v>
      </c>
      <c r="F36" s="44">
        <v>0</v>
      </c>
      <c r="G36" s="44">
        <v>0</v>
      </c>
      <c r="H36" s="45">
        <v>0</v>
      </c>
      <c r="I36" s="105">
        <v>0</v>
      </c>
      <c r="J36" s="105"/>
      <c r="K36" s="45">
        <v>0</v>
      </c>
    </row>
    <row r="37" spans="1:11" ht="16.5" customHeight="1" x14ac:dyDescent="0.25">
      <c r="A37" s="102" t="s">
        <v>77</v>
      </c>
      <c r="B37" s="103"/>
      <c r="C37" s="40">
        <v>500</v>
      </c>
      <c r="D37" s="41">
        <v>300</v>
      </c>
      <c r="E37" s="42">
        <v>66.67</v>
      </c>
      <c r="F37" s="41">
        <v>2650</v>
      </c>
      <c r="G37" s="41">
        <v>5100</v>
      </c>
      <c r="H37" s="42">
        <v>-48.04</v>
      </c>
      <c r="I37" s="104">
        <v>1.21</v>
      </c>
      <c r="J37" s="104"/>
      <c r="K37" s="42">
        <v>2.58</v>
      </c>
    </row>
    <row r="38" spans="1:11" ht="16.5" customHeight="1" x14ac:dyDescent="0.25">
      <c r="A38" s="102" t="s">
        <v>78</v>
      </c>
      <c r="B38" s="103"/>
      <c r="C38" s="43">
        <v>0</v>
      </c>
      <c r="D38" s="44">
        <v>0</v>
      </c>
      <c r="E38" s="45">
        <v>0</v>
      </c>
      <c r="F38" s="44">
        <v>0</v>
      </c>
      <c r="G38" s="44">
        <v>0</v>
      </c>
      <c r="H38" s="45">
        <v>0</v>
      </c>
      <c r="I38" s="105">
        <v>0</v>
      </c>
      <c r="J38" s="105"/>
      <c r="K38" s="45">
        <v>0</v>
      </c>
    </row>
    <row r="39" spans="1:11" ht="16.5" customHeight="1" x14ac:dyDescent="0.25">
      <c r="A39" s="102" t="s">
        <v>79</v>
      </c>
      <c r="B39" s="103"/>
      <c r="C39" s="43">
        <v>0</v>
      </c>
      <c r="D39" s="44">
        <v>0</v>
      </c>
      <c r="E39" s="45">
        <v>0</v>
      </c>
      <c r="F39" s="44">
        <v>0</v>
      </c>
      <c r="G39" s="44">
        <v>0</v>
      </c>
      <c r="H39" s="45">
        <v>0</v>
      </c>
      <c r="I39" s="105">
        <v>0</v>
      </c>
      <c r="J39" s="105"/>
      <c r="K39" s="45">
        <v>0</v>
      </c>
    </row>
    <row r="40" spans="1:11" ht="16.5" customHeight="1" x14ac:dyDescent="0.25">
      <c r="A40" s="102" t="s">
        <v>80</v>
      </c>
      <c r="B40" s="103"/>
      <c r="C40" s="43">
        <v>0</v>
      </c>
      <c r="D40" s="44">
        <v>0</v>
      </c>
      <c r="E40" s="45">
        <v>0</v>
      </c>
      <c r="F40" s="44">
        <v>0</v>
      </c>
      <c r="G40" s="44">
        <v>0</v>
      </c>
      <c r="H40" s="45">
        <v>0</v>
      </c>
      <c r="I40" s="105">
        <v>0</v>
      </c>
      <c r="J40" s="105"/>
      <c r="K40" s="45">
        <v>0</v>
      </c>
    </row>
    <row r="41" spans="1:11" ht="16.5" customHeight="1" x14ac:dyDescent="0.25">
      <c r="A41" s="102" t="s">
        <v>81</v>
      </c>
      <c r="B41" s="103"/>
      <c r="C41" s="43">
        <v>0</v>
      </c>
      <c r="D41" s="44">
        <v>0</v>
      </c>
      <c r="E41" s="45">
        <v>0</v>
      </c>
      <c r="F41" s="44">
        <v>0</v>
      </c>
      <c r="G41" s="44">
        <v>0</v>
      </c>
      <c r="H41" s="45">
        <v>0</v>
      </c>
      <c r="I41" s="105">
        <v>0</v>
      </c>
      <c r="J41" s="105"/>
      <c r="K41" s="45">
        <v>0</v>
      </c>
    </row>
    <row r="42" spans="1:11" ht="16.5" customHeight="1" x14ac:dyDescent="0.25">
      <c r="A42" s="102" t="s">
        <v>82</v>
      </c>
      <c r="B42" s="103"/>
      <c r="C42" s="43">
        <v>0</v>
      </c>
      <c r="D42" s="44">
        <v>0</v>
      </c>
      <c r="E42" s="45">
        <v>0</v>
      </c>
      <c r="F42" s="44">
        <v>0</v>
      </c>
      <c r="G42" s="44">
        <v>0</v>
      </c>
      <c r="H42" s="45">
        <v>0</v>
      </c>
      <c r="I42" s="105">
        <v>0</v>
      </c>
      <c r="J42" s="105"/>
      <c r="K42" s="45">
        <v>0</v>
      </c>
    </row>
    <row r="43" spans="1:11" ht="16.5" customHeight="1" x14ac:dyDescent="0.25">
      <c r="A43" s="102" t="s">
        <v>83</v>
      </c>
      <c r="B43" s="103"/>
      <c r="C43" s="43">
        <v>0</v>
      </c>
      <c r="D43" s="44">
        <v>0</v>
      </c>
      <c r="E43" s="45">
        <v>0</v>
      </c>
      <c r="F43" s="44">
        <v>0</v>
      </c>
      <c r="G43" s="41">
        <v>954</v>
      </c>
      <c r="H43" s="42">
        <v>-100</v>
      </c>
      <c r="I43" s="105">
        <v>0</v>
      </c>
      <c r="J43" s="105"/>
      <c r="K43" s="45">
        <v>0</v>
      </c>
    </row>
    <row r="44" spans="1:11" ht="16.5" customHeight="1" x14ac:dyDescent="0.25">
      <c r="A44" s="102" t="s">
        <v>84</v>
      </c>
      <c r="B44" s="103"/>
      <c r="C44" s="43">
        <v>0</v>
      </c>
      <c r="D44" s="44">
        <v>0</v>
      </c>
      <c r="E44" s="45">
        <v>0</v>
      </c>
      <c r="F44" s="44">
        <v>0</v>
      </c>
      <c r="G44" s="44">
        <v>0</v>
      </c>
      <c r="H44" s="45">
        <v>0</v>
      </c>
      <c r="I44" s="105">
        <v>0</v>
      </c>
      <c r="J44" s="105"/>
      <c r="K44" s="45">
        <v>0</v>
      </c>
    </row>
    <row r="45" spans="1:11" ht="16.5" customHeight="1" x14ac:dyDescent="0.25">
      <c r="A45" s="102" t="s">
        <v>85</v>
      </c>
      <c r="B45" s="103"/>
      <c r="C45" s="43">
        <v>0</v>
      </c>
      <c r="D45" s="44">
        <v>0</v>
      </c>
      <c r="E45" s="45">
        <v>0</v>
      </c>
      <c r="F45" s="44">
        <v>0</v>
      </c>
      <c r="G45" s="44">
        <v>0</v>
      </c>
      <c r="H45" s="45">
        <v>0</v>
      </c>
      <c r="I45" s="105">
        <v>0</v>
      </c>
      <c r="J45" s="105"/>
      <c r="K45" s="45">
        <v>0</v>
      </c>
    </row>
    <row r="46" spans="1:11" ht="16.5" customHeight="1" x14ac:dyDescent="0.25">
      <c r="A46" s="102" t="s">
        <v>86</v>
      </c>
      <c r="B46" s="103"/>
      <c r="C46" s="43">
        <v>0</v>
      </c>
      <c r="D46" s="44">
        <v>0</v>
      </c>
      <c r="E46" s="45">
        <v>0</v>
      </c>
      <c r="F46" s="44">
        <v>0</v>
      </c>
      <c r="G46" s="44">
        <v>0</v>
      </c>
      <c r="H46" s="45">
        <v>0</v>
      </c>
      <c r="I46" s="105">
        <v>0</v>
      </c>
      <c r="J46" s="105"/>
      <c r="K46" s="45">
        <v>0</v>
      </c>
    </row>
    <row r="47" spans="1:11" ht="16.5" customHeight="1" x14ac:dyDescent="0.25">
      <c r="A47" s="106"/>
      <c r="B47" s="103"/>
      <c r="C47" s="21"/>
      <c r="D47" s="22"/>
      <c r="E47" s="22"/>
      <c r="F47" s="22"/>
      <c r="G47" s="22"/>
      <c r="H47" s="22"/>
      <c r="I47" s="107"/>
      <c r="J47" s="107"/>
      <c r="K47" s="22"/>
    </row>
    <row r="48" spans="1:11" ht="16.5" customHeight="1" x14ac:dyDescent="0.25">
      <c r="A48" s="106"/>
      <c r="B48" s="103"/>
      <c r="C48" s="21"/>
      <c r="D48" s="22"/>
      <c r="E48" s="22"/>
      <c r="F48" s="22"/>
      <c r="G48" s="22"/>
      <c r="H48" s="22"/>
      <c r="I48" s="107"/>
      <c r="J48" s="107"/>
      <c r="K48" s="22"/>
    </row>
    <row r="49" spans="1:11" ht="16.5" customHeight="1" x14ac:dyDescent="0.25">
      <c r="A49" s="106"/>
      <c r="B49" s="103"/>
      <c r="C49" s="21"/>
      <c r="D49" s="22"/>
      <c r="E49" s="22"/>
      <c r="F49" s="22"/>
      <c r="G49" s="22"/>
      <c r="H49" s="22"/>
      <c r="I49" s="107"/>
      <c r="J49" s="107"/>
      <c r="K49" s="22"/>
    </row>
    <row r="50" spans="1:11" ht="16.5" customHeight="1" x14ac:dyDescent="0.25">
      <c r="A50" s="106"/>
      <c r="B50" s="103"/>
      <c r="C50" s="21"/>
      <c r="D50" s="22"/>
      <c r="E50" s="22"/>
      <c r="F50" s="22"/>
      <c r="G50" s="22"/>
      <c r="H50" s="22"/>
      <c r="I50" s="107"/>
      <c r="J50" s="107"/>
      <c r="K50" s="22"/>
    </row>
    <row r="51" spans="1:11" ht="16.5" customHeight="1" x14ac:dyDescent="0.25">
      <c r="A51" s="106"/>
      <c r="B51" s="103"/>
      <c r="C51" s="21"/>
      <c r="D51" s="22"/>
      <c r="E51" s="22"/>
      <c r="F51" s="22"/>
      <c r="G51" s="22"/>
      <c r="H51" s="22"/>
      <c r="I51" s="107"/>
      <c r="J51" s="107"/>
      <c r="K51" s="22"/>
    </row>
    <row r="52" spans="1:11" x14ac:dyDescent="0.25">
      <c r="A52" s="9" t="s">
        <v>2</v>
      </c>
      <c r="B52" s="9"/>
      <c r="C52" s="9" t="s">
        <v>26</v>
      </c>
      <c r="D52" s="18"/>
      <c r="E52" s="9" t="s">
        <v>34</v>
      </c>
      <c r="F52" s="9"/>
      <c r="G52" s="9" t="s">
        <v>35</v>
      </c>
      <c r="H52" s="18"/>
      <c r="I52" s="9"/>
      <c r="J52" s="17"/>
      <c r="K52" s="17" t="str">
        <f>'20814-00-01'!L20</f>
        <v>中華民國115年 5月21日編製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73" t="str">
        <f>'20814-00-01'!A22</f>
        <v>資料來源：根據各銀行填報資料編製。</v>
      </c>
      <c r="B54" s="74"/>
      <c r="C54" s="74"/>
      <c r="D54" s="74"/>
      <c r="E54" s="74"/>
      <c r="F54" s="74"/>
      <c r="G54" s="74"/>
      <c r="H54" s="74"/>
      <c r="I54" s="74"/>
      <c r="J54" s="74"/>
      <c r="K54" s="74"/>
    </row>
    <row r="55" spans="1:11" ht="16.5" customHeight="1" x14ac:dyDescent="0.25">
      <c r="A55" s="73" t="str">
        <f>'20814-00-01'!A23</f>
        <v>填表說明：本表編製1份自存，電子檔上載銀行局網站。</v>
      </c>
      <c r="B55" s="74"/>
      <c r="C55" s="74"/>
      <c r="D55" s="74"/>
      <c r="E55" s="74"/>
      <c r="F55" s="74"/>
      <c r="G55" s="74"/>
      <c r="H55" s="74"/>
      <c r="I55" s="74"/>
      <c r="J55" s="74"/>
      <c r="K55" s="74"/>
    </row>
    <row r="56" spans="1:11" x14ac:dyDescent="0.25">
      <c r="A56" s="73"/>
      <c r="B56" s="74"/>
      <c r="C56" s="74"/>
      <c r="D56" s="74"/>
      <c r="E56" s="74"/>
      <c r="F56" s="74"/>
      <c r="G56" s="74"/>
      <c r="H56" s="74"/>
      <c r="I56" s="74"/>
      <c r="J56" s="74"/>
      <c r="K56" s="74"/>
    </row>
    <row r="57" spans="1:11" x14ac:dyDescent="0.25">
      <c r="A57" s="73"/>
      <c r="B57" s="74"/>
      <c r="C57" s="74"/>
      <c r="D57" s="74"/>
      <c r="E57" s="74"/>
      <c r="F57" s="74"/>
      <c r="G57" s="74"/>
      <c r="H57" s="74"/>
      <c r="I57" s="74"/>
      <c r="J57" s="74"/>
      <c r="K57" s="74"/>
    </row>
  </sheetData>
  <mergeCells count="103"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D05CF-4ECC-4D33-892A-41F39BE1C851}">
  <dimension ref="A1:K57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59" t="str">
        <f>'20814-00-01'!K1</f>
        <v>金管會銀行局</v>
      </c>
      <c r="K1" s="60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1"/>
      <c r="E2" s="61"/>
      <c r="F2" s="61"/>
      <c r="G2" s="61"/>
      <c r="H2" s="61"/>
      <c r="I2" s="8" t="s">
        <v>1</v>
      </c>
      <c r="J2" s="62" t="s">
        <v>94</v>
      </c>
      <c r="K2" s="99"/>
    </row>
    <row r="3" spans="1:11" ht="26.1" customHeight="1" x14ac:dyDescent="0.25">
      <c r="A3" s="64" t="s">
        <v>93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1" ht="17.100000000000001" customHeight="1" x14ac:dyDescent="0.25">
      <c r="A4" s="10"/>
      <c r="B4" s="10"/>
      <c r="C4" s="100" t="str">
        <f>'20814-00-01'!D5</f>
        <v>中華民國一一五年四月</v>
      </c>
      <c r="D4" s="101"/>
      <c r="E4" s="101"/>
      <c r="F4" s="101"/>
      <c r="G4" s="101"/>
      <c r="H4" s="101"/>
      <c r="I4" s="13"/>
      <c r="J4" s="10"/>
      <c r="K4" s="14"/>
    </row>
    <row r="5" spans="1:11" ht="17.100000000000001" customHeight="1" x14ac:dyDescent="0.25">
      <c r="A5" s="10"/>
      <c r="B5" s="10"/>
      <c r="C5" s="66" t="s">
        <v>27</v>
      </c>
      <c r="D5" s="66"/>
      <c r="E5" s="66"/>
      <c r="F5" s="66"/>
      <c r="G5" s="66"/>
      <c r="H5" s="66"/>
      <c r="I5" s="13"/>
      <c r="J5" s="10"/>
      <c r="K5" s="14" t="s">
        <v>30</v>
      </c>
    </row>
    <row r="6" spans="1:11" ht="17.100000000000001" customHeight="1" x14ac:dyDescent="0.25">
      <c r="A6" s="82" t="s">
        <v>20</v>
      </c>
      <c r="B6" s="82"/>
      <c r="C6" s="91" t="s">
        <v>12</v>
      </c>
      <c r="D6" s="87"/>
      <c r="E6" s="92"/>
      <c r="F6" s="87" t="s">
        <v>13</v>
      </c>
      <c r="G6" s="87"/>
      <c r="H6" s="87"/>
      <c r="I6" s="88" t="s">
        <v>29</v>
      </c>
      <c r="J6" s="89"/>
      <c r="K6" s="89"/>
    </row>
    <row r="7" spans="1:11" ht="17.100000000000001" customHeight="1" x14ac:dyDescent="0.25">
      <c r="A7" s="84"/>
      <c r="B7" s="84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91" t="s">
        <v>4</v>
      </c>
      <c r="J7" s="92"/>
      <c r="K7" s="3" t="s">
        <v>5</v>
      </c>
    </row>
    <row r="8" spans="1:11" ht="16.5" customHeight="1" x14ac:dyDescent="0.25">
      <c r="A8" s="102" t="s">
        <v>48</v>
      </c>
      <c r="B8" s="103"/>
      <c r="C8" s="40">
        <v>2431628</v>
      </c>
      <c r="D8" s="41">
        <v>2514758</v>
      </c>
      <c r="E8" s="42">
        <v>-3.31</v>
      </c>
      <c r="F8" s="41">
        <v>8427373</v>
      </c>
      <c r="G8" s="41">
        <v>9535786</v>
      </c>
      <c r="H8" s="42">
        <v>-11.62</v>
      </c>
      <c r="I8" s="104">
        <v>94.1</v>
      </c>
      <c r="J8" s="104"/>
      <c r="K8" s="42">
        <v>93.88</v>
      </c>
    </row>
    <row r="9" spans="1:11" ht="16.5" customHeight="1" x14ac:dyDescent="0.25">
      <c r="A9" s="102" t="s">
        <v>49</v>
      </c>
      <c r="B9" s="103"/>
      <c r="C9" s="40">
        <v>151611</v>
      </c>
      <c r="D9" s="41">
        <v>236879</v>
      </c>
      <c r="E9" s="42">
        <v>-36</v>
      </c>
      <c r="F9" s="41">
        <v>669939</v>
      </c>
      <c r="G9" s="41">
        <v>818811</v>
      </c>
      <c r="H9" s="42">
        <v>-18.18</v>
      </c>
      <c r="I9" s="104">
        <v>5.87</v>
      </c>
      <c r="J9" s="104"/>
      <c r="K9" s="42">
        <v>7.46</v>
      </c>
    </row>
    <row r="10" spans="1:11" ht="16.5" customHeight="1" x14ac:dyDescent="0.25">
      <c r="A10" s="102" t="s">
        <v>50</v>
      </c>
      <c r="B10" s="103"/>
      <c r="C10" s="40">
        <v>6660</v>
      </c>
      <c r="D10" s="41">
        <v>6321</v>
      </c>
      <c r="E10" s="42">
        <v>5.36</v>
      </c>
      <c r="F10" s="41">
        <v>30834</v>
      </c>
      <c r="G10" s="41">
        <v>29042</v>
      </c>
      <c r="H10" s="42">
        <v>6.17</v>
      </c>
      <c r="I10" s="104">
        <v>0.26</v>
      </c>
      <c r="J10" s="104"/>
      <c r="K10" s="42">
        <v>0.34</v>
      </c>
    </row>
    <row r="11" spans="1:11" ht="16.5" customHeight="1" x14ac:dyDescent="0.25">
      <c r="A11" s="102" t="s">
        <v>51</v>
      </c>
      <c r="B11" s="103"/>
      <c r="C11" s="40">
        <v>251084</v>
      </c>
      <c r="D11" s="41">
        <v>233542</v>
      </c>
      <c r="E11" s="42">
        <v>7.51</v>
      </c>
      <c r="F11" s="41">
        <v>926184</v>
      </c>
      <c r="G11" s="41">
        <v>950877</v>
      </c>
      <c r="H11" s="42">
        <v>-2.6</v>
      </c>
      <c r="I11" s="104">
        <v>9.7200000000000006</v>
      </c>
      <c r="J11" s="104"/>
      <c r="K11" s="42">
        <v>10.32</v>
      </c>
    </row>
    <row r="12" spans="1:11" ht="16.5" customHeight="1" x14ac:dyDescent="0.25">
      <c r="A12" s="102" t="s">
        <v>52</v>
      </c>
      <c r="B12" s="103"/>
      <c r="C12" s="40">
        <v>223607</v>
      </c>
      <c r="D12" s="41">
        <v>188297</v>
      </c>
      <c r="E12" s="42">
        <v>18.75</v>
      </c>
      <c r="F12" s="41">
        <v>710993</v>
      </c>
      <c r="G12" s="41">
        <v>737123</v>
      </c>
      <c r="H12" s="42">
        <v>-3.54</v>
      </c>
      <c r="I12" s="104">
        <v>8.65</v>
      </c>
      <c r="J12" s="104"/>
      <c r="K12" s="42">
        <v>7.92</v>
      </c>
    </row>
    <row r="13" spans="1:11" ht="16.5" customHeight="1" x14ac:dyDescent="0.25">
      <c r="A13" s="102" t="s">
        <v>53</v>
      </c>
      <c r="B13" s="103"/>
      <c r="C13" s="40">
        <v>142489</v>
      </c>
      <c r="D13" s="41">
        <v>162623</v>
      </c>
      <c r="E13" s="42">
        <v>-12.38</v>
      </c>
      <c r="F13" s="41">
        <v>496506</v>
      </c>
      <c r="G13" s="41">
        <v>747244</v>
      </c>
      <c r="H13" s="42">
        <v>-33.56</v>
      </c>
      <c r="I13" s="104">
        <v>5.51</v>
      </c>
      <c r="J13" s="104"/>
      <c r="K13" s="42">
        <v>5.53</v>
      </c>
    </row>
    <row r="14" spans="1:11" ht="16.5" customHeight="1" x14ac:dyDescent="0.25">
      <c r="A14" s="102" t="s">
        <v>54</v>
      </c>
      <c r="B14" s="103"/>
      <c r="C14" s="40">
        <v>158922</v>
      </c>
      <c r="D14" s="41">
        <v>134625</v>
      </c>
      <c r="E14" s="42">
        <v>18.05</v>
      </c>
      <c r="F14" s="41">
        <v>535005</v>
      </c>
      <c r="G14" s="41">
        <v>569193</v>
      </c>
      <c r="H14" s="42">
        <v>-6.01</v>
      </c>
      <c r="I14" s="104">
        <v>6.15</v>
      </c>
      <c r="J14" s="104"/>
      <c r="K14" s="42">
        <v>5.96</v>
      </c>
    </row>
    <row r="15" spans="1:11" ht="16.5" customHeight="1" x14ac:dyDescent="0.25">
      <c r="A15" s="102" t="s">
        <v>55</v>
      </c>
      <c r="B15" s="103"/>
      <c r="C15" s="40">
        <v>157215</v>
      </c>
      <c r="D15" s="41">
        <v>128147</v>
      </c>
      <c r="E15" s="42">
        <v>22.68</v>
      </c>
      <c r="F15" s="41">
        <v>482530</v>
      </c>
      <c r="G15" s="41">
        <v>455546</v>
      </c>
      <c r="H15" s="42">
        <v>5.92</v>
      </c>
      <c r="I15" s="104">
        <v>6.08</v>
      </c>
      <c r="J15" s="104"/>
      <c r="K15" s="42">
        <v>5.38</v>
      </c>
    </row>
    <row r="16" spans="1:11" ht="16.5" customHeight="1" x14ac:dyDescent="0.25">
      <c r="A16" s="102" t="s">
        <v>56</v>
      </c>
      <c r="B16" s="103"/>
      <c r="C16" s="40">
        <v>66705</v>
      </c>
      <c r="D16" s="41">
        <v>75186</v>
      </c>
      <c r="E16" s="42">
        <v>-11.28</v>
      </c>
      <c r="F16" s="41">
        <v>248854</v>
      </c>
      <c r="G16" s="41">
        <v>296184</v>
      </c>
      <c r="H16" s="42">
        <v>-15.98</v>
      </c>
      <c r="I16" s="104">
        <v>2.58</v>
      </c>
      <c r="J16" s="104"/>
      <c r="K16" s="42">
        <v>2.77</v>
      </c>
    </row>
    <row r="17" spans="1:11" ht="16.5" customHeight="1" x14ac:dyDescent="0.25">
      <c r="A17" s="102" t="s">
        <v>57</v>
      </c>
      <c r="B17" s="103"/>
      <c r="C17" s="40">
        <v>59784</v>
      </c>
      <c r="D17" s="41">
        <v>72846</v>
      </c>
      <c r="E17" s="42">
        <v>-17.93</v>
      </c>
      <c r="F17" s="41">
        <v>211206</v>
      </c>
      <c r="G17" s="41">
        <v>220014</v>
      </c>
      <c r="H17" s="42">
        <v>-4</v>
      </c>
      <c r="I17" s="104">
        <v>2.31</v>
      </c>
      <c r="J17" s="104"/>
      <c r="K17" s="42">
        <v>2.35</v>
      </c>
    </row>
    <row r="18" spans="1:11" ht="16.5" customHeight="1" x14ac:dyDescent="0.25">
      <c r="A18" s="102" t="s">
        <v>58</v>
      </c>
      <c r="B18" s="103"/>
      <c r="C18" s="43">
        <v>0</v>
      </c>
      <c r="D18" s="44">
        <v>0</v>
      </c>
      <c r="E18" s="45">
        <v>0</v>
      </c>
      <c r="F18" s="44">
        <v>0</v>
      </c>
      <c r="G18" s="44">
        <v>0</v>
      </c>
      <c r="H18" s="45">
        <v>0</v>
      </c>
      <c r="I18" s="105">
        <v>0</v>
      </c>
      <c r="J18" s="105"/>
      <c r="K18" s="45">
        <v>0</v>
      </c>
    </row>
    <row r="19" spans="1:11" ht="16.5" customHeight="1" x14ac:dyDescent="0.25">
      <c r="A19" s="102" t="s">
        <v>59</v>
      </c>
      <c r="B19" s="103"/>
      <c r="C19" s="40">
        <v>3315</v>
      </c>
      <c r="D19" s="41">
        <v>2709</v>
      </c>
      <c r="E19" s="42">
        <v>22.37</v>
      </c>
      <c r="F19" s="41">
        <v>13671</v>
      </c>
      <c r="G19" s="41">
        <v>11059</v>
      </c>
      <c r="H19" s="42">
        <v>23.62</v>
      </c>
      <c r="I19" s="104">
        <v>0.13</v>
      </c>
      <c r="J19" s="104"/>
      <c r="K19" s="42">
        <v>0.15</v>
      </c>
    </row>
    <row r="20" spans="1:11" ht="16.5" customHeight="1" x14ac:dyDescent="0.25">
      <c r="A20" s="102" t="s">
        <v>60</v>
      </c>
      <c r="B20" s="103"/>
      <c r="C20" s="40">
        <v>485804</v>
      </c>
      <c r="D20" s="41">
        <v>635640</v>
      </c>
      <c r="E20" s="42">
        <v>-23.57</v>
      </c>
      <c r="F20" s="41">
        <v>1813230</v>
      </c>
      <c r="G20" s="41">
        <v>2322100</v>
      </c>
      <c r="H20" s="42">
        <v>-21.91</v>
      </c>
      <c r="I20" s="104">
        <v>18.8</v>
      </c>
      <c r="J20" s="104"/>
      <c r="K20" s="42">
        <v>20.2</v>
      </c>
    </row>
    <row r="21" spans="1:11" ht="16.5" customHeight="1" x14ac:dyDescent="0.25">
      <c r="A21" s="102" t="s">
        <v>61</v>
      </c>
      <c r="B21" s="103"/>
      <c r="C21" s="40">
        <v>34369</v>
      </c>
      <c r="D21" s="41">
        <v>52708</v>
      </c>
      <c r="E21" s="42">
        <v>-34.79</v>
      </c>
      <c r="F21" s="41">
        <v>131500</v>
      </c>
      <c r="G21" s="41">
        <v>178223</v>
      </c>
      <c r="H21" s="42">
        <v>-26.22</v>
      </c>
      <c r="I21" s="104">
        <v>1.33</v>
      </c>
      <c r="J21" s="104"/>
      <c r="K21" s="42">
        <v>1.46</v>
      </c>
    </row>
    <row r="22" spans="1:11" ht="16.5" customHeight="1" x14ac:dyDescent="0.25">
      <c r="A22" s="102" t="s">
        <v>62</v>
      </c>
      <c r="B22" s="103"/>
      <c r="C22" s="40">
        <v>14977</v>
      </c>
      <c r="D22" s="41">
        <v>6438</v>
      </c>
      <c r="E22" s="42">
        <v>132.63</v>
      </c>
      <c r="F22" s="41">
        <v>53030</v>
      </c>
      <c r="G22" s="41">
        <v>33446</v>
      </c>
      <c r="H22" s="42">
        <v>58.55</v>
      </c>
      <c r="I22" s="104">
        <v>0.57999999999999996</v>
      </c>
      <c r="J22" s="104"/>
      <c r="K22" s="42">
        <v>0.59</v>
      </c>
    </row>
    <row r="23" spans="1:11" ht="16.5" customHeight="1" x14ac:dyDescent="0.25">
      <c r="A23" s="102" t="s">
        <v>63</v>
      </c>
      <c r="B23" s="103"/>
      <c r="C23" s="40">
        <v>48131</v>
      </c>
      <c r="D23" s="41">
        <v>38544</v>
      </c>
      <c r="E23" s="42">
        <v>24.87</v>
      </c>
      <c r="F23" s="41">
        <v>140044</v>
      </c>
      <c r="G23" s="41">
        <v>142978</v>
      </c>
      <c r="H23" s="42">
        <v>-2.0499999999999998</v>
      </c>
      <c r="I23" s="104">
        <v>1.86</v>
      </c>
      <c r="J23" s="104"/>
      <c r="K23" s="42">
        <v>1.56</v>
      </c>
    </row>
    <row r="24" spans="1:11" ht="16.5" customHeight="1" x14ac:dyDescent="0.25">
      <c r="A24" s="102" t="s">
        <v>64</v>
      </c>
      <c r="B24" s="103"/>
      <c r="C24" s="40">
        <v>1739</v>
      </c>
      <c r="D24" s="41">
        <v>3225</v>
      </c>
      <c r="E24" s="42">
        <v>-46.08</v>
      </c>
      <c r="F24" s="41">
        <v>6298</v>
      </c>
      <c r="G24" s="41">
        <v>7203</v>
      </c>
      <c r="H24" s="42">
        <v>-12.56</v>
      </c>
      <c r="I24" s="104">
        <v>7.0000000000000007E-2</v>
      </c>
      <c r="J24" s="104"/>
      <c r="K24" s="42">
        <v>7.0000000000000007E-2</v>
      </c>
    </row>
    <row r="25" spans="1:11" ht="16.5" customHeight="1" x14ac:dyDescent="0.25">
      <c r="A25" s="102" t="s">
        <v>65</v>
      </c>
      <c r="B25" s="103"/>
      <c r="C25" s="40">
        <v>44161</v>
      </c>
      <c r="D25" s="41">
        <v>44664</v>
      </c>
      <c r="E25" s="42">
        <v>-1.1299999999999999</v>
      </c>
      <c r="F25" s="41">
        <v>133761</v>
      </c>
      <c r="G25" s="41">
        <v>238254</v>
      </c>
      <c r="H25" s="42">
        <v>-43.86</v>
      </c>
      <c r="I25" s="104">
        <v>1.71</v>
      </c>
      <c r="J25" s="104"/>
      <c r="K25" s="42">
        <v>1.49</v>
      </c>
    </row>
    <row r="26" spans="1:11" ht="16.5" customHeight="1" x14ac:dyDescent="0.25">
      <c r="A26" s="102" t="s">
        <v>66</v>
      </c>
      <c r="B26" s="103"/>
      <c r="C26" s="43">
        <v>0</v>
      </c>
      <c r="D26" s="44">
        <v>0</v>
      </c>
      <c r="E26" s="45">
        <v>0</v>
      </c>
      <c r="F26" s="41">
        <v>110</v>
      </c>
      <c r="G26" s="41">
        <v>67</v>
      </c>
      <c r="H26" s="42">
        <v>64.180000000000007</v>
      </c>
      <c r="I26" s="105">
        <v>0</v>
      </c>
      <c r="J26" s="105"/>
      <c r="K26" s="42">
        <v>0</v>
      </c>
    </row>
    <row r="27" spans="1:11" ht="16.5" customHeight="1" x14ac:dyDescent="0.25">
      <c r="A27" s="102" t="s">
        <v>67</v>
      </c>
      <c r="B27" s="103"/>
      <c r="C27" s="40">
        <v>31575</v>
      </c>
      <c r="D27" s="41">
        <v>23586</v>
      </c>
      <c r="E27" s="42">
        <v>33.869999999999997</v>
      </c>
      <c r="F27" s="41">
        <v>113122</v>
      </c>
      <c r="G27" s="41">
        <v>116666</v>
      </c>
      <c r="H27" s="42">
        <v>-3.04</v>
      </c>
      <c r="I27" s="104">
        <v>1.22</v>
      </c>
      <c r="J27" s="104"/>
      <c r="K27" s="42">
        <v>1.26</v>
      </c>
    </row>
    <row r="28" spans="1:11" ht="16.5" customHeight="1" x14ac:dyDescent="0.25">
      <c r="A28" s="102" t="s">
        <v>68</v>
      </c>
      <c r="B28" s="103"/>
      <c r="C28" s="43">
        <v>0</v>
      </c>
      <c r="D28" s="44">
        <v>0</v>
      </c>
      <c r="E28" s="45">
        <v>0</v>
      </c>
      <c r="F28" s="44">
        <v>0</v>
      </c>
      <c r="G28" s="44">
        <v>0</v>
      </c>
      <c r="H28" s="45">
        <v>0</v>
      </c>
      <c r="I28" s="105">
        <v>0</v>
      </c>
      <c r="J28" s="105"/>
      <c r="K28" s="45">
        <v>0</v>
      </c>
    </row>
    <row r="29" spans="1:11" ht="16.5" customHeight="1" x14ac:dyDescent="0.25">
      <c r="A29" s="102" t="s">
        <v>69</v>
      </c>
      <c r="B29" s="103"/>
      <c r="C29" s="40">
        <v>219</v>
      </c>
      <c r="D29" s="41">
        <v>1922</v>
      </c>
      <c r="E29" s="42">
        <v>-88.61</v>
      </c>
      <c r="F29" s="41">
        <v>548</v>
      </c>
      <c r="G29" s="41">
        <v>2713</v>
      </c>
      <c r="H29" s="42">
        <v>-79.8</v>
      </c>
      <c r="I29" s="104">
        <v>0.01</v>
      </c>
      <c r="J29" s="104"/>
      <c r="K29" s="42">
        <v>0.01</v>
      </c>
    </row>
    <row r="30" spans="1:11" ht="16.5" customHeight="1" x14ac:dyDescent="0.25">
      <c r="A30" s="102" t="s">
        <v>70</v>
      </c>
      <c r="B30" s="103"/>
      <c r="C30" s="40">
        <v>17806</v>
      </c>
      <c r="D30" s="41">
        <v>22367</v>
      </c>
      <c r="E30" s="42">
        <v>-20.39</v>
      </c>
      <c r="F30" s="41">
        <v>64759</v>
      </c>
      <c r="G30" s="41">
        <v>40456</v>
      </c>
      <c r="H30" s="42">
        <v>60.07</v>
      </c>
      <c r="I30" s="104">
        <v>0.69</v>
      </c>
      <c r="J30" s="104"/>
      <c r="K30" s="42">
        <v>0.72</v>
      </c>
    </row>
    <row r="31" spans="1:11" ht="16.5" customHeight="1" x14ac:dyDescent="0.25">
      <c r="A31" s="102" t="s">
        <v>71</v>
      </c>
      <c r="B31" s="103"/>
      <c r="C31" s="40">
        <v>1594</v>
      </c>
      <c r="D31" s="41">
        <v>3314</v>
      </c>
      <c r="E31" s="42">
        <v>-51.9</v>
      </c>
      <c r="F31" s="41">
        <v>6998</v>
      </c>
      <c r="G31" s="41">
        <v>9397</v>
      </c>
      <c r="H31" s="42">
        <v>-25.53</v>
      </c>
      <c r="I31" s="104">
        <v>0.06</v>
      </c>
      <c r="J31" s="104"/>
      <c r="K31" s="42">
        <v>0.08</v>
      </c>
    </row>
    <row r="32" spans="1:11" ht="16.5" customHeight="1" x14ac:dyDescent="0.25">
      <c r="A32" s="102" t="s">
        <v>72</v>
      </c>
      <c r="B32" s="103"/>
      <c r="C32" s="40">
        <v>883</v>
      </c>
      <c r="D32" s="41">
        <v>1597</v>
      </c>
      <c r="E32" s="42">
        <v>-44.71</v>
      </c>
      <c r="F32" s="41">
        <v>2029</v>
      </c>
      <c r="G32" s="41">
        <v>5123</v>
      </c>
      <c r="H32" s="42">
        <v>-60.39</v>
      </c>
      <c r="I32" s="104">
        <v>0.03</v>
      </c>
      <c r="J32" s="104"/>
      <c r="K32" s="42">
        <v>0.02</v>
      </c>
    </row>
    <row r="33" spans="1:11" ht="16.5" customHeight="1" x14ac:dyDescent="0.25">
      <c r="A33" s="102" t="s">
        <v>73</v>
      </c>
      <c r="B33" s="103"/>
      <c r="C33" s="40">
        <v>39</v>
      </c>
      <c r="D33" s="41">
        <v>110</v>
      </c>
      <c r="E33" s="42">
        <v>-64.55</v>
      </c>
      <c r="F33" s="41">
        <v>120</v>
      </c>
      <c r="G33" s="41">
        <v>220</v>
      </c>
      <c r="H33" s="42">
        <v>-45.45</v>
      </c>
      <c r="I33" s="104">
        <v>0</v>
      </c>
      <c r="J33" s="104"/>
      <c r="K33" s="42">
        <v>0</v>
      </c>
    </row>
    <row r="34" spans="1:11" ht="16.5" customHeight="1" x14ac:dyDescent="0.25">
      <c r="A34" s="102" t="s">
        <v>74</v>
      </c>
      <c r="B34" s="103"/>
      <c r="C34" s="40">
        <v>1128</v>
      </c>
      <c r="D34" s="41">
        <v>2492</v>
      </c>
      <c r="E34" s="42">
        <v>-54.74</v>
      </c>
      <c r="F34" s="41">
        <v>6561</v>
      </c>
      <c r="G34" s="41">
        <v>10259</v>
      </c>
      <c r="H34" s="42">
        <v>-36.049999999999997</v>
      </c>
      <c r="I34" s="104">
        <v>0.04</v>
      </c>
      <c r="J34" s="104"/>
      <c r="K34" s="42">
        <v>7.0000000000000007E-2</v>
      </c>
    </row>
    <row r="35" spans="1:11" ht="16.5" customHeight="1" x14ac:dyDescent="0.25">
      <c r="A35" s="102" t="s">
        <v>75</v>
      </c>
      <c r="B35" s="103"/>
      <c r="C35" s="40">
        <v>6986</v>
      </c>
      <c r="D35" s="41">
        <v>6384</v>
      </c>
      <c r="E35" s="42">
        <v>9.43</v>
      </c>
      <c r="F35" s="41">
        <v>31586</v>
      </c>
      <c r="G35" s="41">
        <v>24620</v>
      </c>
      <c r="H35" s="42">
        <v>28.29</v>
      </c>
      <c r="I35" s="104">
        <v>0.27</v>
      </c>
      <c r="J35" s="104"/>
      <c r="K35" s="42">
        <v>0.35</v>
      </c>
    </row>
    <row r="36" spans="1:11" ht="16.5" customHeight="1" x14ac:dyDescent="0.25">
      <c r="A36" s="102" t="s">
        <v>76</v>
      </c>
      <c r="B36" s="103"/>
      <c r="C36" s="40">
        <v>19920</v>
      </c>
      <c r="D36" s="41">
        <v>19208</v>
      </c>
      <c r="E36" s="42">
        <v>3.71</v>
      </c>
      <c r="F36" s="41">
        <v>91970</v>
      </c>
      <c r="G36" s="41">
        <v>82389</v>
      </c>
      <c r="H36" s="42">
        <v>11.63</v>
      </c>
      <c r="I36" s="104">
        <v>0.77</v>
      </c>
      <c r="J36" s="104"/>
      <c r="K36" s="42">
        <v>1.02</v>
      </c>
    </row>
    <row r="37" spans="1:11" ht="16.5" customHeight="1" x14ac:dyDescent="0.25">
      <c r="A37" s="102" t="s">
        <v>77</v>
      </c>
      <c r="B37" s="103"/>
      <c r="C37" s="40">
        <v>84795</v>
      </c>
      <c r="D37" s="41">
        <v>47387</v>
      </c>
      <c r="E37" s="42">
        <v>78.94</v>
      </c>
      <c r="F37" s="41">
        <v>239996</v>
      </c>
      <c r="G37" s="41">
        <v>182996</v>
      </c>
      <c r="H37" s="42">
        <v>31.15</v>
      </c>
      <c r="I37" s="104">
        <v>3.28</v>
      </c>
      <c r="J37" s="104"/>
      <c r="K37" s="42">
        <v>2.67</v>
      </c>
    </row>
    <row r="38" spans="1:11" ht="16.5" customHeight="1" x14ac:dyDescent="0.25">
      <c r="A38" s="102" t="s">
        <v>78</v>
      </c>
      <c r="B38" s="103"/>
      <c r="C38" s="40">
        <v>77849</v>
      </c>
      <c r="D38" s="41">
        <v>74454</v>
      </c>
      <c r="E38" s="42">
        <v>4.5599999999999996</v>
      </c>
      <c r="F38" s="41">
        <v>335274</v>
      </c>
      <c r="G38" s="41">
        <v>297053</v>
      </c>
      <c r="H38" s="42">
        <v>12.87</v>
      </c>
      <c r="I38" s="104">
        <v>3.01</v>
      </c>
      <c r="J38" s="104"/>
      <c r="K38" s="42">
        <v>3.74</v>
      </c>
    </row>
    <row r="39" spans="1:11" ht="16.5" customHeight="1" x14ac:dyDescent="0.25">
      <c r="A39" s="102" t="s">
        <v>79</v>
      </c>
      <c r="B39" s="103"/>
      <c r="C39" s="40">
        <v>1674</v>
      </c>
      <c r="D39" s="41">
        <v>2690</v>
      </c>
      <c r="E39" s="42">
        <v>-37.770000000000003</v>
      </c>
      <c r="F39" s="41">
        <v>5620</v>
      </c>
      <c r="G39" s="41">
        <v>9322</v>
      </c>
      <c r="H39" s="42">
        <v>-39.71</v>
      </c>
      <c r="I39" s="104">
        <v>0.06</v>
      </c>
      <c r="J39" s="104"/>
      <c r="K39" s="42">
        <v>0.06</v>
      </c>
    </row>
    <row r="40" spans="1:11" ht="16.5" customHeight="1" x14ac:dyDescent="0.25">
      <c r="A40" s="102" t="s">
        <v>80</v>
      </c>
      <c r="B40" s="103"/>
      <c r="C40" s="40">
        <v>8395</v>
      </c>
      <c r="D40" s="41">
        <v>8468</v>
      </c>
      <c r="E40" s="42">
        <v>-0.86</v>
      </c>
      <c r="F40" s="41">
        <v>18459</v>
      </c>
      <c r="G40" s="41">
        <v>24719</v>
      </c>
      <c r="H40" s="42">
        <v>-25.32</v>
      </c>
      <c r="I40" s="104">
        <v>0.32</v>
      </c>
      <c r="J40" s="104"/>
      <c r="K40" s="42">
        <v>0.21</v>
      </c>
    </row>
    <row r="41" spans="1:11" ht="16.5" customHeight="1" x14ac:dyDescent="0.25">
      <c r="A41" s="102" t="s">
        <v>81</v>
      </c>
      <c r="B41" s="103"/>
      <c r="C41" s="40">
        <v>73133</v>
      </c>
      <c r="D41" s="41">
        <v>111625</v>
      </c>
      <c r="E41" s="42">
        <v>-34.479999999999997</v>
      </c>
      <c r="F41" s="41">
        <v>211608</v>
      </c>
      <c r="G41" s="41">
        <v>357109</v>
      </c>
      <c r="H41" s="42">
        <v>-40.74</v>
      </c>
      <c r="I41" s="104">
        <v>2.83</v>
      </c>
      <c r="J41" s="104"/>
      <c r="K41" s="42">
        <v>2.36</v>
      </c>
    </row>
    <row r="42" spans="1:11" ht="16.5" customHeight="1" x14ac:dyDescent="0.25">
      <c r="A42" s="102" t="s">
        <v>82</v>
      </c>
      <c r="B42" s="103"/>
      <c r="C42" s="40">
        <v>2095</v>
      </c>
      <c r="D42" s="41">
        <v>342</v>
      </c>
      <c r="E42" s="42">
        <v>512.57000000000005</v>
      </c>
      <c r="F42" s="41">
        <v>5211</v>
      </c>
      <c r="G42" s="41">
        <v>5771</v>
      </c>
      <c r="H42" s="42">
        <v>-9.6999999999999993</v>
      </c>
      <c r="I42" s="104">
        <v>0.08</v>
      </c>
      <c r="J42" s="104"/>
      <c r="K42" s="42">
        <v>0.06</v>
      </c>
    </row>
    <row r="43" spans="1:11" ht="16.5" customHeight="1" x14ac:dyDescent="0.25">
      <c r="A43" s="102" t="s">
        <v>83</v>
      </c>
      <c r="B43" s="103"/>
      <c r="C43" s="40">
        <v>252964</v>
      </c>
      <c r="D43" s="41">
        <v>166418</v>
      </c>
      <c r="E43" s="42">
        <v>52.01</v>
      </c>
      <c r="F43" s="41">
        <v>689817</v>
      </c>
      <c r="G43" s="41">
        <v>609609</v>
      </c>
      <c r="H43" s="42">
        <v>13.16</v>
      </c>
      <c r="I43" s="104">
        <v>9.7899999999999991</v>
      </c>
      <c r="J43" s="104"/>
      <c r="K43" s="42">
        <v>7.68</v>
      </c>
    </row>
    <row r="44" spans="1:11" ht="16.5" customHeight="1" x14ac:dyDescent="0.25">
      <c r="A44" s="102" t="s">
        <v>84</v>
      </c>
      <c r="B44" s="103"/>
      <c r="C44" s="43">
        <v>0</v>
      </c>
      <c r="D44" s="44">
        <v>0</v>
      </c>
      <c r="E44" s="45">
        <v>0</v>
      </c>
      <c r="F44" s="44">
        <v>0</v>
      </c>
      <c r="G44" s="44">
        <v>0</v>
      </c>
      <c r="H44" s="45">
        <v>0</v>
      </c>
      <c r="I44" s="105">
        <v>0</v>
      </c>
      <c r="J44" s="105"/>
      <c r="K44" s="45">
        <v>0</v>
      </c>
    </row>
    <row r="45" spans="1:11" ht="16.5" customHeight="1" x14ac:dyDescent="0.25">
      <c r="A45" s="102" t="s">
        <v>85</v>
      </c>
      <c r="B45" s="103"/>
      <c r="C45" s="43">
        <v>0</v>
      </c>
      <c r="D45" s="44">
        <v>0</v>
      </c>
      <c r="E45" s="45">
        <v>0</v>
      </c>
      <c r="F45" s="44">
        <v>0</v>
      </c>
      <c r="G45" s="44">
        <v>0</v>
      </c>
      <c r="H45" s="45">
        <v>0</v>
      </c>
      <c r="I45" s="105">
        <v>0</v>
      </c>
      <c r="J45" s="105"/>
      <c r="K45" s="45">
        <v>0</v>
      </c>
    </row>
    <row r="46" spans="1:11" ht="16.5" customHeight="1" x14ac:dyDescent="0.25">
      <c r="A46" s="102" t="s">
        <v>86</v>
      </c>
      <c r="B46" s="103"/>
      <c r="C46" s="43">
        <v>0</v>
      </c>
      <c r="D46" s="44">
        <v>0</v>
      </c>
      <c r="E46" s="45">
        <v>0</v>
      </c>
      <c r="F46" s="44">
        <v>0</v>
      </c>
      <c r="G46" s="44">
        <v>0</v>
      </c>
      <c r="H46" s="45">
        <v>0</v>
      </c>
      <c r="I46" s="105">
        <v>0</v>
      </c>
      <c r="J46" s="105"/>
      <c r="K46" s="45">
        <v>0</v>
      </c>
    </row>
    <row r="47" spans="1:11" ht="16.5" customHeight="1" x14ac:dyDescent="0.25">
      <c r="A47" s="106"/>
      <c r="B47" s="103"/>
      <c r="C47" s="21"/>
      <c r="D47" s="22"/>
      <c r="E47" s="22"/>
      <c r="F47" s="22"/>
      <c r="G47" s="22"/>
      <c r="H47" s="22"/>
      <c r="I47" s="107"/>
      <c r="J47" s="107"/>
      <c r="K47" s="22"/>
    </row>
    <row r="48" spans="1:11" ht="16.5" customHeight="1" x14ac:dyDescent="0.25">
      <c r="A48" s="106"/>
      <c r="B48" s="103"/>
      <c r="C48" s="21"/>
      <c r="D48" s="22"/>
      <c r="E48" s="22"/>
      <c r="F48" s="22"/>
      <c r="G48" s="22"/>
      <c r="H48" s="22"/>
      <c r="I48" s="107"/>
      <c r="J48" s="107"/>
      <c r="K48" s="22"/>
    </row>
    <row r="49" spans="1:11" ht="16.5" customHeight="1" x14ac:dyDescent="0.25">
      <c r="A49" s="106"/>
      <c r="B49" s="103"/>
      <c r="C49" s="21"/>
      <c r="D49" s="22"/>
      <c r="E49" s="22"/>
      <c r="F49" s="22"/>
      <c r="G49" s="22"/>
      <c r="H49" s="22"/>
      <c r="I49" s="107"/>
      <c r="J49" s="107"/>
      <c r="K49" s="22"/>
    </row>
    <row r="50" spans="1:11" ht="16.5" customHeight="1" x14ac:dyDescent="0.25">
      <c r="A50" s="106"/>
      <c r="B50" s="103"/>
      <c r="C50" s="21"/>
      <c r="D50" s="22"/>
      <c r="E50" s="22"/>
      <c r="F50" s="22"/>
      <c r="G50" s="22"/>
      <c r="H50" s="22"/>
      <c r="I50" s="107"/>
      <c r="J50" s="107"/>
      <c r="K50" s="22"/>
    </row>
    <row r="51" spans="1:11" ht="16.5" customHeight="1" x14ac:dyDescent="0.25">
      <c r="A51" s="106"/>
      <c r="B51" s="103"/>
      <c r="C51" s="21"/>
      <c r="D51" s="22"/>
      <c r="E51" s="22"/>
      <c r="F51" s="22"/>
      <c r="G51" s="22"/>
      <c r="H51" s="22"/>
      <c r="I51" s="107"/>
      <c r="J51" s="107"/>
      <c r="K51" s="22"/>
    </row>
    <row r="52" spans="1:11" x14ac:dyDescent="0.25">
      <c r="A52" s="9" t="s">
        <v>2</v>
      </c>
      <c r="B52" s="9"/>
      <c r="C52" s="9" t="s">
        <v>26</v>
      </c>
      <c r="D52" s="18"/>
      <c r="E52" s="9" t="s">
        <v>34</v>
      </c>
      <c r="F52" s="9"/>
      <c r="G52" s="9" t="s">
        <v>35</v>
      </c>
      <c r="H52" s="18"/>
      <c r="I52" s="9"/>
      <c r="J52" s="17"/>
      <c r="K52" s="17" t="str">
        <f>'20814-00-01'!L20</f>
        <v>中華民國115年 5月21日編製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73" t="str">
        <f>'20814-00-01'!A22</f>
        <v>資料來源：根據各銀行填報資料編製。</v>
      </c>
      <c r="B54" s="74"/>
      <c r="C54" s="74"/>
      <c r="D54" s="74"/>
      <c r="E54" s="74"/>
      <c r="F54" s="74"/>
      <c r="G54" s="74"/>
      <c r="H54" s="74"/>
      <c r="I54" s="74"/>
      <c r="J54" s="74"/>
      <c r="K54" s="74"/>
    </row>
    <row r="55" spans="1:11" ht="16.5" customHeight="1" x14ac:dyDescent="0.25">
      <c r="A55" s="73" t="str">
        <f>'20814-00-01'!A23</f>
        <v>填表說明：本表編製1份自存，電子檔上載銀行局網站。</v>
      </c>
      <c r="B55" s="74"/>
      <c r="C55" s="74"/>
      <c r="D55" s="74"/>
      <c r="E55" s="74"/>
      <c r="F55" s="74"/>
      <c r="G55" s="74"/>
      <c r="H55" s="74"/>
      <c r="I55" s="74"/>
      <c r="J55" s="74"/>
      <c r="K55" s="74"/>
    </row>
    <row r="56" spans="1:11" x14ac:dyDescent="0.25">
      <c r="A56" s="73"/>
      <c r="B56" s="74"/>
      <c r="C56" s="74"/>
      <c r="D56" s="74"/>
      <c r="E56" s="74"/>
      <c r="F56" s="74"/>
      <c r="G56" s="74"/>
      <c r="H56" s="74"/>
      <c r="I56" s="74"/>
      <c r="J56" s="74"/>
      <c r="K56" s="74"/>
    </row>
    <row r="57" spans="1:11" x14ac:dyDescent="0.25">
      <c r="A57" s="73"/>
      <c r="B57" s="74"/>
      <c r="C57" s="74"/>
      <c r="D57" s="74"/>
      <c r="E57" s="74"/>
      <c r="F57" s="74"/>
      <c r="G57" s="74"/>
      <c r="H57" s="74"/>
      <c r="I57" s="74"/>
      <c r="J57" s="74"/>
      <c r="K57" s="74"/>
    </row>
  </sheetData>
  <mergeCells count="103"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F7E1B-2C57-4A25-AA0D-999104959001}">
  <dimension ref="A1:K55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59" t="str">
        <f>'20814-00-01'!K1</f>
        <v>金管會銀行局</v>
      </c>
      <c r="K1" s="60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1"/>
      <c r="E2" s="61"/>
      <c r="F2" s="61"/>
      <c r="G2" s="61"/>
      <c r="H2" s="61"/>
      <c r="I2" s="8" t="s">
        <v>1</v>
      </c>
      <c r="J2" s="62" t="s">
        <v>88</v>
      </c>
      <c r="K2" s="99"/>
    </row>
    <row r="3" spans="1:11" ht="28.15" customHeight="1" x14ac:dyDescent="0.25">
      <c r="A3" s="64" t="s">
        <v>87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1" ht="18" customHeight="1" x14ac:dyDescent="0.25">
      <c r="A4" s="10"/>
      <c r="B4" s="10"/>
      <c r="C4" s="100" t="str">
        <f>'20814-00-01'!D5</f>
        <v>中華民國一一五年四月</v>
      </c>
      <c r="D4" s="101"/>
      <c r="E4" s="101"/>
      <c r="F4" s="101"/>
      <c r="G4" s="101"/>
      <c r="H4" s="101"/>
      <c r="I4" s="13"/>
      <c r="J4" s="10"/>
      <c r="K4" s="14"/>
    </row>
    <row r="5" spans="1:11" ht="18" customHeight="1" x14ac:dyDescent="0.25">
      <c r="A5" s="10"/>
      <c r="B5" s="10"/>
      <c r="C5" s="66" t="s">
        <v>32</v>
      </c>
      <c r="D5" s="66"/>
      <c r="E5" s="66"/>
      <c r="F5" s="66"/>
      <c r="G5" s="66"/>
      <c r="H5" s="66"/>
      <c r="I5" s="13"/>
      <c r="J5" s="10"/>
      <c r="K5" s="14" t="s">
        <v>30</v>
      </c>
    </row>
    <row r="6" spans="1:11" ht="18" customHeight="1" x14ac:dyDescent="0.25">
      <c r="A6" s="82" t="s">
        <v>20</v>
      </c>
      <c r="B6" s="82"/>
      <c r="C6" s="91" t="s">
        <v>12</v>
      </c>
      <c r="D6" s="87"/>
      <c r="E6" s="92"/>
      <c r="F6" s="87" t="s">
        <v>13</v>
      </c>
      <c r="G6" s="87"/>
      <c r="H6" s="87"/>
      <c r="I6" s="88" t="s">
        <v>29</v>
      </c>
      <c r="J6" s="89"/>
      <c r="K6" s="89"/>
    </row>
    <row r="7" spans="1:11" ht="18" customHeight="1" x14ac:dyDescent="0.25">
      <c r="A7" s="84"/>
      <c r="B7" s="84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91" t="s">
        <v>4</v>
      </c>
      <c r="J7" s="92"/>
      <c r="K7" s="3" t="s">
        <v>5</v>
      </c>
    </row>
    <row r="8" spans="1:11" ht="16.5" customHeight="1" x14ac:dyDescent="0.25">
      <c r="A8" s="102" t="s">
        <v>48</v>
      </c>
      <c r="B8" s="103"/>
      <c r="C8" s="40">
        <v>235738</v>
      </c>
      <c r="D8" s="41">
        <v>229295</v>
      </c>
      <c r="E8" s="42">
        <v>2.81</v>
      </c>
      <c r="F8" s="41">
        <v>746957</v>
      </c>
      <c r="G8" s="41">
        <v>850716</v>
      </c>
      <c r="H8" s="42">
        <v>-12.2</v>
      </c>
      <c r="I8" s="104">
        <v>6.21</v>
      </c>
      <c r="J8" s="104"/>
      <c r="K8" s="42">
        <v>5.99</v>
      </c>
    </row>
    <row r="9" spans="1:11" ht="16.5" customHeight="1" x14ac:dyDescent="0.25">
      <c r="A9" s="102" t="s">
        <v>98</v>
      </c>
      <c r="B9" s="103"/>
      <c r="C9" s="40">
        <v>66599</v>
      </c>
      <c r="D9" s="41">
        <v>99580</v>
      </c>
      <c r="E9" s="42">
        <v>-33.119999999999997</v>
      </c>
      <c r="F9" s="41">
        <v>213517</v>
      </c>
      <c r="G9" s="41">
        <v>289627</v>
      </c>
      <c r="H9" s="42">
        <v>-26.28</v>
      </c>
      <c r="I9" s="104">
        <v>1.75</v>
      </c>
      <c r="J9" s="104"/>
      <c r="K9" s="42">
        <v>1.71</v>
      </c>
    </row>
    <row r="10" spans="1:11" ht="16.5" customHeight="1" x14ac:dyDescent="0.25">
      <c r="A10" s="102" t="s">
        <v>99</v>
      </c>
      <c r="B10" s="103"/>
      <c r="C10" s="40">
        <v>135</v>
      </c>
      <c r="D10" s="41">
        <v>2596</v>
      </c>
      <c r="E10" s="42">
        <v>-94.8</v>
      </c>
      <c r="F10" s="41">
        <v>4540</v>
      </c>
      <c r="G10" s="41">
        <v>5500</v>
      </c>
      <c r="H10" s="42">
        <v>-17.45</v>
      </c>
      <c r="I10" s="104">
        <v>0</v>
      </c>
      <c r="J10" s="104"/>
      <c r="K10" s="42">
        <v>0.04</v>
      </c>
    </row>
    <row r="11" spans="1:11" ht="16.5" customHeight="1" x14ac:dyDescent="0.25">
      <c r="A11" s="102" t="s">
        <v>100</v>
      </c>
      <c r="B11" s="103"/>
      <c r="C11" s="40">
        <v>62653</v>
      </c>
      <c r="D11" s="41">
        <v>69406</v>
      </c>
      <c r="E11" s="42">
        <v>-9.73</v>
      </c>
      <c r="F11" s="41">
        <v>217590</v>
      </c>
      <c r="G11" s="41">
        <v>238832</v>
      </c>
      <c r="H11" s="42">
        <v>-8.89</v>
      </c>
      <c r="I11" s="104">
        <v>1.65</v>
      </c>
      <c r="J11" s="104"/>
      <c r="K11" s="42">
        <v>1.75</v>
      </c>
    </row>
    <row r="12" spans="1:11" ht="16.5" customHeight="1" x14ac:dyDescent="0.25">
      <c r="A12" s="102" t="s">
        <v>101</v>
      </c>
      <c r="B12" s="103"/>
      <c r="C12" s="40">
        <v>23175</v>
      </c>
      <c r="D12" s="44">
        <v>0</v>
      </c>
      <c r="E12" s="45">
        <v>0</v>
      </c>
      <c r="F12" s="41">
        <v>36242</v>
      </c>
      <c r="G12" s="41">
        <v>5383</v>
      </c>
      <c r="H12" s="42">
        <v>573.27</v>
      </c>
      <c r="I12" s="104">
        <v>0.61</v>
      </c>
      <c r="J12" s="104"/>
      <c r="K12" s="42">
        <v>0.28999999999999998</v>
      </c>
    </row>
    <row r="13" spans="1:11" ht="16.5" customHeight="1" x14ac:dyDescent="0.25">
      <c r="A13" s="102" t="s">
        <v>102</v>
      </c>
      <c r="B13" s="103"/>
      <c r="C13" s="43">
        <v>0</v>
      </c>
      <c r="D13" s="44">
        <v>0</v>
      </c>
      <c r="E13" s="45">
        <v>0</v>
      </c>
      <c r="F13" s="44">
        <v>0</v>
      </c>
      <c r="G13" s="44">
        <v>0</v>
      </c>
      <c r="H13" s="45">
        <v>0</v>
      </c>
      <c r="I13" s="105">
        <v>0</v>
      </c>
      <c r="J13" s="105"/>
      <c r="K13" s="45">
        <v>0</v>
      </c>
    </row>
    <row r="14" spans="1:11" ht="16.5" customHeight="1" x14ac:dyDescent="0.25">
      <c r="A14" s="102" t="s">
        <v>103</v>
      </c>
      <c r="B14" s="103"/>
      <c r="C14" s="40">
        <v>15898</v>
      </c>
      <c r="D14" s="41">
        <v>16000</v>
      </c>
      <c r="E14" s="42">
        <v>-0.64</v>
      </c>
      <c r="F14" s="41">
        <v>32701</v>
      </c>
      <c r="G14" s="41">
        <v>22000</v>
      </c>
      <c r="H14" s="42">
        <v>48.64</v>
      </c>
      <c r="I14" s="104">
        <v>0.42</v>
      </c>
      <c r="J14" s="104"/>
      <c r="K14" s="42">
        <v>0.26</v>
      </c>
    </row>
    <row r="15" spans="1:11" ht="16.5" customHeight="1" x14ac:dyDescent="0.25">
      <c r="A15" s="102" t="s">
        <v>104</v>
      </c>
      <c r="B15" s="103"/>
      <c r="C15" s="43">
        <v>0</v>
      </c>
      <c r="D15" s="44">
        <v>0</v>
      </c>
      <c r="E15" s="45">
        <v>0</v>
      </c>
      <c r="F15" s="44">
        <v>0</v>
      </c>
      <c r="G15" s="44">
        <v>0</v>
      </c>
      <c r="H15" s="45">
        <v>0</v>
      </c>
      <c r="I15" s="105">
        <v>0</v>
      </c>
      <c r="J15" s="105"/>
      <c r="K15" s="45">
        <v>0</v>
      </c>
    </row>
    <row r="16" spans="1:11" ht="16.5" customHeight="1" x14ac:dyDescent="0.25">
      <c r="A16" s="102" t="s">
        <v>105</v>
      </c>
      <c r="B16" s="103"/>
      <c r="C16" s="43">
        <v>0</v>
      </c>
      <c r="D16" s="44">
        <v>0</v>
      </c>
      <c r="E16" s="45">
        <v>0</v>
      </c>
      <c r="F16" s="44">
        <v>0</v>
      </c>
      <c r="G16" s="44">
        <v>0</v>
      </c>
      <c r="H16" s="45">
        <v>0</v>
      </c>
      <c r="I16" s="105">
        <v>0</v>
      </c>
      <c r="J16" s="105"/>
      <c r="K16" s="45">
        <v>0</v>
      </c>
    </row>
    <row r="17" spans="1:11" ht="16.5" customHeight="1" x14ac:dyDescent="0.25">
      <c r="A17" s="102" t="s">
        <v>106</v>
      </c>
      <c r="B17" s="103"/>
      <c r="C17" s="43">
        <v>0</v>
      </c>
      <c r="D17" s="44">
        <v>0</v>
      </c>
      <c r="E17" s="45">
        <v>0</v>
      </c>
      <c r="F17" s="41">
        <v>468</v>
      </c>
      <c r="G17" s="41">
        <v>611</v>
      </c>
      <c r="H17" s="42">
        <v>-23.4</v>
      </c>
      <c r="I17" s="105">
        <v>0</v>
      </c>
      <c r="J17" s="105"/>
      <c r="K17" s="42">
        <v>0</v>
      </c>
    </row>
    <row r="18" spans="1:11" ht="16.5" customHeight="1" x14ac:dyDescent="0.25">
      <c r="A18" s="102" t="s">
        <v>107</v>
      </c>
      <c r="B18" s="103"/>
      <c r="C18" s="43">
        <v>0</v>
      </c>
      <c r="D18" s="44">
        <v>0</v>
      </c>
      <c r="E18" s="45">
        <v>0</v>
      </c>
      <c r="F18" s="44">
        <v>0</v>
      </c>
      <c r="G18" s="44">
        <v>0</v>
      </c>
      <c r="H18" s="45">
        <v>0</v>
      </c>
      <c r="I18" s="105">
        <v>0</v>
      </c>
      <c r="J18" s="105"/>
      <c r="K18" s="45">
        <v>0</v>
      </c>
    </row>
    <row r="19" spans="1:11" ht="16.5" customHeight="1" x14ac:dyDescent="0.25">
      <c r="A19" s="102" t="s">
        <v>108</v>
      </c>
      <c r="B19" s="103"/>
      <c r="C19" s="40">
        <v>12307</v>
      </c>
      <c r="D19" s="41">
        <v>1886</v>
      </c>
      <c r="E19" s="42">
        <v>552.54999999999995</v>
      </c>
      <c r="F19" s="41">
        <v>21369</v>
      </c>
      <c r="G19" s="41">
        <v>10443</v>
      </c>
      <c r="H19" s="42">
        <v>104.63</v>
      </c>
      <c r="I19" s="104">
        <v>0.32</v>
      </c>
      <c r="J19" s="104"/>
      <c r="K19" s="42">
        <v>0.17</v>
      </c>
    </row>
    <row r="20" spans="1:11" ht="16.5" customHeight="1" x14ac:dyDescent="0.25">
      <c r="A20" s="102" t="s">
        <v>109</v>
      </c>
      <c r="B20" s="103"/>
      <c r="C20" s="43">
        <v>0</v>
      </c>
      <c r="D20" s="44">
        <v>0</v>
      </c>
      <c r="E20" s="45">
        <v>0</v>
      </c>
      <c r="F20" s="41">
        <v>8959</v>
      </c>
      <c r="G20" s="41">
        <v>95160</v>
      </c>
      <c r="H20" s="42">
        <v>-90.59</v>
      </c>
      <c r="I20" s="105">
        <v>0</v>
      </c>
      <c r="J20" s="105"/>
      <c r="K20" s="42">
        <v>7.0000000000000007E-2</v>
      </c>
    </row>
    <row r="21" spans="1:11" ht="16.5" customHeight="1" x14ac:dyDescent="0.25">
      <c r="A21" s="102" t="s">
        <v>110</v>
      </c>
      <c r="B21" s="103"/>
      <c r="C21" s="43">
        <v>0</v>
      </c>
      <c r="D21" s="44">
        <v>0</v>
      </c>
      <c r="E21" s="45">
        <v>0</v>
      </c>
      <c r="F21" s="41">
        <v>8286</v>
      </c>
      <c r="G21" s="41">
        <v>6349</v>
      </c>
      <c r="H21" s="42">
        <v>30.51</v>
      </c>
      <c r="I21" s="105">
        <v>0</v>
      </c>
      <c r="J21" s="105"/>
      <c r="K21" s="42">
        <v>7.0000000000000007E-2</v>
      </c>
    </row>
    <row r="22" spans="1:11" ht="16.5" customHeight="1" x14ac:dyDescent="0.25">
      <c r="A22" s="102" t="s">
        <v>111</v>
      </c>
      <c r="B22" s="103"/>
      <c r="C22" s="43">
        <v>0</v>
      </c>
      <c r="D22" s="44">
        <v>0</v>
      </c>
      <c r="E22" s="45">
        <v>0</v>
      </c>
      <c r="F22" s="44">
        <v>0</v>
      </c>
      <c r="G22" s="44">
        <v>0</v>
      </c>
      <c r="H22" s="45">
        <v>0</v>
      </c>
      <c r="I22" s="105">
        <v>0</v>
      </c>
      <c r="J22" s="105"/>
      <c r="K22" s="45">
        <v>0</v>
      </c>
    </row>
    <row r="23" spans="1:11" ht="16.5" customHeight="1" x14ac:dyDescent="0.25">
      <c r="A23" s="102" t="s">
        <v>112</v>
      </c>
      <c r="B23" s="103"/>
      <c r="C23" s="43">
        <v>0</v>
      </c>
      <c r="D23" s="44">
        <v>0</v>
      </c>
      <c r="E23" s="45">
        <v>0</v>
      </c>
      <c r="F23" s="44">
        <v>0</v>
      </c>
      <c r="G23" s="44">
        <v>0</v>
      </c>
      <c r="H23" s="45">
        <v>0</v>
      </c>
      <c r="I23" s="105">
        <v>0</v>
      </c>
      <c r="J23" s="105"/>
      <c r="K23" s="45">
        <v>0</v>
      </c>
    </row>
    <row r="24" spans="1:11" ht="16.5" customHeight="1" x14ac:dyDescent="0.25">
      <c r="A24" s="102" t="s">
        <v>113</v>
      </c>
      <c r="B24" s="103"/>
      <c r="C24" s="43">
        <v>0</v>
      </c>
      <c r="D24" s="44">
        <v>0</v>
      </c>
      <c r="E24" s="45">
        <v>0</v>
      </c>
      <c r="F24" s="44">
        <v>0</v>
      </c>
      <c r="G24" s="44">
        <v>0</v>
      </c>
      <c r="H24" s="45">
        <v>0</v>
      </c>
      <c r="I24" s="105">
        <v>0</v>
      </c>
      <c r="J24" s="105"/>
      <c r="K24" s="45">
        <v>0</v>
      </c>
    </row>
    <row r="25" spans="1:11" ht="16.5" customHeight="1" x14ac:dyDescent="0.25">
      <c r="A25" s="102" t="s">
        <v>114</v>
      </c>
      <c r="B25" s="103"/>
      <c r="C25" s="43">
        <v>0</v>
      </c>
      <c r="D25" s="44">
        <v>0</v>
      </c>
      <c r="E25" s="45">
        <v>0</v>
      </c>
      <c r="F25" s="44">
        <v>0</v>
      </c>
      <c r="G25" s="44">
        <v>0</v>
      </c>
      <c r="H25" s="45">
        <v>0</v>
      </c>
      <c r="I25" s="105">
        <v>0</v>
      </c>
      <c r="J25" s="105"/>
      <c r="K25" s="45">
        <v>0</v>
      </c>
    </row>
    <row r="26" spans="1:11" ht="16.5" customHeight="1" x14ac:dyDescent="0.25">
      <c r="A26" s="102" t="s">
        <v>115</v>
      </c>
      <c r="B26" s="103"/>
      <c r="C26" s="43">
        <v>0</v>
      </c>
      <c r="D26" s="44">
        <v>0</v>
      </c>
      <c r="E26" s="45">
        <v>0</v>
      </c>
      <c r="F26" s="44">
        <v>0</v>
      </c>
      <c r="G26" s="44">
        <v>0</v>
      </c>
      <c r="H26" s="45">
        <v>0</v>
      </c>
      <c r="I26" s="105">
        <v>0</v>
      </c>
      <c r="J26" s="105"/>
      <c r="K26" s="45">
        <v>0</v>
      </c>
    </row>
    <row r="27" spans="1:11" ht="16.5" customHeight="1" x14ac:dyDescent="0.25">
      <c r="A27" s="102" t="s">
        <v>116</v>
      </c>
      <c r="B27" s="103"/>
      <c r="C27" s="43">
        <v>0</v>
      </c>
      <c r="D27" s="44">
        <v>0</v>
      </c>
      <c r="E27" s="45">
        <v>0</v>
      </c>
      <c r="F27" s="44">
        <v>0</v>
      </c>
      <c r="G27" s="44">
        <v>0</v>
      </c>
      <c r="H27" s="45">
        <v>0</v>
      </c>
      <c r="I27" s="105">
        <v>0</v>
      </c>
      <c r="J27" s="105"/>
      <c r="K27" s="45">
        <v>0</v>
      </c>
    </row>
    <row r="28" spans="1:11" ht="16.5" customHeight="1" x14ac:dyDescent="0.25">
      <c r="A28" s="102" t="s">
        <v>117</v>
      </c>
      <c r="B28" s="103"/>
      <c r="C28" s="40">
        <v>3230</v>
      </c>
      <c r="D28" s="41">
        <v>10488</v>
      </c>
      <c r="E28" s="42">
        <v>-69.2</v>
      </c>
      <c r="F28" s="41">
        <v>52325</v>
      </c>
      <c r="G28" s="41">
        <v>77548</v>
      </c>
      <c r="H28" s="42">
        <v>-32.53</v>
      </c>
      <c r="I28" s="104">
        <v>0.09</v>
      </c>
      <c r="J28" s="104"/>
      <c r="K28" s="42">
        <v>0.42</v>
      </c>
    </row>
    <row r="29" spans="1:11" ht="16.5" customHeight="1" x14ac:dyDescent="0.25">
      <c r="A29" s="102" t="s">
        <v>118</v>
      </c>
      <c r="B29" s="103"/>
      <c r="C29" s="40">
        <v>6367</v>
      </c>
      <c r="D29" s="41">
        <v>8833</v>
      </c>
      <c r="E29" s="42">
        <v>-27.92</v>
      </c>
      <c r="F29" s="41">
        <v>56287</v>
      </c>
      <c r="G29" s="41">
        <v>57937</v>
      </c>
      <c r="H29" s="42">
        <v>-2.85</v>
      </c>
      <c r="I29" s="104">
        <v>0.17</v>
      </c>
      <c r="J29" s="104"/>
      <c r="K29" s="42">
        <v>0.45</v>
      </c>
    </row>
    <row r="30" spans="1:11" ht="16.5" customHeight="1" x14ac:dyDescent="0.25">
      <c r="A30" s="102" t="s">
        <v>119</v>
      </c>
      <c r="B30" s="103"/>
      <c r="C30" s="43">
        <v>0</v>
      </c>
      <c r="D30" s="44">
        <v>0</v>
      </c>
      <c r="E30" s="45">
        <v>0</v>
      </c>
      <c r="F30" s="44">
        <v>0</v>
      </c>
      <c r="G30" s="44">
        <v>0</v>
      </c>
      <c r="H30" s="45">
        <v>0</v>
      </c>
      <c r="I30" s="105">
        <v>0</v>
      </c>
      <c r="J30" s="105"/>
      <c r="K30" s="45">
        <v>0</v>
      </c>
    </row>
    <row r="31" spans="1:11" ht="16.5" customHeight="1" x14ac:dyDescent="0.25">
      <c r="A31" s="102" t="s">
        <v>120</v>
      </c>
      <c r="B31" s="103"/>
      <c r="C31" s="43">
        <v>0</v>
      </c>
      <c r="D31" s="44">
        <v>0</v>
      </c>
      <c r="E31" s="45">
        <v>0</v>
      </c>
      <c r="F31" s="44">
        <v>0</v>
      </c>
      <c r="G31" s="44">
        <v>0</v>
      </c>
      <c r="H31" s="45">
        <v>0</v>
      </c>
      <c r="I31" s="105">
        <v>0</v>
      </c>
      <c r="J31" s="105"/>
      <c r="K31" s="45">
        <v>0</v>
      </c>
    </row>
    <row r="32" spans="1:11" ht="16.5" customHeight="1" x14ac:dyDescent="0.25">
      <c r="A32" s="102" t="s">
        <v>121</v>
      </c>
      <c r="B32" s="103"/>
      <c r="C32" s="43">
        <v>0</v>
      </c>
      <c r="D32" s="44">
        <v>0</v>
      </c>
      <c r="E32" s="45">
        <v>0</v>
      </c>
      <c r="F32" s="44">
        <v>0</v>
      </c>
      <c r="G32" s="44">
        <v>0</v>
      </c>
      <c r="H32" s="45">
        <v>0</v>
      </c>
      <c r="I32" s="105">
        <v>0</v>
      </c>
      <c r="J32" s="105"/>
      <c r="K32" s="45">
        <v>0</v>
      </c>
    </row>
    <row r="33" spans="1:11" ht="16.5" customHeight="1" x14ac:dyDescent="0.25">
      <c r="A33" s="102" t="s">
        <v>122</v>
      </c>
      <c r="B33" s="103"/>
      <c r="C33" s="40">
        <v>21000</v>
      </c>
      <c r="D33" s="44">
        <v>0</v>
      </c>
      <c r="E33" s="45">
        <v>0</v>
      </c>
      <c r="F33" s="41">
        <v>52000</v>
      </c>
      <c r="G33" s="41">
        <v>7000</v>
      </c>
      <c r="H33" s="42">
        <v>642.86</v>
      </c>
      <c r="I33" s="104">
        <v>0.55000000000000004</v>
      </c>
      <c r="J33" s="104"/>
      <c r="K33" s="42">
        <v>0.42</v>
      </c>
    </row>
    <row r="34" spans="1:11" ht="16.5" customHeight="1" x14ac:dyDescent="0.25">
      <c r="A34" s="102" t="s">
        <v>123</v>
      </c>
      <c r="B34" s="103"/>
      <c r="C34" s="43">
        <v>0</v>
      </c>
      <c r="D34" s="44">
        <v>0</v>
      </c>
      <c r="E34" s="45">
        <v>0</v>
      </c>
      <c r="F34" s="44">
        <v>0</v>
      </c>
      <c r="G34" s="44">
        <v>0</v>
      </c>
      <c r="H34" s="45">
        <v>0</v>
      </c>
      <c r="I34" s="105">
        <v>0</v>
      </c>
      <c r="J34" s="105"/>
      <c r="K34" s="45">
        <v>0</v>
      </c>
    </row>
    <row r="35" spans="1:11" ht="16.5" customHeight="1" x14ac:dyDescent="0.25">
      <c r="A35" s="102" t="s">
        <v>124</v>
      </c>
      <c r="B35" s="103"/>
      <c r="C35" s="43">
        <v>0</v>
      </c>
      <c r="D35" s="44">
        <v>0</v>
      </c>
      <c r="E35" s="45">
        <v>0</v>
      </c>
      <c r="F35" s="44">
        <v>0</v>
      </c>
      <c r="G35" s="44">
        <v>0</v>
      </c>
      <c r="H35" s="45">
        <v>0</v>
      </c>
      <c r="I35" s="105">
        <v>0</v>
      </c>
      <c r="J35" s="105"/>
      <c r="K35" s="45">
        <v>0</v>
      </c>
    </row>
    <row r="36" spans="1:11" ht="16.5" customHeight="1" x14ac:dyDescent="0.25">
      <c r="A36" s="102" t="s">
        <v>125</v>
      </c>
      <c r="B36" s="103"/>
      <c r="C36" s="43">
        <v>0</v>
      </c>
      <c r="D36" s="44">
        <v>0</v>
      </c>
      <c r="E36" s="45">
        <v>0</v>
      </c>
      <c r="F36" s="44">
        <v>0</v>
      </c>
      <c r="G36" s="44">
        <v>0</v>
      </c>
      <c r="H36" s="45">
        <v>0</v>
      </c>
      <c r="I36" s="105">
        <v>0</v>
      </c>
      <c r="J36" s="105"/>
      <c r="K36" s="45">
        <v>0</v>
      </c>
    </row>
    <row r="37" spans="1:11" ht="16.5" customHeight="1" x14ac:dyDescent="0.25">
      <c r="A37" s="102" t="s">
        <v>95</v>
      </c>
      <c r="B37" s="103"/>
      <c r="C37" s="40">
        <v>24374</v>
      </c>
      <c r="D37" s="46">
        <v>20506</v>
      </c>
      <c r="E37" s="47">
        <v>18.86</v>
      </c>
      <c r="F37" s="41">
        <v>42673</v>
      </c>
      <c r="G37" s="48">
        <v>34326</v>
      </c>
      <c r="H37" s="47">
        <v>24.32</v>
      </c>
      <c r="I37" s="104">
        <v>0.64</v>
      </c>
      <c r="J37" s="104"/>
      <c r="K37" s="42">
        <v>0.34</v>
      </c>
    </row>
    <row r="38" spans="1:11" ht="16.5" customHeight="1" x14ac:dyDescent="0.25">
      <c r="A38" s="102" t="s">
        <v>96</v>
      </c>
      <c r="B38" s="103"/>
      <c r="C38" s="43">
        <v>0</v>
      </c>
      <c r="D38" s="44">
        <v>0</v>
      </c>
      <c r="E38" s="45">
        <v>0</v>
      </c>
      <c r="F38" s="44">
        <v>0</v>
      </c>
      <c r="G38" s="49">
        <v>0</v>
      </c>
      <c r="H38" s="45">
        <v>0</v>
      </c>
      <c r="I38" s="105">
        <v>0</v>
      </c>
      <c r="J38" s="105"/>
      <c r="K38" s="45">
        <v>0</v>
      </c>
    </row>
    <row r="39" spans="1:11" ht="16.5" customHeight="1" x14ac:dyDescent="0.25">
      <c r="A39" s="102" t="s">
        <v>97</v>
      </c>
      <c r="B39" s="103"/>
      <c r="C39" s="43">
        <v>0</v>
      </c>
      <c r="D39" s="44">
        <v>0</v>
      </c>
      <c r="E39" s="45">
        <v>0</v>
      </c>
      <c r="F39" s="44">
        <v>0</v>
      </c>
      <c r="G39" s="49">
        <v>0</v>
      </c>
      <c r="H39" s="45">
        <v>0</v>
      </c>
      <c r="I39" s="105">
        <v>0</v>
      </c>
      <c r="J39" s="105"/>
      <c r="K39" s="45">
        <v>0</v>
      </c>
    </row>
    <row r="40" spans="1:11" ht="16.5" customHeight="1" x14ac:dyDescent="0.25">
      <c r="A40" s="106"/>
      <c r="B40" s="103"/>
      <c r="C40" s="21"/>
      <c r="D40" s="22"/>
      <c r="E40" s="22"/>
      <c r="F40" s="22"/>
      <c r="G40" s="22"/>
      <c r="H40" s="22"/>
      <c r="I40" s="107"/>
      <c r="J40" s="107"/>
      <c r="K40" s="22"/>
    </row>
    <row r="41" spans="1:11" ht="16.5" customHeight="1" x14ac:dyDescent="0.25">
      <c r="A41" s="106"/>
      <c r="B41" s="103"/>
      <c r="C41" s="21"/>
      <c r="D41" s="22"/>
      <c r="E41" s="22"/>
      <c r="F41" s="22"/>
      <c r="G41" s="22"/>
      <c r="H41" s="22"/>
      <c r="I41" s="107"/>
      <c r="J41" s="107"/>
      <c r="K41" s="22"/>
    </row>
    <row r="42" spans="1:11" ht="16.5" customHeight="1" x14ac:dyDescent="0.25">
      <c r="A42" s="106"/>
      <c r="B42" s="103"/>
      <c r="C42" s="21"/>
      <c r="D42" s="22"/>
      <c r="E42" s="22"/>
      <c r="F42" s="22"/>
      <c r="G42" s="22"/>
      <c r="H42" s="22"/>
      <c r="I42" s="107"/>
      <c r="J42" s="107"/>
      <c r="K42" s="22"/>
    </row>
    <row r="43" spans="1:11" ht="16.5" customHeight="1" x14ac:dyDescent="0.25">
      <c r="A43" s="106"/>
      <c r="B43" s="103"/>
      <c r="C43" s="21"/>
      <c r="D43" s="22"/>
      <c r="E43" s="22"/>
      <c r="F43" s="22"/>
      <c r="G43" s="22"/>
      <c r="H43" s="22"/>
      <c r="I43" s="107"/>
      <c r="J43" s="107"/>
      <c r="K43" s="22"/>
    </row>
    <row r="44" spans="1:11" ht="16.5" customHeight="1" x14ac:dyDescent="0.25">
      <c r="A44" s="106"/>
      <c r="B44" s="103"/>
      <c r="C44" s="21"/>
      <c r="D44" s="22"/>
      <c r="E44" s="22"/>
      <c r="F44" s="22"/>
      <c r="G44" s="22"/>
      <c r="H44" s="22"/>
      <c r="I44" s="107"/>
      <c r="J44" s="107"/>
      <c r="K44" s="22"/>
    </row>
    <row r="45" spans="1:11" ht="16.5" customHeight="1" x14ac:dyDescent="0.25">
      <c r="A45" s="106"/>
      <c r="B45" s="103"/>
      <c r="C45" s="21"/>
      <c r="D45" s="22"/>
      <c r="E45" s="22"/>
      <c r="F45" s="22"/>
      <c r="G45" s="22"/>
      <c r="H45" s="22"/>
      <c r="I45" s="107"/>
      <c r="J45" s="107"/>
      <c r="K45" s="22"/>
    </row>
    <row r="46" spans="1:11" ht="16.5" customHeight="1" x14ac:dyDescent="0.25">
      <c r="A46" s="106"/>
      <c r="B46" s="103"/>
      <c r="C46" s="21"/>
      <c r="D46" s="22"/>
      <c r="E46" s="22"/>
      <c r="F46" s="22"/>
      <c r="G46" s="22"/>
      <c r="H46" s="22"/>
      <c r="I46" s="107"/>
      <c r="J46" s="107"/>
      <c r="K46" s="22"/>
    </row>
    <row r="47" spans="1:11" ht="16.5" customHeight="1" x14ac:dyDescent="0.25">
      <c r="A47" s="106"/>
      <c r="B47" s="103"/>
      <c r="C47" s="21"/>
      <c r="D47" s="22"/>
      <c r="E47" s="22"/>
      <c r="F47" s="22"/>
      <c r="G47" s="22"/>
      <c r="H47" s="22"/>
      <c r="I47" s="107"/>
      <c r="J47" s="107"/>
      <c r="K47" s="22"/>
    </row>
    <row r="48" spans="1:11" ht="16.5" customHeight="1" x14ac:dyDescent="0.25">
      <c r="A48" s="106"/>
      <c r="B48" s="103"/>
      <c r="C48" s="21"/>
      <c r="D48" s="22"/>
      <c r="E48" s="22"/>
      <c r="F48" s="22"/>
      <c r="G48" s="22"/>
      <c r="H48" s="22"/>
      <c r="I48" s="107"/>
      <c r="J48" s="107"/>
      <c r="K48" s="22"/>
    </row>
    <row r="49" spans="1:11" ht="16.5" customHeight="1" x14ac:dyDescent="0.25">
      <c r="A49" s="106"/>
      <c r="B49" s="103"/>
      <c r="C49" s="21"/>
      <c r="D49" s="22"/>
      <c r="E49" s="22"/>
      <c r="F49" s="22"/>
      <c r="G49" s="22"/>
      <c r="H49" s="22"/>
      <c r="I49" s="107"/>
      <c r="J49" s="107"/>
      <c r="K49" s="22"/>
    </row>
    <row r="50" spans="1:11" x14ac:dyDescent="0.25">
      <c r="A50" s="9" t="s">
        <v>2</v>
      </c>
      <c r="B50" s="9"/>
      <c r="C50" s="9" t="s">
        <v>26</v>
      </c>
      <c r="D50" s="18"/>
      <c r="E50" s="9" t="s">
        <v>34</v>
      </c>
      <c r="F50" s="9"/>
      <c r="G50" s="9" t="s">
        <v>35</v>
      </c>
      <c r="H50" s="18"/>
      <c r="I50" s="9"/>
      <c r="J50" s="17"/>
      <c r="K50" s="17" t="str">
        <f>'20814-00-01'!L20</f>
        <v>中華民國115年 5月21日編製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73" t="str">
        <f>'20814-00-01'!A22</f>
        <v>資料來源：根據各銀行填報資料編製。</v>
      </c>
      <c r="B52" s="74"/>
      <c r="C52" s="74"/>
      <c r="D52" s="74"/>
      <c r="E52" s="74"/>
      <c r="F52" s="74"/>
      <c r="G52" s="74"/>
      <c r="H52" s="74"/>
      <c r="I52" s="74"/>
      <c r="J52" s="74"/>
      <c r="K52" s="74"/>
    </row>
    <row r="53" spans="1:11" ht="16.5" customHeight="1" x14ac:dyDescent="0.25">
      <c r="A53" s="73" t="str">
        <f>'20814-00-01'!A23</f>
        <v>填表說明：本表編製1份自存，電子檔上載銀行局網站。</v>
      </c>
      <c r="B53" s="74"/>
      <c r="C53" s="74"/>
      <c r="D53" s="74"/>
      <c r="E53" s="74"/>
      <c r="F53" s="74"/>
      <c r="G53" s="74"/>
      <c r="H53" s="74"/>
      <c r="I53" s="74"/>
      <c r="J53" s="74"/>
      <c r="K53" s="74"/>
    </row>
    <row r="54" spans="1:11" x14ac:dyDescent="0.25">
      <c r="A54" s="73"/>
      <c r="B54" s="74"/>
      <c r="C54" s="74"/>
      <c r="D54" s="74"/>
      <c r="E54" s="74"/>
      <c r="F54" s="74"/>
      <c r="G54" s="74"/>
      <c r="H54" s="74"/>
      <c r="I54" s="74"/>
      <c r="J54" s="74"/>
      <c r="K54" s="74"/>
    </row>
    <row r="55" spans="1:11" x14ac:dyDescent="0.25">
      <c r="A55" s="73"/>
      <c r="B55" s="74"/>
      <c r="C55" s="74"/>
      <c r="D55" s="74"/>
      <c r="E55" s="74"/>
      <c r="F55" s="74"/>
      <c r="G55" s="74"/>
      <c r="H55" s="74"/>
      <c r="I55" s="74"/>
      <c r="J55" s="74"/>
      <c r="K55" s="74"/>
    </row>
  </sheetData>
  <mergeCells count="99">
    <mergeCell ref="A54:K54"/>
    <mergeCell ref="A55:K55"/>
    <mergeCell ref="A48:B48"/>
    <mergeCell ref="I48:J48"/>
    <mergeCell ref="A49:B49"/>
    <mergeCell ref="I49:J49"/>
    <mergeCell ref="A52:K52"/>
    <mergeCell ref="A53:K53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9:B9"/>
    <mergeCell ref="I9:J9"/>
    <mergeCell ref="A10:B10"/>
    <mergeCell ref="I10:J10"/>
    <mergeCell ref="A11:B11"/>
    <mergeCell ref="I11:J11"/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30D56-DFCB-45E5-A385-CEBCD0162BE3}">
  <dimension ref="A1:K55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59" t="str">
        <f>'20814-00-01'!K1</f>
        <v>金管會銀行局</v>
      </c>
      <c r="K1" s="60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1"/>
      <c r="E2" s="61"/>
      <c r="F2" s="61"/>
      <c r="G2" s="61"/>
      <c r="H2" s="61"/>
      <c r="I2" s="8" t="s">
        <v>1</v>
      </c>
      <c r="J2" s="62" t="s">
        <v>90</v>
      </c>
      <c r="K2" s="99"/>
    </row>
    <row r="3" spans="1:11" ht="28.15" customHeight="1" x14ac:dyDescent="0.25">
      <c r="A3" s="64" t="s">
        <v>89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1" ht="18" customHeight="1" x14ac:dyDescent="0.25">
      <c r="A4" s="10"/>
      <c r="B4" s="10"/>
      <c r="C4" s="100" t="str">
        <f>'20814-00-01'!D5</f>
        <v>中華民國一一五年四月</v>
      </c>
      <c r="D4" s="101"/>
      <c r="E4" s="101"/>
      <c r="F4" s="101"/>
      <c r="G4" s="101"/>
      <c r="H4" s="101"/>
      <c r="I4" s="13"/>
      <c r="J4" s="10"/>
      <c r="K4" s="14"/>
    </row>
    <row r="5" spans="1:11" ht="18" customHeight="1" x14ac:dyDescent="0.25">
      <c r="A5" s="10"/>
      <c r="B5" s="10"/>
      <c r="C5" s="66" t="s">
        <v>32</v>
      </c>
      <c r="D5" s="66"/>
      <c r="E5" s="66"/>
      <c r="F5" s="66"/>
      <c r="G5" s="66"/>
      <c r="H5" s="66"/>
      <c r="I5" s="13"/>
      <c r="J5" s="10"/>
      <c r="K5" s="14" t="s">
        <v>30</v>
      </c>
    </row>
    <row r="6" spans="1:11" ht="18" customHeight="1" x14ac:dyDescent="0.25">
      <c r="A6" s="82" t="s">
        <v>20</v>
      </c>
      <c r="B6" s="82"/>
      <c r="C6" s="91" t="s">
        <v>12</v>
      </c>
      <c r="D6" s="87"/>
      <c r="E6" s="92"/>
      <c r="F6" s="87" t="s">
        <v>13</v>
      </c>
      <c r="G6" s="87"/>
      <c r="H6" s="87"/>
      <c r="I6" s="88" t="s">
        <v>29</v>
      </c>
      <c r="J6" s="89"/>
      <c r="K6" s="89"/>
    </row>
    <row r="7" spans="1:11" ht="18" customHeight="1" x14ac:dyDescent="0.25">
      <c r="A7" s="84"/>
      <c r="B7" s="84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91" t="s">
        <v>4</v>
      </c>
      <c r="J7" s="92"/>
      <c r="K7" s="3" t="s">
        <v>5</v>
      </c>
    </row>
    <row r="8" spans="1:11" ht="16.5" customHeight="1" x14ac:dyDescent="0.25">
      <c r="A8" s="102" t="s">
        <v>48</v>
      </c>
      <c r="B8" s="103"/>
      <c r="C8" s="40">
        <v>183140</v>
      </c>
      <c r="D8" s="41">
        <v>149704</v>
      </c>
      <c r="E8" s="42">
        <v>22.33</v>
      </c>
      <c r="F8" s="41">
        <v>689018</v>
      </c>
      <c r="G8" s="41">
        <v>545702</v>
      </c>
      <c r="H8" s="42">
        <v>26.26</v>
      </c>
      <c r="I8" s="104">
        <v>5.2</v>
      </c>
      <c r="J8" s="104"/>
      <c r="K8" s="42">
        <v>5.13</v>
      </c>
    </row>
    <row r="9" spans="1:11" ht="16.5" customHeight="1" x14ac:dyDescent="0.25">
      <c r="A9" s="102" t="s">
        <v>98</v>
      </c>
      <c r="B9" s="103"/>
      <c r="C9" s="40">
        <v>103538</v>
      </c>
      <c r="D9" s="41">
        <v>69260</v>
      </c>
      <c r="E9" s="42">
        <v>49.49</v>
      </c>
      <c r="F9" s="41">
        <v>419102</v>
      </c>
      <c r="G9" s="41">
        <v>225722</v>
      </c>
      <c r="H9" s="42">
        <v>85.67</v>
      </c>
      <c r="I9" s="104">
        <v>2.94</v>
      </c>
      <c r="J9" s="104"/>
      <c r="K9" s="42">
        <v>3.12</v>
      </c>
    </row>
    <row r="10" spans="1:11" ht="16.5" customHeight="1" x14ac:dyDescent="0.25">
      <c r="A10" s="102" t="s">
        <v>99</v>
      </c>
      <c r="B10" s="103"/>
      <c r="C10" s="40">
        <v>23294</v>
      </c>
      <c r="D10" s="41">
        <v>22894</v>
      </c>
      <c r="E10" s="42">
        <v>1.75</v>
      </c>
      <c r="F10" s="41">
        <v>70515</v>
      </c>
      <c r="G10" s="41">
        <v>103388</v>
      </c>
      <c r="H10" s="42">
        <v>-31.8</v>
      </c>
      <c r="I10" s="104">
        <v>0.66</v>
      </c>
      <c r="J10" s="104"/>
      <c r="K10" s="42">
        <v>0.52</v>
      </c>
    </row>
    <row r="11" spans="1:11" ht="16.5" customHeight="1" x14ac:dyDescent="0.25">
      <c r="A11" s="102" t="s">
        <v>100</v>
      </c>
      <c r="B11" s="103"/>
      <c r="C11" s="40">
        <v>1788</v>
      </c>
      <c r="D11" s="41">
        <v>3067</v>
      </c>
      <c r="E11" s="42">
        <v>-41.7</v>
      </c>
      <c r="F11" s="41">
        <v>8726</v>
      </c>
      <c r="G11" s="41">
        <v>13340</v>
      </c>
      <c r="H11" s="42">
        <v>-34.590000000000003</v>
      </c>
      <c r="I11" s="104">
        <v>0.05</v>
      </c>
      <c r="J11" s="104"/>
      <c r="K11" s="42">
        <v>0.06</v>
      </c>
    </row>
    <row r="12" spans="1:11" ht="16.5" customHeight="1" x14ac:dyDescent="0.25">
      <c r="A12" s="102" t="s">
        <v>101</v>
      </c>
      <c r="B12" s="103"/>
      <c r="C12" s="43">
        <v>0</v>
      </c>
      <c r="D12" s="44">
        <v>0</v>
      </c>
      <c r="E12" s="45">
        <v>0</v>
      </c>
      <c r="F12" s="44">
        <v>0</v>
      </c>
      <c r="G12" s="44">
        <v>0</v>
      </c>
      <c r="H12" s="45">
        <v>0</v>
      </c>
      <c r="I12" s="105">
        <v>0</v>
      </c>
      <c r="J12" s="105"/>
      <c r="K12" s="45">
        <v>0</v>
      </c>
    </row>
    <row r="13" spans="1:11" ht="16.5" customHeight="1" x14ac:dyDescent="0.25">
      <c r="A13" s="102" t="s">
        <v>102</v>
      </c>
      <c r="B13" s="103"/>
      <c r="C13" s="40">
        <v>2182</v>
      </c>
      <c r="D13" s="41">
        <v>2838</v>
      </c>
      <c r="E13" s="42">
        <v>-23.11</v>
      </c>
      <c r="F13" s="41">
        <v>16475</v>
      </c>
      <c r="G13" s="41">
        <v>10352</v>
      </c>
      <c r="H13" s="42">
        <v>59.15</v>
      </c>
      <c r="I13" s="104">
        <v>0.06</v>
      </c>
      <c r="J13" s="104"/>
      <c r="K13" s="42">
        <v>0.12</v>
      </c>
    </row>
    <row r="14" spans="1:11" ht="16.5" customHeight="1" x14ac:dyDescent="0.25">
      <c r="A14" s="102" t="s">
        <v>103</v>
      </c>
      <c r="B14" s="103"/>
      <c r="C14" s="40">
        <v>1244</v>
      </c>
      <c r="D14" s="41">
        <v>505</v>
      </c>
      <c r="E14" s="42">
        <v>146.34</v>
      </c>
      <c r="F14" s="41">
        <v>2363</v>
      </c>
      <c r="G14" s="41">
        <v>2496</v>
      </c>
      <c r="H14" s="42">
        <v>-5.33</v>
      </c>
      <c r="I14" s="104">
        <v>0.04</v>
      </c>
      <c r="J14" s="104"/>
      <c r="K14" s="42">
        <v>0.02</v>
      </c>
    </row>
    <row r="15" spans="1:11" ht="16.5" customHeight="1" x14ac:dyDescent="0.25">
      <c r="A15" s="102" t="s">
        <v>104</v>
      </c>
      <c r="B15" s="103"/>
      <c r="C15" s="43">
        <v>0</v>
      </c>
      <c r="D15" s="44">
        <v>0</v>
      </c>
      <c r="E15" s="45">
        <v>0</v>
      </c>
      <c r="F15" s="44">
        <v>0</v>
      </c>
      <c r="G15" s="44">
        <v>0</v>
      </c>
      <c r="H15" s="45">
        <v>0</v>
      </c>
      <c r="I15" s="105">
        <v>0</v>
      </c>
      <c r="J15" s="105"/>
      <c r="K15" s="45">
        <v>0</v>
      </c>
    </row>
    <row r="16" spans="1:11" ht="16.5" customHeight="1" x14ac:dyDescent="0.25">
      <c r="A16" s="102" t="s">
        <v>105</v>
      </c>
      <c r="B16" s="103"/>
      <c r="C16" s="43">
        <v>0</v>
      </c>
      <c r="D16" s="44">
        <v>0</v>
      </c>
      <c r="E16" s="45">
        <v>0</v>
      </c>
      <c r="F16" s="44">
        <v>0</v>
      </c>
      <c r="G16" s="44">
        <v>0</v>
      </c>
      <c r="H16" s="45">
        <v>0</v>
      </c>
      <c r="I16" s="105">
        <v>0</v>
      </c>
      <c r="J16" s="105"/>
      <c r="K16" s="45">
        <v>0</v>
      </c>
    </row>
    <row r="17" spans="1:11" ht="16.5" customHeight="1" x14ac:dyDescent="0.25">
      <c r="A17" s="102" t="s">
        <v>106</v>
      </c>
      <c r="B17" s="103"/>
      <c r="C17" s="40">
        <v>7675</v>
      </c>
      <c r="D17" s="41">
        <v>2366</v>
      </c>
      <c r="E17" s="42">
        <v>224.39</v>
      </c>
      <c r="F17" s="41">
        <v>20400</v>
      </c>
      <c r="G17" s="41">
        <v>14871</v>
      </c>
      <c r="H17" s="42">
        <v>37.18</v>
      </c>
      <c r="I17" s="104">
        <v>0.22</v>
      </c>
      <c r="J17" s="104"/>
      <c r="K17" s="42">
        <v>0.15</v>
      </c>
    </row>
    <row r="18" spans="1:11" ht="16.5" customHeight="1" x14ac:dyDescent="0.25">
      <c r="A18" s="102" t="s">
        <v>107</v>
      </c>
      <c r="B18" s="103"/>
      <c r="C18" s="43">
        <v>0</v>
      </c>
      <c r="D18" s="44">
        <v>0</v>
      </c>
      <c r="E18" s="45">
        <v>0</v>
      </c>
      <c r="F18" s="44">
        <v>0</v>
      </c>
      <c r="G18" s="44">
        <v>0</v>
      </c>
      <c r="H18" s="45">
        <v>0</v>
      </c>
      <c r="I18" s="105">
        <v>0</v>
      </c>
      <c r="J18" s="105"/>
      <c r="K18" s="45">
        <v>0</v>
      </c>
    </row>
    <row r="19" spans="1:11" ht="16.5" customHeight="1" x14ac:dyDescent="0.25">
      <c r="A19" s="102" t="s">
        <v>108</v>
      </c>
      <c r="B19" s="103"/>
      <c r="C19" s="40">
        <v>2884</v>
      </c>
      <c r="D19" s="41">
        <v>1836</v>
      </c>
      <c r="E19" s="42">
        <v>57.08</v>
      </c>
      <c r="F19" s="41">
        <v>8223</v>
      </c>
      <c r="G19" s="41">
        <v>16983</v>
      </c>
      <c r="H19" s="42">
        <v>-51.58</v>
      </c>
      <c r="I19" s="104">
        <v>0.08</v>
      </c>
      <c r="J19" s="104"/>
      <c r="K19" s="42">
        <v>0.06</v>
      </c>
    </row>
    <row r="20" spans="1:11" ht="16.5" customHeight="1" x14ac:dyDescent="0.25">
      <c r="A20" s="102" t="s">
        <v>109</v>
      </c>
      <c r="B20" s="103"/>
      <c r="C20" s="43">
        <v>0</v>
      </c>
      <c r="D20" s="44">
        <v>0</v>
      </c>
      <c r="E20" s="45">
        <v>0</v>
      </c>
      <c r="F20" s="41">
        <v>1997</v>
      </c>
      <c r="G20" s="44">
        <v>0</v>
      </c>
      <c r="H20" s="45">
        <v>0</v>
      </c>
      <c r="I20" s="105">
        <v>0</v>
      </c>
      <c r="J20" s="105"/>
      <c r="K20" s="42">
        <v>0.01</v>
      </c>
    </row>
    <row r="21" spans="1:11" ht="16.5" customHeight="1" x14ac:dyDescent="0.25">
      <c r="A21" s="102" t="s">
        <v>110</v>
      </c>
      <c r="B21" s="103"/>
      <c r="C21" s="40">
        <v>1534</v>
      </c>
      <c r="D21" s="41">
        <v>725</v>
      </c>
      <c r="E21" s="42">
        <v>111.59</v>
      </c>
      <c r="F21" s="41">
        <v>3809</v>
      </c>
      <c r="G21" s="41">
        <v>2539</v>
      </c>
      <c r="H21" s="42">
        <v>50.02</v>
      </c>
      <c r="I21" s="104">
        <v>0.04</v>
      </c>
      <c r="J21" s="104"/>
      <c r="K21" s="42">
        <v>0.03</v>
      </c>
    </row>
    <row r="22" spans="1:11" ht="16.5" customHeight="1" x14ac:dyDescent="0.25">
      <c r="A22" s="102" t="s">
        <v>111</v>
      </c>
      <c r="B22" s="103"/>
      <c r="C22" s="43">
        <v>0</v>
      </c>
      <c r="D22" s="44">
        <v>0</v>
      </c>
      <c r="E22" s="45">
        <v>0</v>
      </c>
      <c r="F22" s="44">
        <v>0</v>
      </c>
      <c r="G22" s="44">
        <v>0</v>
      </c>
      <c r="H22" s="45">
        <v>0</v>
      </c>
      <c r="I22" s="105">
        <v>0</v>
      </c>
      <c r="J22" s="105"/>
      <c r="K22" s="45">
        <v>0</v>
      </c>
    </row>
    <row r="23" spans="1:11" ht="16.5" customHeight="1" x14ac:dyDescent="0.25">
      <c r="A23" s="102" t="s">
        <v>112</v>
      </c>
      <c r="B23" s="103"/>
      <c r="C23" s="40">
        <v>758</v>
      </c>
      <c r="D23" s="41">
        <v>74</v>
      </c>
      <c r="E23" s="42">
        <v>924.32</v>
      </c>
      <c r="F23" s="41">
        <v>1878</v>
      </c>
      <c r="G23" s="41">
        <v>4194</v>
      </c>
      <c r="H23" s="42">
        <v>-55.22</v>
      </c>
      <c r="I23" s="104">
        <v>0.02</v>
      </c>
      <c r="J23" s="104"/>
      <c r="K23" s="42">
        <v>0.01</v>
      </c>
    </row>
    <row r="24" spans="1:11" ht="16.5" customHeight="1" x14ac:dyDescent="0.25">
      <c r="A24" s="102" t="s">
        <v>113</v>
      </c>
      <c r="B24" s="103"/>
      <c r="C24" s="43">
        <v>0</v>
      </c>
      <c r="D24" s="44">
        <v>0</v>
      </c>
      <c r="E24" s="45">
        <v>0</v>
      </c>
      <c r="F24" s="41">
        <v>71</v>
      </c>
      <c r="G24" s="41">
        <v>126</v>
      </c>
      <c r="H24" s="42">
        <v>-43.65</v>
      </c>
      <c r="I24" s="105">
        <v>0</v>
      </c>
      <c r="J24" s="105"/>
      <c r="K24" s="42">
        <v>0</v>
      </c>
    </row>
    <row r="25" spans="1:11" ht="16.5" customHeight="1" x14ac:dyDescent="0.25">
      <c r="A25" s="102" t="s">
        <v>114</v>
      </c>
      <c r="B25" s="103"/>
      <c r="C25" s="43">
        <v>0</v>
      </c>
      <c r="D25" s="44">
        <v>0</v>
      </c>
      <c r="E25" s="45">
        <v>0</v>
      </c>
      <c r="F25" s="44">
        <v>0</v>
      </c>
      <c r="G25" s="44">
        <v>0</v>
      </c>
      <c r="H25" s="45">
        <v>0</v>
      </c>
      <c r="I25" s="105">
        <v>0</v>
      </c>
      <c r="J25" s="105"/>
      <c r="K25" s="45">
        <v>0</v>
      </c>
    </row>
    <row r="26" spans="1:11" ht="16.5" customHeight="1" x14ac:dyDescent="0.25">
      <c r="A26" s="102" t="s">
        <v>115</v>
      </c>
      <c r="B26" s="103"/>
      <c r="C26" s="43">
        <v>0</v>
      </c>
      <c r="D26" s="44">
        <v>0</v>
      </c>
      <c r="E26" s="45">
        <v>0</v>
      </c>
      <c r="F26" s="44">
        <v>0</v>
      </c>
      <c r="G26" s="44">
        <v>0</v>
      </c>
      <c r="H26" s="45">
        <v>0</v>
      </c>
      <c r="I26" s="105">
        <v>0</v>
      </c>
      <c r="J26" s="105"/>
      <c r="K26" s="45">
        <v>0</v>
      </c>
    </row>
    <row r="27" spans="1:11" ht="16.5" customHeight="1" x14ac:dyDescent="0.25">
      <c r="A27" s="102" t="s">
        <v>116</v>
      </c>
      <c r="B27" s="103"/>
      <c r="C27" s="43">
        <v>0</v>
      </c>
      <c r="D27" s="44">
        <v>0</v>
      </c>
      <c r="E27" s="45">
        <v>0</v>
      </c>
      <c r="F27" s="44">
        <v>0</v>
      </c>
      <c r="G27" s="44">
        <v>0</v>
      </c>
      <c r="H27" s="45">
        <v>0</v>
      </c>
      <c r="I27" s="105">
        <v>0</v>
      </c>
      <c r="J27" s="105"/>
      <c r="K27" s="45">
        <v>0</v>
      </c>
    </row>
    <row r="28" spans="1:11" ht="16.5" customHeight="1" x14ac:dyDescent="0.25">
      <c r="A28" s="102" t="s">
        <v>117</v>
      </c>
      <c r="B28" s="103"/>
      <c r="C28" s="40">
        <v>36884</v>
      </c>
      <c r="D28" s="41">
        <v>40371</v>
      </c>
      <c r="E28" s="42">
        <v>-8.64</v>
      </c>
      <c r="F28" s="41">
        <v>125656</v>
      </c>
      <c r="G28" s="41">
        <v>129987</v>
      </c>
      <c r="H28" s="42">
        <v>-3.33</v>
      </c>
      <c r="I28" s="104">
        <v>1.05</v>
      </c>
      <c r="J28" s="104"/>
      <c r="K28" s="42">
        <v>0.94</v>
      </c>
    </row>
    <row r="29" spans="1:11" ht="16.5" customHeight="1" x14ac:dyDescent="0.25">
      <c r="A29" s="102" t="s">
        <v>118</v>
      </c>
      <c r="B29" s="103"/>
      <c r="C29" s="40">
        <v>908</v>
      </c>
      <c r="D29" s="41">
        <v>5748</v>
      </c>
      <c r="E29" s="42">
        <v>-84.2</v>
      </c>
      <c r="F29" s="41">
        <v>9302</v>
      </c>
      <c r="G29" s="41">
        <v>20259</v>
      </c>
      <c r="H29" s="42">
        <v>-54.08</v>
      </c>
      <c r="I29" s="104">
        <v>0.03</v>
      </c>
      <c r="J29" s="104"/>
      <c r="K29" s="42">
        <v>7.0000000000000007E-2</v>
      </c>
    </row>
    <row r="30" spans="1:11" ht="16.5" customHeight="1" x14ac:dyDescent="0.25">
      <c r="A30" s="102" t="s">
        <v>119</v>
      </c>
      <c r="B30" s="103"/>
      <c r="C30" s="43">
        <v>0</v>
      </c>
      <c r="D30" s="44">
        <v>0</v>
      </c>
      <c r="E30" s="45">
        <v>0</v>
      </c>
      <c r="F30" s="44">
        <v>0</v>
      </c>
      <c r="G30" s="44">
        <v>0</v>
      </c>
      <c r="H30" s="45">
        <v>0</v>
      </c>
      <c r="I30" s="105">
        <v>0</v>
      </c>
      <c r="J30" s="105"/>
      <c r="K30" s="45">
        <v>0</v>
      </c>
    </row>
    <row r="31" spans="1:11" ht="16.5" customHeight="1" x14ac:dyDescent="0.25">
      <c r="A31" s="102" t="s">
        <v>120</v>
      </c>
      <c r="B31" s="103"/>
      <c r="C31" s="43">
        <v>0</v>
      </c>
      <c r="D31" s="44">
        <v>0</v>
      </c>
      <c r="E31" s="45">
        <v>0</v>
      </c>
      <c r="F31" s="44">
        <v>0</v>
      </c>
      <c r="G31" s="44">
        <v>0</v>
      </c>
      <c r="H31" s="45">
        <v>0</v>
      </c>
      <c r="I31" s="105">
        <v>0</v>
      </c>
      <c r="J31" s="105"/>
      <c r="K31" s="45">
        <v>0</v>
      </c>
    </row>
    <row r="32" spans="1:11" ht="16.5" customHeight="1" x14ac:dyDescent="0.25">
      <c r="A32" s="102" t="s">
        <v>121</v>
      </c>
      <c r="B32" s="103"/>
      <c r="C32" s="43">
        <v>0</v>
      </c>
      <c r="D32" s="44">
        <v>0</v>
      </c>
      <c r="E32" s="45">
        <v>0</v>
      </c>
      <c r="F32" s="44">
        <v>0</v>
      </c>
      <c r="G32" s="44">
        <v>0</v>
      </c>
      <c r="H32" s="45">
        <v>0</v>
      </c>
      <c r="I32" s="105">
        <v>0</v>
      </c>
      <c r="J32" s="105"/>
      <c r="K32" s="45">
        <v>0</v>
      </c>
    </row>
    <row r="33" spans="1:11" ht="16.5" customHeight="1" x14ac:dyDescent="0.25">
      <c r="A33" s="102" t="s">
        <v>122</v>
      </c>
      <c r="B33" s="103"/>
      <c r="C33" s="40">
        <v>451</v>
      </c>
      <c r="D33" s="41">
        <v>20</v>
      </c>
      <c r="E33" s="42">
        <v>2155</v>
      </c>
      <c r="F33" s="41">
        <v>482</v>
      </c>
      <c r="G33" s="41">
        <v>1421</v>
      </c>
      <c r="H33" s="42">
        <v>-66.08</v>
      </c>
      <c r="I33" s="104">
        <v>0.01</v>
      </c>
      <c r="J33" s="104"/>
      <c r="K33" s="42">
        <v>0</v>
      </c>
    </row>
    <row r="34" spans="1:11" ht="16.5" customHeight="1" x14ac:dyDescent="0.25">
      <c r="A34" s="102" t="s">
        <v>123</v>
      </c>
      <c r="B34" s="103"/>
      <c r="C34" s="43">
        <v>0</v>
      </c>
      <c r="D34" s="44">
        <v>0</v>
      </c>
      <c r="E34" s="45">
        <v>0</v>
      </c>
      <c r="F34" s="44">
        <v>0</v>
      </c>
      <c r="G34" s="44">
        <v>0</v>
      </c>
      <c r="H34" s="45">
        <v>0</v>
      </c>
      <c r="I34" s="105">
        <v>0</v>
      </c>
      <c r="J34" s="105"/>
      <c r="K34" s="45">
        <v>0</v>
      </c>
    </row>
    <row r="35" spans="1:11" ht="16.5" customHeight="1" x14ac:dyDescent="0.25">
      <c r="A35" s="102" t="s">
        <v>124</v>
      </c>
      <c r="B35" s="103"/>
      <c r="C35" s="43">
        <v>0</v>
      </c>
      <c r="D35" s="44">
        <v>0</v>
      </c>
      <c r="E35" s="45">
        <v>0</v>
      </c>
      <c r="F35" s="44">
        <v>0</v>
      </c>
      <c r="G35" s="44">
        <v>0</v>
      </c>
      <c r="H35" s="45">
        <v>0</v>
      </c>
      <c r="I35" s="105">
        <v>0</v>
      </c>
      <c r="J35" s="105"/>
      <c r="K35" s="45">
        <v>0</v>
      </c>
    </row>
    <row r="36" spans="1:11" ht="16.5" customHeight="1" x14ac:dyDescent="0.25">
      <c r="A36" s="102" t="s">
        <v>125</v>
      </c>
      <c r="B36" s="103"/>
      <c r="C36" s="43">
        <v>0</v>
      </c>
      <c r="D36" s="44">
        <v>0</v>
      </c>
      <c r="E36" s="45">
        <v>0</v>
      </c>
      <c r="F36" s="44">
        <v>0</v>
      </c>
      <c r="G36" s="44">
        <v>0</v>
      </c>
      <c r="H36" s="45">
        <v>0</v>
      </c>
      <c r="I36" s="105">
        <v>0</v>
      </c>
      <c r="J36" s="105"/>
      <c r="K36" s="45">
        <v>0</v>
      </c>
    </row>
    <row r="37" spans="1:11" ht="16.5" customHeight="1" x14ac:dyDescent="0.25">
      <c r="A37" s="102" t="s">
        <v>95</v>
      </c>
      <c r="B37" s="103"/>
      <c r="C37" s="43">
        <v>0</v>
      </c>
      <c r="D37" s="49">
        <v>0</v>
      </c>
      <c r="E37" s="45">
        <v>0</v>
      </c>
      <c r="F37" s="44">
        <v>0</v>
      </c>
      <c r="G37" s="49">
        <v>0</v>
      </c>
      <c r="H37" s="45">
        <v>0</v>
      </c>
      <c r="I37" s="105">
        <v>0</v>
      </c>
      <c r="J37" s="105"/>
      <c r="K37" s="45">
        <v>0</v>
      </c>
    </row>
    <row r="38" spans="1:11" ht="16.5" customHeight="1" x14ac:dyDescent="0.25">
      <c r="A38" s="102" t="s">
        <v>96</v>
      </c>
      <c r="B38" s="103"/>
      <c r="C38" s="43">
        <v>0</v>
      </c>
      <c r="D38" s="49">
        <v>0</v>
      </c>
      <c r="E38" s="45">
        <v>0</v>
      </c>
      <c r="F38" s="44">
        <v>0</v>
      </c>
      <c r="G38" s="49">
        <v>0</v>
      </c>
      <c r="H38" s="45">
        <v>0</v>
      </c>
      <c r="I38" s="105">
        <v>0</v>
      </c>
      <c r="J38" s="105"/>
      <c r="K38" s="45">
        <v>0</v>
      </c>
    </row>
    <row r="39" spans="1:11" ht="16.5" customHeight="1" x14ac:dyDescent="0.25">
      <c r="A39" s="102" t="s">
        <v>97</v>
      </c>
      <c r="B39" s="103"/>
      <c r="C39" s="43">
        <v>0</v>
      </c>
      <c r="D39" s="49">
        <v>0</v>
      </c>
      <c r="E39" s="45">
        <v>0</v>
      </c>
      <c r="F39" s="41">
        <v>19</v>
      </c>
      <c r="G39" s="48">
        <v>24</v>
      </c>
      <c r="H39" s="47">
        <v>-20.83</v>
      </c>
      <c r="I39" s="105">
        <v>0</v>
      </c>
      <c r="J39" s="105"/>
      <c r="K39" s="42">
        <v>0</v>
      </c>
    </row>
    <row r="40" spans="1:11" ht="16.5" customHeight="1" x14ac:dyDescent="0.25">
      <c r="A40" s="106"/>
      <c r="B40" s="103"/>
      <c r="C40" s="21"/>
      <c r="D40" s="22"/>
      <c r="E40" s="22"/>
      <c r="F40" s="22"/>
      <c r="G40" s="22"/>
      <c r="H40" s="22"/>
      <c r="I40" s="107"/>
      <c r="J40" s="107"/>
      <c r="K40" s="22"/>
    </row>
    <row r="41" spans="1:11" ht="16.5" customHeight="1" x14ac:dyDescent="0.25">
      <c r="A41" s="106"/>
      <c r="B41" s="103"/>
      <c r="C41" s="21"/>
      <c r="D41" s="22"/>
      <c r="E41" s="22"/>
      <c r="F41" s="22"/>
      <c r="G41" s="22"/>
      <c r="H41" s="22"/>
      <c r="I41" s="107"/>
      <c r="J41" s="107"/>
      <c r="K41" s="22"/>
    </row>
    <row r="42" spans="1:11" ht="16.5" customHeight="1" x14ac:dyDescent="0.25">
      <c r="A42" s="106"/>
      <c r="B42" s="103"/>
      <c r="C42" s="21"/>
      <c r="D42" s="22"/>
      <c r="E42" s="22"/>
      <c r="F42" s="22"/>
      <c r="G42" s="22"/>
      <c r="H42" s="22"/>
      <c r="I42" s="107"/>
      <c r="J42" s="107"/>
      <c r="K42" s="22"/>
    </row>
    <row r="43" spans="1:11" ht="16.5" customHeight="1" x14ac:dyDescent="0.25">
      <c r="A43" s="106"/>
      <c r="B43" s="103"/>
      <c r="C43" s="21"/>
      <c r="D43" s="22"/>
      <c r="E43" s="22"/>
      <c r="F43" s="22"/>
      <c r="G43" s="22"/>
      <c r="H43" s="22"/>
      <c r="I43" s="107"/>
      <c r="J43" s="107"/>
      <c r="K43" s="22"/>
    </row>
    <row r="44" spans="1:11" ht="16.5" customHeight="1" x14ac:dyDescent="0.25">
      <c r="A44" s="106"/>
      <c r="B44" s="103"/>
      <c r="C44" s="21"/>
      <c r="D44" s="22"/>
      <c r="E44" s="22"/>
      <c r="F44" s="22"/>
      <c r="G44" s="22"/>
      <c r="H44" s="22"/>
      <c r="I44" s="107"/>
      <c r="J44" s="107"/>
      <c r="K44" s="22"/>
    </row>
    <row r="45" spans="1:11" ht="16.5" customHeight="1" x14ac:dyDescent="0.25">
      <c r="A45" s="106"/>
      <c r="B45" s="103"/>
      <c r="C45" s="21"/>
      <c r="D45" s="22"/>
      <c r="E45" s="22"/>
      <c r="F45" s="22"/>
      <c r="G45" s="22"/>
      <c r="H45" s="22"/>
      <c r="I45" s="107"/>
      <c r="J45" s="107"/>
      <c r="K45" s="22"/>
    </row>
    <row r="46" spans="1:11" ht="16.5" customHeight="1" x14ac:dyDescent="0.25">
      <c r="A46" s="106"/>
      <c r="B46" s="103"/>
      <c r="C46" s="21"/>
      <c r="D46" s="22"/>
      <c r="E46" s="22"/>
      <c r="F46" s="22"/>
      <c r="G46" s="22"/>
      <c r="H46" s="22"/>
      <c r="I46" s="107"/>
      <c r="J46" s="107"/>
      <c r="K46" s="22"/>
    </row>
    <row r="47" spans="1:11" ht="16.5" customHeight="1" x14ac:dyDescent="0.25">
      <c r="A47" s="106"/>
      <c r="B47" s="103"/>
      <c r="C47" s="21"/>
      <c r="D47" s="22"/>
      <c r="E47" s="22"/>
      <c r="F47" s="22"/>
      <c r="G47" s="22"/>
      <c r="H47" s="22"/>
      <c r="I47" s="107"/>
      <c r="J47" s="107"/>
      <c r="K47" s="22"/>
    </row>
    <row r="48" spans="1:11" ht="16.5" customHeight="1" x14ac:dyDescent="0.25">
      <c r="A48" s="106"/>
      <c r="B48" s="103"/>
      <c r="C48" s="21"/>
      <c r="D48" s="22"/>
      <c r="E48" s="22"/>
      <c r="F48" s="22"/>
      <c r="G48" s="22"/>
      <c r="H48" s="22"/>
      <c r="I48" s="107"/>
      <c r="J48" s="107"/>
      <c r="K48" s="22"/>
    </row>
    <row r="49" spans="1:11" ht="16.5" customHeight="1" x14ac:dyDescent="0.25">
      <c r="A49" s="106"/>
      <c r="B49" s="103"/>
      <c r="C49" s="21"/>
      <c r="D49" s="22"/>
      <c r="E49" s="22"/>
      <c r="F49" s="22"/>
      <c r="G49" s="22"/>
      <c r="H49" s="22"/>
      <c r="I49" s="107"/>
      <c r="J49" s="107"/>
      <c r="K49" s="22"/>
    </row>
    <row r="50" spans="1:11" x14ac:dyDescent="0.25">
      <c r="A50" s="9" t="s">
        <v>2</v>
      </c>
      <c r="B50" s="9"/>
      <c r="C50" s="9" t="s">
        <v>26</v>
      </c>
      <c r="D50" s="18"/>
      <c r="E50" s="9" t="s">
        <v>34</v>
      </c>
      <c r="F50" s="9"/>
      <c r="G50" s="9" t="s">
        <v>35</v>
      </c>
      <c r="H50" s="18"/>
      <c r="I50" s="9"/>
      <c r="J50" s="17"/>
      <c r="K50" s="17" t="str">
        <f>'20814-00-01'!L20</f>
        <v>中華民國115年 5月21日編製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73" t="str">
        <f>'20814-00-01'!A22</f>
        <v>資料來源：根據各銀行填報資料編製。</v>
      </c>
      <c r="B52" s="74"/>
      <c r="C52" s="74"/>
      <c r="D52" s="74"/>
      <c r="E52" s="74"/>
      <c r="F52" s="74"/>
      <c r="G52" s="74"/>
      <c r="H52" s="74"/>
      <c r="I52" s="74"/>
      <c r="J52" s="74"/>
      <c r="K52" s="74"/>
    </row>
    <row r="53" spans="1:11" ht="16.5" customHeight="1" x14ac:dyDescent="0.25">
      <c r="A53" s="73" t="str">
        <f>'20814-00-01'!A23</f>
        <v>填表說明：本表編製1份自存，電子檔上載銀行局網站。</v>
      </c>
      <c r="B53" s="74"/>
      <c r="C53" s="74"/>
      <c r="D53" s="74"/>
      <c r="E53" s="74"/>
      <c r="F53" s="74"/>
      <c r="G53" s="74"/>
      <c r="H53" s="74"/>
      <c r="I53" s="74"/>
      <c r="J53" s="74"/>
      <c r="K53" s="74"/>
    </row>
    <row r="54" spans="1:11" x14ac:dyDescent="0.25">
      <c r="A54" s="73"/>
      <c r="B54" s="74"/>
      <c r="C54" s="74"/>
      <c r="D54" s="74"/>
      <c r="E54" s="74"/>
      <c r="F54" s="74"/>
      <c r="G54" s="74"/>
      <c r="H54" s="74"/>
      <c r="I54" s="74"/>
      <c r="J54" s="74"/>
      <c r="K54" s="74"/>
    </row>
    <row r="55" spans="1:11" x14ac:dyDescent="0.25">
      <c r="A55" s="73"/>
      <c r="B55" s="74"/>
      <c r="C55" s="74"/>
      <c r="D55" s="74"/>
      <c r="E55" s="74"/>
      <c r="F55" s="74"/>
      <c r="G55" s="74"/>
      <c r="H55" s="74"/>
      <c r="I55" s="74"/>
      <c r="J55" s="74"/>
      <c r="K55" s="74"/>
    </row>
  </sheetData>
  <mergeCells count="99">
    <mergeCell ref="A54:K54"/>
    <mergeCell ref="A55:K55"/>
    <mergeCell ref="A48:B48"/>
    <mergeCell ref="I48:J48"/>
    <mergeCell ref="A49:B49"/>
    <mergeCell ref="I49:J49"/>
    <mergeCell ref="A52:K52"/>
    <mergeCell ref="A53:K53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9:B9"/>
    <mergeCell ref="I9:J9"/>
    <mergeCell ref="A10:B10"/>
    <mergeCell ref="I10:J10"/>
    <mergeCell ref="A11:B11"/>
    <mergeCell ref="I11:J11"/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646E4-2A98-4778-97A9-028A4B7F158A}">
  <dimension ref="A1:K55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59" t="str">
        <f>'20814-00-01'!K1</f>
        <v>金管會銀行局</v>
      </c>
      <c r="K1" s="60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1"/>
      <c r="E2" s="61"/>
      <c r="F2" s="61"/>
      <c r="G2" s="61"/>
      <c r="H2" s="61"/>
      <c r="I2" s="8" t="s">
        <v>1</v>
      </c>
      <c r="J2" s="62" t="s">
        <v>92</v>
      </c>
      <c r="K2" s="99"/>
    </row>
    <row r="3" spans="1:11" ht="28.15" customHeight="1" x14ac:dyDescent="0.25">
      <c r="A3" s="64" t="s">
        <v>91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1" ht="18" customHeight="1" x14ac:dyDescent="0.25">
      <c r="A4" s="10"/>
      <c r="B4" s="10"/>
      <c r="C4" s="100" t="str">
        <f>'20814-00-01'!D5</f>
        <v>中華民國一一五年四月</v>
      </c>
      <c r="D4" s="101"/>
      <c r="E4" s="101"/>
      <c r="F4" s="101"/>
      <c r="G4" s="101"/>
      <c r="H4" s="101"/>
      <c r="I4" s="13"/>
      <c r="J4" s="10"/>
      <c r="K4" s="14"/>
    </row>
    <row r="5" spans="1:11" ht="18" customHeight="1" x14ac:dyDescent="0.25">
      <c r="A5" s="10"/>
      <c r="B5" s="10"/>
      <c r="C5" s="66" t="s">
        <v>32</v>
      </c>
      <c r="D5" s="66"/>
      <c r="E5" s="66"/>
      <c r="F5" s="66"/>
      <c r="G5" s="66"/>
      <c r="H5" s="66"/>
      <c r="I5" s="13"/>
      <c r="J5" s="10"/>
      <c r="K5" s="14" t="s">
        <v>30</v>
      </c>
    </row>
    <row r="6" spans="1:11" ht="18" customHeight="1" x14ac:dyDescent="0.25">
      <c r="A6" s="82" t="s">
        <v>20</v>
      </c>
      <c r="B6" s="82"/>
      <c r="C6" s="91" t="s">
        <v>12</v>
      </c>
      <c r="D6" s="87"/>
      <c r="E6" s="92"/>
      <c r="F6" s="87" t="s">
        <v>13</v>
      </c>
      <c r="G6" s="87"/>
      <c r="H6" s="87"/>
      <c r="I6" s="88" t="s">
        <v>29</v>
      </c>
      <c r="J6" s="89"/>
      <c r="K6" s="89"/>
    </row>
    <row r="7" spans="1:11" ht="18" customHeight="1" x14ac:dyDescent="0.25">
      <c r="A7" s="84"/>
      <c r="B7" s="84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91" t="s">
        <v>4</v>
      </c>
      <c r="J7" s="92"/>
      <c r="K7" s="3" t="s">
        <v>5</v>
      </c>
    </row>
    <row r="8" spans="1:11" ht="16.5" customHeight="1" x14ac:dyDescent="0.25">
      <c r="A8" s="102" t="s">
        <v>48</v>
      </c>
      <c r="B8" s="103"/>
      <c r="C8" s="43">
        <v>0</v>
      </c>
      <c r="D8" s="44">
        <v>0</v>
      </c>
      <c r="E8" s="45">
        <v>0</v>
      </c>
      <c r="F8" s="44">
        <v>0</v>
      </c>
      <c r="G8" s="44">
        <v>0</v>
      </c>
      <c r="H8" s="45">
        <v>0</v>
      </c>
      <c r="I8" s="105">
        <v>0</v>
      </c>
      <c r="J8" s="105"/>
      <c r="K8" s="45">
        <v>0</v>
      </c>
    </row>
    <row r="9" spans="1:11" ht="16.5" customHeight="1" x14ac:dyDescent="0.25">
      <c r="A9" s="102" t="s">
        <v>98</v>
      </c>
      <c r="B9" s="103"/>
      <c r="C9" s="43">
        <v>0</v>
      </c>
      <c r="D9" s="44">
        <v>0</v>
      </c>
      <c r="E9" s="45">
        <v>0</v>
      </c>
      <c r="F9" s="44">
        <v>0</v>
      </c>
      <c r="G9" s="44">
        <v>0</v>
      </c>
      <c r="H9" s="45">
        <v>0</v>
      </c>
      <c r="I9" s="105">
        <v>0</v>
      </c>
      <c r="J9" s="105"/>
      <c r="K9" s="45">
        <v>0</v>
      </c>
    </row>
    <row r="10" spans="1:11" ht="16.5" customHeight="1" x14ac:dyDescent="0.25">
      <c r="A10" s="102" t="s">
        <v>99</v>
      </c>
      <c r="B10" s="103"/>
      <c r="C10" s="43">
        <v>0</v>
      </c>
      <c r="D10" s="44">
        <v>0</v>
      </c>
      <c r="E10" s="45">
        <v>0</v>
      </c>
      <c r="F10" s="44">
        <v>0</v>
      </c>
      <c r="G10" s="44">
        <v>0</v>
      </c>
      <c r="H10" s="45">
        <v>0</v>
      </c>
      <c r="I10" s="105">
        <v>0</v>
      </c>
      <c r="J10" s="105"/>
      <c r="K10" s="45">
        <v>0</v>
      </c>
    </row>
    <row r="11" spans="1:11" ht="16.5" customHeight="1" x14ac:dyDescent="0.25">
      <c r="A11" s="102" t="s">
        <v>100</v>
      </c>
      <c r="B11" s="103"/>
      <c r="C11" s="43">
        <v>0</v>
      </c>
      <c r="D11" s="44">
        <v>0</v>
      </c>
      <c r="E11" s="45">
        <v>0</v>
      </c>
      <c r="F11" s="44">
        <v>0</v>
      </c>
      <c r="G11" s="44">
        <v>0</v>
      </c>
      <c r="H11" s="45">
        <v>0</v>
      </c>
      <c r="I11" s="105">
        <v>0</v>
      </c>
      <c r="J11" s="105"/>
      <c r="K11" s="45">
        <v>0</v>
      </c>
    </row>
    <row r="12" spans="1:11" ht="16.5" customHeight="1" x14ac:dyDescent="0.25">
      <c r="A12" s="102" t="s">
        <v>101</v>
      </c>
      <c r="B12" s="103"/>
      <c r="C12" s="43">
        <v>0</v>
      </c>
      <c r="D12" s="44">
        <v>0</v>
      </c>
      <c r="E12" s="45">
        <v>0</v>
      </c>
      <c r="F12" s="44">
        <v>0</v>
      </c>
      <c r="G12" s="44">
        <v>0</v>
      </c>
      <c r="H12" s="45">
        <v>0</v>
      </c>
      <c r="I12" s="105">
        <v>0</v>
      </c>
      <c r="J12" s="105"/>
      <c r="K12" s="45">
        <v>0</v>
      </c>
    </row>
    <row r="13" spans="1:11" ht="16.5" customHeight="1" x14ac:dyDescent="0.25">
      <c r="A13" s="102" t="s">
        <v>102</v>
      </c>
      <c r="B13" s="103"/>
      <c r="C13" s="43">
        <v>0</v>
      </c>
      <c r="D13" s="44">
        <v>0</v>
      </c>
      <c r="E13" s="45">
        <v>0</v>
      </c>
      <c r="F13" s="44">
        <v>0</v>
      </c>
      <c r="G13" s="44">
        <v>0</v>
      </c>
      <c r="H13" s="45">
        <v>0</v>
      </c>
      <c r="I13" s="105">
        <v>0</v>
      </c>
      <c r="J13" s="105"/>
      <c r="K13" s="45">
        <v>0</v>
      </c>
    </row>
    <row r="14" spans="1:11" ht="16.5" customHeight="1" x14ac:dyDescent="0.25">
      <c r="A14" s="102" t="s">
        <v>103</v>
      </c>
      <c r="B14" s="103"/>
      <c r="C14" s="43">
        <v>0</v>
      </c>
      <c r="D14" s="44">
        <v>0</v>
      </c>
      <c r="E14" s="45">
        <v>0</v>
      </c>
      <c r="F14" s="44">
        <v>0</v>
      </c>
      <c r="G14" s="44">
        <v>0</v>
      </c>
      <c r="H14" s="45">
        <v>0</v>
      </c>
      <c r="I14" s="105">
        <v>0</v>
      </c>
      <c r="J14" s="105"/>
      <c r="K14" s="45">
        <v>0</v>
      </c>
    </row>
    <row r="15" spans="1:11" ht="16.5" customHeight="1" x14ac:dyDescent="0.25">
      <c r="A15" s="102" t="s">
        <v>104</v>
      </c>
      <c r="B15" s="103"/>
      <c r="C15" s="43">
        <v>0</v>
      </c>
      <c r="D15" s="44">
        <v>0</v>
      </c>
      <c r="E15" s="45">
        <v>0</v>
      </c>
      <c r="F15" s="44">
        <v>0</v>
      </c>
      <c r="G15" s="44">
        <v>0</v>
      </c>
      <c r="H15" s="45">
        <v>0</v>
      </c>
      <c r="I15" s="105">
        <v>0</v>
      </c>
      <c r="J15" s="105"/>
      <c r="K15" s="45">
        <v>0</v>
      </c>
    </row>
    <row r="16" spans="1:11" ht="16.5" customHeight="1" x14ac:dyDescent="0.25">
      <c r="A16" s="102" t="s">
        <v>105</v>
      </c>
      <c r="B16" s="103"/>
      <c r="C16" s="43">
        <v>0</v>
      </c>
      <c r="D16" s="44">
        <v>0</v>
      </c>
      <c r="E16" s="45">
        <v>0</v>
      </c>
      <c r="F16" s="44">
        <v>0</v>
      </c>
      <c r="G16" s="44">
        <v>0</v>
      </c>
      <c r="H16" s="45">
        <v>0</v>
      </c>
      <c r="I16" s="105">
        <v>0</v>
      </c>
      <c r="J16" s="105"/>
      <c r="K16" s="45">
        <v>0</v>
      </c>
    </row>
    <row r="17" spans="1:11" ht="16.5" customHeight="1" x14ac:dyDescent="0.25">
      <c r="A17" s="102" t="s">
        <v>106</v>
      </c>
      <c r="B17" s="103"/>
      <c r="C17" s="43">
        <v>0</v>
      </c>
      <c r="D17" s="44">
        <v>0</v>
      </c>
      <c r="E17" s="45">
        <v>0</v>
      </c>
      <c r="F17" s="44">
        <v>0</v>
      </c>
      <c r="G17" s="44">
        <v>0</v>
      </c>
      <c r="H17" s="45">
        <v>0</v>
      </c>
      <c r="I17" s="105">
        <v>0</v>
      </c>
      <c r="J17" s="105"/>
      <c r="K17" s="45">
        <v>0</v>
      </c>
    </row>
    <row r="18" spans="1:11" ht="16.5" customHeight="1" x14ac:dyDescent="0.25">
      <c r="A18" s="102" t="s">
        <v>107</v>
      </c>
      <c r="B18" s="103"/>
      <c r="C18" s="43">
        <v>0</v>
      </c>
      <c r="D18" s="44">
        <v>0</v>
      </c>
      <c r="E18" s="45">
        <v>0</v>
      </c>
      <c r="F18" s="44">
        <v>0</v>
      </c>
      <c r="G18" s="44">
        <v>0</v>
      </c>
      <c r="H18" s="45">
        <v>0</v>
      </c>
      <c r="I18" s="105">
        <v>0</v>
      </c>
      <c r="J18" s="105"/>
      <c r="K18" s="45">
        <v>0</v>
      </c>
    </row>
    <row r="19" spans="1:11" ht="16.5" customHeight="1" x14ac:dyDescent="0.25">
      <c r="A19" s="102" t="s">
        <v>108</v>
      </c>
      <c r="B19" s="103"/>
      <c r="C19" s="43">
        <v>0</v>
      </c>
      <c r="D19" s="44">
        <v>0</v>
      </c>
      <c r="E19" s="45">
        <v>0</v>
      </c>
      <c r="F19" s="44">
        <v>0</v>
      </c>
      <c r="G19" s="44">
        <v>0</v>
      </c>
      <c r="H19" s="45">
        <v>0</v>
      </c>
      <c r="I19" s="105">
        <v>0</v>
      </c>
      <c r="J19" s="105"/>
      <c r="K19" s="45">
        <v>0</v>
      </c>
    </row>
    <row r="20" spans="1:11" ht="16.5" customHeight="1" x14ac:dyDescent="0.25">
      <c r="A20" s="102" t="s">
        <v>109</v>
      </c>
      <c r="B20" s="103"/>
      <c r="C20" s="43">
        <v>0</v>
      </c>
      <c r="D20" s="44">
        <v>0</v>
      </c>
      <c r="E20" s="45">
        <v>0</v>
      </c>
      <c r="F20" s="44">
        <v>0</v>
      </c>
      <c r="G20" s="44">
        <v>0</v>
      </c>
      <c r="H20" s="45">
        <v>0</v>
      </c>
      <c r="I20" s="105">
        <v>0</v>
      </c>
      <c r="J20" s="105"/>
      <c r="K20" s="45">
        <v>0</v>
      </c>
    </row>
    <row r="21" spans="1:11" ht="16.5" customHeight="1" x14ac:dyDescent="0.25">
      <c r="A21" s="102" t="s">
        <v>110</v>
      </c>
      <c r="B21" s="103"/>
      <c r="C21" s="43">
        <v>0</v>
      </c>
      <c r="D21" s="44">
        <v>0</v>
      </c>
      <c r="E21" s="45">
        <v>0</v>
      </c>
      <c r="F21" s="44">
        <v>0</v>
      </c>
      <c r="G21" s="44">
        <v>0</v>
      </c>
      <c r="H21" s="45">
        <v>0</v>
      </c>
      <c r="I21" s="105">
        <v>0</v>
      </c>
      <c r="J21" s="105"/>
      <c r="K21" s="45">
        <v>0</v>
      </c>
    </row>
    <row r="22" spans="1:11" ht="16.5" customHeight="1" x14ac:dyDescent="0.25">
      <c r="A22" s="102" t="s">
        <v>111</v>
      </c>
      <c r="B22" s="103"/>
      <c r="C22" s="43">
        <v>0</v>
      </c>
      <c r="D22" s="44">
        <v>0</v>
      </c>
      <c r="E22" s="45">
        <v>0</v>
      </c>
      <c r="F22" s="44">
        <v>0</v>
      </c>
      <c r="G22" s="44">
        <v>0</v>
      </c>
      <c r="H22" s="45">
        <v>0</v>
      </c>
      <c r="I22" s="105">
        <v>0</v>
      </c>
      <c r="J22" s="105"/>
      <c r="K22" s="45">
        <v>0</v>
      </c>
    </row>
    <row r="23" spans="1:11" ht="16.5" customHeight="1" x14ac:dyDescent="0.25">
      <c r="A23" s="102" t="s">
        <v>112</v>
      </c>
      <c r="B23" s="103"/>
      <c r="C23" s="43">
        <v>0</v>
      </c>
      <c r="D23" s="44">
        <v>0</v>
      </c>
      <c r="E23" s="45">
        <v>0</v>
      </c>
      <c r="F23" s="44">
        <v>0</v>
      </c>
      <c r="G23" s="44">
        <v>0</v>
      </c>
      <c r="H23" s="45">
        <v>0</v>
      </c>
      <c r="I23" s="105">
        <v>0</v>
      </c>
      <c r="J23" s="105"/>
      <c r="K23" s="45">
        <v>0</v>
      </c>
    </row>
    <row r="24" spans="1:11" ht="16.5" customHeight="1" x14ac:dyDescent="0.25">
      <c r="A24" s="102" t="s">
        <v>113</v>
      </c>
      <c r="B24" s="103"/>
      <c r="C24" s="43">
        <v>0</v>
      </c>
      <c r="D24" s="44">
        <v>0</v>
      </c>
      <c r="E24" s="45">
        <v>0</v>
      </c>
      <c r="F24" s="44">
        <v>0</v>
      </c>
      <c r="G24" s="44">
        <v>0</v>
      </c>
      <c r="H24" s="45">
        <v>0</v>
      </c>
      <c r="I24" s="105">
        <v>0</v>
      </c>
      <c r="J24" s="105"/>
      <c r="K24" s="45">
        <v>0</v>
      </c>
    </row>
    <row r="25" spans="1:11" ht="16.5" customHeight="1" x14ac:dyDescent="0.25">
      <c r="A25" s="102" t="s">
        <v>114</v>
      </c>
      <c r="B25" s="103"/>
      <c r="C25" s="43">
        <v>0</v>
      </c>
      <c r="D25" s="44">
        <v>0</v>
      </c>
      <c r="E25" s="45">
        <v>0</v>
      </c>
      <c r="F25" s="44">
        <v>0</v>
      </c>
      <c r="G25" s="44">
        <v>0</v>
      </c>
      <c r="H25" s="45">
        <v>0</v>
      </c>
      <c r="I25" s="105">
        <v>0</v>
      </c>
      <c r="J25" s="105"/>
      <c r="K25" s="45">
        <v>0</v>
      </c>
    </row>
    <row r="26" spans="1:11" ht="16.5" customHeight="1" x14ac:dyDescent="0.25">
      <c r="A26" s="102" t="s">
        <v>115</v>
      </c>
      <c r="B26" s="103"/>
      <c r="C26" s="43">
        <v>0</v>
      </c>
      <c r="D26" s="44">
        <v>0</v>
      </c>
      <c r="E26" s="45">
        <v>0</v>
      </c>
      <c r="F26" s="44">
        <v>0</v>
      </c>
      <c r="G26" s="44">
        <v>0</v>
      </c>
      <c r="H26" s="45">
        <v>0</v>
      </c>
      <c r="I26" s="105">
        <v>0</v>
      </c>
      <c r="J26" s="105"/>
      <c r="K26" s="45">
        <v>0</v>
      </c>
    </row>
    <row r="27" spans="1:11" ht="16.5" customHeight="1" x14ac:dyDescent="0.25">
      <c r="A27" s="102" t="s">
        <v>116</v>
      </c>
      <c r="B27" s="103"/>
      <c r="C27" s="43">
        <v>0</v>
      </c>
      <c r="D27" s="44">
        <v>0</v>
      </c>
      <c r="E27" s="45">
        <v>0</v>
      </c>
      <c r="F27" s="44">
        <v>0</v>
      </c>
      <c r="G27" s="44">
        <v>0</v>
      </c>
      <c r="H27" s="45">
        <v>0</v>
      </c>
      <c r="I27" s="105">
        <v>0</v>
      </c>
      <c r="J27" s="105"/>
      <c r="K27" s="45">
        <v>0</v>
      </c>
    </row>
    <row r="28" spans="1:11" ht="16.5" customHeight="1" x14ac:dyDescent="0.25">
      <c r="A28" s="102" t="s">
        <v>117</v>
      </c>
      <c r="B28" s="103"/>
      <c r="C28" s="43">
        <v>0</v>
      </c>
      <c r="D28" s="44">
        <v>0</v>
      </c>
      <c r="E28" s="45">
        <v>0</v>
      </c>
      <c r="F28" s="44">
        <v>0</v>
      </c>
      <c r="G28" s="44">
        <v>0</v>
      </c>
      <c r="H28" s="45">
        <v>0</v>
      </c>
      <c r="I28" s="105">
        <v>0</v>
      </c>
      <c r="J28" s="105"/>
      <c r="K28" s="45">
        <v>0</v>
      </c>
    </row>
    <row r="29" spans="1:11" ht="16.5" customHeight="1" x14ac:dyDescent="0.25">
      <c r="A29" s="102" t="s">
        <v>118</v>
      </c>
      <c r="B29" s="103"/>
      <c r="C29" s="43">
        <v>0</v>
      </c>
      <c r="D29" s="44">
        <v>0</v>
      </c>
      <c r="E29" s="45">
        <v>0</v>
      </c>
      <c r="F29" s="44">
        <v>0</v>
      </c>
      <c r="G29" s="44">
        <v>0</v>
      </c>
      <c r="H29" s="45">
        <v>0</v>
      </c>
      <c r="I29" s="105">
        <v>0</v>
      </c>
      <c r="J29" s="105"/>
      <c r="K29" s="45">
        <v>0</v>
      </c>
    </row>
    <row r="30" spans="1:11" ht="16.5" customHeight="1" x14ac:dyDescent="0.25">
      <c r="A30" s="102" t="s">
        <v>119</v>
      </c>
      <c r="B30" s="103"/>
      <c r="C30" s="43">
        <v>0</v>
      </c>
      <c r="D30" s="44">
        <v>0</v>
      </c>
      <c r="E30" s="45">
        <v>0</v>
      </c>
      <c r="F30" s="44">
        <v>0</v>
      </c>
      <c r="G30" s="44">
        <v>0</v>
      </c>
      <c r="H30" s="45">
        <v>0</v>
      </c>
      <c r="I30" s="105">
        <v>0</v>
      </c>
      <c r="J30" s="105"/>
      <c r="K30" s="45">
        <v>0</v>
      </c>
    </row>
    <row r="31" spans="1:11" ht="16.5" customHeight="1" x14ac:dyDescent="0.25">
      <c r="A31" s="102" t="s">
        <v>120</v>
      </c>
      <c r="B31" s="103"/>
      <c r="C31" s="43">
        <v>0</v>
      </c>
      <c r="D31" s="44">
        <v>0</v>
      </c>
      <c r="E31" s="45">
        <v>0</v>
      </c>
      <c r="F31" s="44">
        <v>0</v>
      </c>
      <c r="G31" s="44">
        <v>0</v>
      </c>
      <c r="H31" s="45">
        <v>0</v>
      </c>
      <c r="I31" s="105">
        <v>0</v>
      </c>
      <c r="J31" s="105"/>
      <c r="K31" s="45">
        <v>0</v>
      </c>
    </row>
    <row r="32" spans="1:11" ht="16.5" customHeight="1" x14ac:dyDescent="0.25">
      <c r="A32" s="102" t="s">
        <v>121</v>
      </c>
      <c r="B32" s="103"/>
      <c r="C32" s="43">
        <v>0</v>
      </c>
      <c r="D32" s="44">
        <v>0</v>
      </c>
      <c r="E32" s="45">
        <v>0</v>
      </c>
      <c r="F32" s="44">
        <v>0</v>
      </c>
      <c r="G32" s="44">
        <v>0</v>
      </c>
      <c r="H32" s="45">
        <v>0</v>
      </c>
      <c r="I32" s="105">
        <v>0</v>
      </c>
      <c r="J32" s="105"/>
      <c r="K32" s="45">
        <v>0</v>
      </c>
    </row>
    <row r="33" spans="1:11" ht="16.5" customHeight="1" x14ac:dyDescent="0.25">
      <c r="A33" s="102" t="s">
        <v>122</v>
      </c>
      <c r="B33" s="103"/>
      <c r="C33" s="43">
        <v>0</v>
      </c>
      <c r="D33" s="44">
        <v>0</v>
      </c>
      <c r="E33" s="45">
        <v>0</v>
      </c>
      <c r="F33" s="44">
        <v>0</v>
      </c>
      <c r="G33" s="44">
        <v>0</v>
      </c>
      <c r="H33" s="45">
        <v>0</v>
      </c>
      <c r="I33" s="105">
        <v>0</v>
      </c>
      <c r="J33" s="105"/>
      <c r="K33" s="45">
        <v>0</v>
      </c>
    </row>
    <row r="34" spans="1:11" ht="16.5" customHeight="1" x14ac:dyDescent="0.25">
      <c r="A34" s="102" t="s">
        <v>123</v>
      </c>
      <c r="B34" s="103"/>
      <c r="C34" s="43">
        <v>0</v>
      </c>
      <c r="D34" s="44">
        <v>0</v>
      </c>
      <c r="E34" s="45">
        <v>0</v>
      </c>
      <c r="F34" s="44">
        <v>0</v>
      </c>
      <c r="G34" s="44">
        <v>0</v>
      </c>
      <c r="H34" s="45">
        <v>0</v>
      </c>
      <c r="I34" s="105">
        <v>0</v>
      </c>
      <c r="J34" s="105"/>
      <c r="K34" s="45">
        <v>0</v>
      </c>
    </row>
    <row r="35" spans="1:11" ht="16.5" customHeight="1" x14ac:dyDescent="0.25">
      <c r="A35" s="102" t="s">
        <v>124</v>
      </c>
      <c r="B35" s="103"/>
      <c r="C35" s="43">
        <v>0</v>
      </c>
      <c r="D35" s="44">
        <v>0</v>
      </c>
      <c r="E35" s="45">
        <v>0</v>
      </c>
      <c r="F35" s="44">
        <v>0</v>
      </c>
      <c r="G35" s="44">
        <v>0</v>
      </c>
      <c r="H35" s="45">
        <v>0</v>
      </c>
      <c r="I35" s="105">
        <v>0</v>
      </c>
      <c r="J35" s="105"/>
      <c r="K35" s="45">
        <v>0</v>
      </c>
    </row>
    <row r="36" spans="1:11" ht="16.5" customHeight="1" x14ac:dyDescent="0.25">
      <c r="A36" s="102" t="s">
        <v>125</v>
      </c>
      <c r="B36" s="103"/>
      <c r="C36" s="43">
        <v>0</v>
      </c>
      <c r="D36" s="44">
        <v>0</v>
      </c>
      <c r="E36" s="45">
        <v>0</v>
      </c>
      <c r="F36" s="44">
        <v>0</v>
      </c>
      <c r="G36" s="44">
        <v>0</v>
      </c>
      <c r="H36" s="45">
        <v>0</v>
      </c>
      <c r="I36" s="105">
        <v>0</v>
      </c>
      <c r="J36" s="105"/>
      <c r="K36" s="45">
        <v>0</v>
      </c>
    </row>
    <row r="37" spans="1:11" ht="16.5" customHeight="1" x14ac:dyDescent="0.25">
      <c r="A37" s="102" t="s">
        <v>95</v>
      </c>
      <c r="B37" s="103"/>
      <c r="C37" s="43">
        <v>0</v>
      </c>
      <c r="D37" s="44">
        <v>0</v>
      </c>
      <c r="E37" s="45">
        <v>0</v>
      </c>
      <c r="F37" s="44">
        <v>0</v>
      </c>
      <c r="G37" s="44">
        <v>0</v>
      </c>
      <c r="H37" s="45">
        <v>0</v>
      </c>
      <c r="I37" s="105">
        <v>0</v>
      </c>
      <c r="J37" s="105"/>
      <c r="K37" s="45">
        <v>0</v>
      </c>
    </row>
    <row r="38" spans="1:11" ht="16.5" customHeight="1" x14ac:dyDescent="0.25">
      <c r="A38" s="102" t="s">
        <v>96</v>
      </c>
      <c r="B38" s="103"/>
      <c r="C38" s="43">
        <v>0</v>
      </c>
      <c r="D38" s="44">
        <v>0</v>
      </c>
      <c r="E38" s="45">
        <v>0</v>
      </c>
      <c r="F38" s="44">
        <v>0</v>
      </c>
      <c r="G38" s="44">
        <v>0</v>
      </c>
      <c r="H38" s="45">
        <v>0</v>
      </c>
      <c r="I38" s="105">
        <v>0</v>
      </c>
      <c r="J38" s="105"/>
      <c r="K38" s="45">
        <v>0</v>
      </c>
    </row>
    <row r="39" spans="1:11" ht="16.5" customHeight="1" x14ac:dyDescent="0.25">
      <c r="A39" s="102" t="s">
        <v>97</v>
      </c>
      <c r="B39" s="103"/>
      <c r="C39" s="43">
        <v>0</v>
      </c>
      <c r="D39" s="44">
        <v>0</v>
      </c>
      <c r="E39" s="45">
        <v>0</v>
      </c>
      <c r="F39" s="44">
        <v>0</v>
      </c>
      <c r="G39" s="44">
        <v>0</v>
      </c>
      <c r="H39" s="45">
        <v>0</v>
      </c>
      <c r="I39" s="105">
        <v>0</v>
      </c>
      <c r="J39" s="105"/>
      <c r="K39" s="45">
        <v>0</v>
      </c>
    </row>
    <row r="40" spans="1:11" ht="16.5" customHeight="1" x14ac:dyDescent="0.25">
      <c r="A40" s="106"/>
      <c r="B40" s="103"/>
      <c r="C40" s="21"/>
      <c r="D40" s="22"/>
      <c r="E40" s="22"/>
      <c r="F40" s="22"/>
      <c r="G40" s="22"/>
      <c r="H40" s="22"/>
      <c r="I40" s="107"/>
      <c r="J40" s="107"/>
      <c r="K40" s="22"/>
    </row>
    <row r="41" spans="1:11" ht="16.5" customHeight="1" x14ac:dyDescent="0.25">
      <c r="A41" s="106"/>
      <c r="B41" s="103"/>
      <c r="C41" s="21"/>
      <c r="D41" s="22"/>
      <c r="E41" s="22"/>
      <c r="F41" s="22"/>
      <c r="G41" s="22"/>
      <c r="H41" s="22"/>
      <c r="I41" s="107"/>
      <c r="J41" s="107"/>
      <c r="K41" s="22"/>
    </row>
    <row r="42" spans="1:11" ht="16.5" customHeight="1" x14ac:dyDescent="0.25">
      <c r="A42" s="106"/>
      <c r="B42" s="103"/>
      <c r="C42" s="21"/>
      <c r="D42" s="22"/>
      <c r="E42" s="22"/>
      <c r="F42" s="22"/>
      <c r="G42" s="22"/>
      <c r="H42" s="22"/>
      <c r="I42" s="107"/>
      <c r="J42" s="107"/>
      <c r="K42" s="22"/>
    </row>
    <row r="43" spans="1:11" ht="16.5" customHeight="1" x14ac:dyDescent="0.25">
      <c r="A43" s="106"/>
      <c r="B43" s="103"/>
      <c r="C43" s="21"/>
      <c r="D43" s="22"/>
      <c r="E43" s="22"/>
      <c r="F43" s="22"/>
      <c r="G43" s="22"/>
      <c r="H43" s="22"/>
      <c r="I43" s="107"/>
      <c r="J43" s="107"/>
      <c r="K43" s="22"/>
    </row>
    <row r="44" spans="1:11" ht="16.5" customHeight="1" x14ac:dyDescent="0.25">
      <c r="A44" s="106"/>
      <c r="B44" s="103"/>
      <c r="C44" s="21"/>
      <c r="D44" s="22"/>
      <c r="E44" s="22"/>
      <c r="F44" s="22"/>
      <c r="G44" s="22"/>
      <c r="H44" s="22"/>
      <c r="I44" s="107"/>
      <c r="J44" s="107"/>
      <c r="K44" s="22"/>
    </row>
    <row r="45" spans="1:11" ht="16.5" customHeight="1" x14ac:dyDescent="0.25">
      <c r="A45" s="106"/>
      <c r="B45" s="103"/>
      <c r="C45" s="21"/>
      <c r="D45" s="22"/>
      <c r="E45" s="22"/>
      <c r="F45" s="22"/>
      <c r="G45" s="22"/>
      <c r="H45" s="22"/>
      <c r="I45" s="107"/>
      <c r="J45" s="107"/>
      <c r="K45" s="22"/>
    </row>
    <row r="46" spans="1:11" ht="16.5" customHeight="1" x14ac:dyDescent="0.25">
      <c r="A46" s="106"/>
      <c r="B46" s="103"/>
      <c r="C46" s="21"/>
      <c r="D46" s="22"/>
      <c r="E46" s="22"/>
      <c r="F46" s="22"/>
      <c r="G46" s="22"/>
      <c r="H46" s="22"/>
      <c r="I46" s="107"/>
      <c r="J46" s="107"/>
      <c r="K46" s="22"/>
    </row>
    <row r="47" spans="1:11" ht="16.5" customHeight="1" x14ac:dyDescent="0.25">
      <c r="A47" s="106"/>
      <c r="B47" s="103"/>
      <c r="C47" s="21"/>
      <c r="D47" s="22"/>
      <c r="E47" s="22"/>
      <c r="F47" s="22"/>
      <c r="G47" s="22"/>
      <c r="H47" s="22"/>
      <c r="I47" s="107"/>
      <c r="J47" s="107"/>
      <c r="K47" s="22"/>
    </row>
    <row r="48" spans="1:11" ht="16.5" customHeight="1" x14ac:dyDescent="0.25">
      <c r="A48" s="106"/>
      <c r="B48" s="103"/>
      <c r="C48" s="21"/>
      <c r="D48" s="22"/>
      <c r="E48" s="22"/>
      <c r="F48" s="22"/>
      <c r="G48" s="22"/>
      <c r="H48" s="22"/>
      <c r="I48" s="107"/>
      <c r="J48" s="107"/>
      <c r="K48" s="22"/>
    </row>
    <row r="49" spans="1:11" ht="16.5" customHeight="1" x14ac:dyDescent="0.25">
      <c r="A49" s="106"/>
      <c r="B49" s="103"/>
      <c r="C49" s="21"/>
      <c r="D49" s="22"/>
      <c r="E49" s="22"/>
      <c r="F49" s="22"/>
      <c r="G49" s="22"/>
      <c r="H49" s="22"/>
      <c r="I49" s="107"/>
      <c r="J49" s="107"/>
      <c r="K49" s="22"/>
    </row>
    <row r="50" spans="1:11" x14ac:dyDescent="0.25">
      <c r="A50" s="9" t="s">
        <v>2</v>
      </c>
      <c r="B50" s="9"/>
      <c r="C50" s="9" t="s">
        <v>26</v>
      </c>
      <c r="D50" s="18"/>
      <c r="E50" s="9" t="s">
        <v>34</v>
      </c>
      <c r="F50" s="9"/>
      <c r="G50" s="9" t="s">
        <v>35</v>
      </c>
      <c r="H50" s="18"/>
      <c r="I50" s="9"/>
      <c r="J50" s="17"/>
      <c r="K50" s="17" t="str">
        <f>'20814-00-01'!L20</f>
        <v>中華民國115年 5月21日編製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73" t="str">
        <f>'20814-00-01'!A22</f>
        <v>資料來源：根據各銀行填報資料編製。</v>
      </c>
      <c r="B52" s="74"/>
      <c r="C52" s="74"/>
      <c r="D52" s="74"/>
      <c r="E52" s="74"/>
      <c r="F52" s="74"/>
      <c r="G52" s="74"/>
      <c r="H52" s="74"/>
      <c r="I52" s="74"/>
      <c r="J52" s="74"/>
      <c r="K52" s="74"/>
    </row>
    <row r="53" spans="1:11" ht="16.5" customHeight="1" x14ac:dyDescent="0.25">
      <c r="A53" s="73" t="str">
        <f>'20814-00-01'!A23</f>
        <v>填表說明：本表編製1份自存，電子檔上載銀行局網站。</v>
      </c>
      <c r="B53" s="74"/>
      <c r="C53" s="74"/>
      <c r="D53" s="74"/>
      <c r="E53" s="74"/>
      <c r="F53" s="74"/>
      <c r="G53" s="74"/>
      <c r="H53" s="74"/>
      <c r="I53" s="74"/>
      <c r="J53" s="74"/>
      <c r="K53" s="74"/>
    </row>
    <row r="54" spans="1:11" x14ac:dyDescent="0.25">
      <c r="A54" s="73"/>
      <c r="B54" s="74"/>
      <c r="C54" s="74"/>
      <c r="D54" s="74"/>
      <c r="E54" s="74"/>
      <c r="F54" s="74"/>
      <c r="G54" s="74"/>
      <c r="H54" s="74"/>
      <c r="I54" s="74"/>
      <c r="J54" s="74"/>
      <c r="K54" s="74"/>
    </row>
    <row r="55" spans="1:11" x14ac:dyDescent="0.25">
      <c r="A55" s="73"/>
      <c r="B55" s="74"/>
      <c r="C55" s="74"/>
      <c r="D55" s="74"/>
      <c r="E55" s="74"/>
      <c r="F55" s="74"/>
      <c r="G55" s="74"/>
      <c r="H55" s="74"/>
      <c r="I55" s="74"/>
      <c r="J55" s="74"/>
      <c r="K55" s="74"/>
    </row>
  </sheetData>
  <mergeCells count="99">
    <mergeCell ref="A54:K54"/>
    <mergeCell ref="A55:K55"/>
    <mergeCell ref="A48:B48"/>
    <mergeCell ref="I48:J48"/>
    <mergeCell ref="A49:B49"/>
    <mergeCell ref="I49:J49"/>
    <mergeCell ref="A52:K52"/>
    <mergeCell ref="A53:K53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9:B9"/>
    <mergeCell ref="I9:J9"/>
    <mergeCell ref="A10:B10"/>
    <mergeCell ref="I10:J10"/>
    <mergeCell ref="A11:B11"/>
    <mergeCell ref="I11:J11"/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231B5-6A2B-4B2C-BAB5-9CEEF75BB543}">
  <dimension ref="A1:K55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59" t="str">
        <f>'20814-00-01'!K1</f>
        <v>金管會銀行局</v>
      </c>
      <c r="K1" s="60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1"/>
      <c r="E2" s="61"/>
      <c r="F2" s="61"/>
      <c r="G2" s="61"/>
      <c r="H2" s="61"/>
      <c r="I2" s="8" t="s">
        <v>1</v>
      </c>
      <c r="J2" s="62" t="s">
        <v>94</v>
      </c>
      <c r="K2" s="99"/>
    </row>
    <row r="3" spans="1:11" ht="28.15" customHeight="1" x14ac:dyDescent="0.25">
      <c r="A3" s="64" t="s">
        <v>93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1" ht="18" customHeight="1" x14ac:dyDescent="0.25">
      <c r="A4" s="10"/>
      <c r="B4" s="10"/>
      <c r="C4" s="100" t="str">
        <f>'20814-00-01'!D5</f>
        <v>中華民國一一五年四月</v>
      </c>
      <c r="D4" s="101"/>
      <c r="E4" s="101"/>
      <c r="F4" s="101"/>
      <c r="G4" s="101"/>
      <c r="H4" s="101"/>
      <c r="I4" s="13"/>
      <c r="J4" s="10"/>
      <c r="K4" s="14"/>
    </row>
    <row r="5" spans="1:11" ht="18" customHeight="1" x14ac:dyDescent="0.25">
      <c r="A5" s="10"/>
      <c r="B5" s="10"/>
      <c r="C5" s="66" t="s">
        <v>32</v>
      </c>
      <c r="D5" s="66"/>
      <c r="E5" s="66"/>
      <c r="F5" s="66"/>
      <c r="G5" s="66"/>
      <c r="H5" s="66"/>
      <c r="I5" s="13"/>
      <c r="J5" s="10"/>
      <c r="K5" s="14" t="s">
        <v>30</v>
      </c>
    </row>
    <row r="6" spans="1:11" ht="18" customHeight="1" x14ac:dyDescent="0.25">
      <c r="A6" s="82" t="s">
        <v>20</v>
      </c>
      <c r="B6" s="82"/>
      <c r="C6" s="91" t="s">
        <v>12</v>
      </c>
      <c r="D6" s="87"/>
      <c r="E6" s="92"/>
      <c r="F6" s="87" t="s">
        <v>13</v>
      </c>
      <c r="G6" s="87"/>
      <c r="H6" s="87"/>
      <c r="I6" s="88" t="s">
        <v>29</v>
      </c>
      <c r="J6" s="89"/>
      <c r="K6" s="89"/>
    </row>
    <row r="7" spans="1:11" ht="18" customHeight="1" x14ac:dyDescent="0.25">
      <c r="A7" s="84"/>
      <c r="B7" s="84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91" t="s">
        <v>4</v>
      </c>
      <c r="J7" s="92"/>
      <c r="K7" s="3" t="s">
        <v>5</v>
      </c>
    </row>
    <row r="8" spans="1:11" ht="16.5" customHeight="1" x14ac:dyDescent="0.25">
      <c r="A8" s="102" t="s">
        <v>48</v>
      </c>
      <c r="B8" s="103"/>
      <c r="C8" s="40">
        <v>152516</v>
      </c>
      <c r="D8" s="41">
        <v>132232</v>
      </c>
      <c r="E8" s="42">
        <v>15.34</v>
      </c>
      <c r="F8" s="41">
        <v>549148</v>
      </c>
      <c r="G8" s="41">
        <v>527783</v>
      </c>
      <c r="H8" s="42">
        <v>4.05</v>
      </c>
      <c r="I8" s="104">
        <v>5.9</v>
      </c>
      <c r="J8" s="104"/>
      <c r="K8" s="42">
        <v>6.12</v>
      </c>
    </row>
    <row r="9" spans="1:11" ht="16.5" customHeight="1" x14ac:dyDescent="0.25">
      <c r="A9" s="102" t="s">
        <v>98</v>
      </c>
      <c r="B9" s="103"/>
      <c r="C9" s="40">
        <v>42873</v>
      </c>
      <c r="D9" s="41">
        <v>21876</v>
      </c>
      <c r="E9" s="42">
        <v>95.98</v>
      </c>
      <c r="F9" s="41">
        <v>148243</v>
      </c>
      <c r="G9" s="41">
        <v>129041</v>
      </c>
      <c r="H9" s="42">
        <v>14.88</v>
      </c>
      <c r="I9" s="104">
        <v>1.66</v>
      </c>
      <c r="J9" s="104"/>
      <c r="K9" s="42">
        <v>1.65</v>
      </c>
    </row>
    <row r="10" spans="1:11" ht="16.5" customHeight="1" x14ac:dyDescent="0.25">
      <c r="A10" s="102" t="s">
        <v>99</v>
      </c>
      <c r="B10" s="103"/>
      <c r="C10" s="40">
        <v>14186</v>
      </c>
      <c r="D10" s="41">
        <v>16599</v>
      </c>
      <c r="E10" s="42">
        <v>-14.54</v>
      </c>
      <c r="F10" s="41">
        <v>53822</v>
      </c>
      <c r="G10" s="41">
        <v>64979</v>
      </c>
      <c r="H10" s="42">
        <v>-17.170000000000002</v>
      </c>
      <c r="I10" s="104">
        <v>0.55000000000000004</v>
      </c>
      <c r="J10" s="104"/>
      <c r="K10" s="42">
        <v>0.6</v>
      </c>
    </row>
    <row r="11" spans="1:11" ht="16.5" customHeight="1" x14ac:dyDescent="0.25">
      <c r="A11" s="102" t="s">
        <v>100</v>
      </c>
      <c r="B11" s="103"/>
      <c r="C11" s="40">
        <v>8407</v>
      </c>
      <c r="D11" s="41">
        <v>6386</v>
      </c>
      <c r="E11" s="42">
        <v>31.65</v>
      </c>
      <c r="F11" s="41">
        <v>30838</v>
      </c>
      <c r="G11" s="41">
        <v>30905</v>
      </c>
      <c r="H11" s="42">
        <v>-0.22</v>
      </c>
      <c r="I11" s="104">
        <v>0.33</v>
      </c>
      <c r="J11" s="104"/>
      <c r="K11" s="42">
        <v>0.34</v>
      </c>
    </row>
    <row r="12" spans="1:11" ht="16.5" customHeight="1" x14ac:dyDescent="0.25">
      <c r="A12" s="102" t="s">
        <v>101</v>
      </c>
      <c r="B12" s="103"/>
      <c r="C12" s="43">
        <v>0</v>
      </c>
      <c r="D12" s="44">
        <v>0</v>
      </c>
      <c r="E12" s="45">
        <v>0</v>
      </c>
      <c r="F12" s="44">
        <v>0</v>
      </c>
      <c r="G12" s="44">
        <v>0</v>
      </c>
      <c r="H12" s="45">
        <v>0</v>
      </c>
      <c r="I12" s="105">
        <v>0</v>
      </c>
      <c r="J12" s="105"/>
      <c r="K12" s="45">
        <v>0</v>
      </c>
    </row>
    <row r="13" spans="1:11" ht="16.5" customHeight="1" x14ac:dyDescent="0.25">
      <c r="A13" s="102" t="s">
        <v>102</v>
      </c>
      <c r="B13" s="103"/>
      <c r="C13" s="43">
        <v>0</v>
      </c>
      <c r="D13" s="44">
        <v>0</v>
      </c>
      <c r="E13" s="45">
        <v>0</v>
      </c>
      <c r="F13" s="44">
        <v>0</v>
      </c>
      <c r="G13" s="44">
        <v>0</v>
      </c>
      <c r="H13" s="45">
        <v>0</v>
      </c>
      <c r="I13" s="105">
        <v>0</v>
      </c>
      <c r="J13" s="105"/>
      <c r="K13" s="45">
        <v>0</v>
      </c>
    </row>
    <row r="14" spans="1:11" ht="16.5" customHeight="1" x14ac:dyDescent="0.25">
      <c r="A14" s="102" t="s">
        <v>103</v>
      </c>
      <c r="B14" s="103"/>
      <c r="C14" s="40">
        <v>1477</v>
      </c>
      <c r="D14" s="41">
        <v>1250</v>
      </c>
      <c r="E14" s="42">
        <v>18.16</v>
      </c>
      <c r="F14" s="41">
        <v>3843</v>
      </c>
      <c r="G14" s="41">
        <v>4083</v>
      </c>
      <c r="H14" s="42">
        <v>-5.88</v>
      </c>
      <c r="I14" s="104">
        <v>0.06</v>
      </c>
      <c r="J14" s="104"/>
      <c r="K14" s="42">
        <v>0.04</v>
      </c>
    </row>
    <row r="15" spans="1:11" ht="16.5" customHeight="1" x14ac:dyDescent="0.25">
      <c r="A15" s="102" t="s">
        <v>104</v>
      </c>
      <c r="B15" s="103"/>
      <c r="C15" s="43">
        <v>0</v>
      </c>
      <c r="D15" s="44">
        <v>0</v>
      </c>
      <c r="E15" s="45">
        <v>0</v>
      </c>
      <c r="F15" s="44">
        <v>0</v>
      </c>
      <c r="G15" s="44">
        <v>0</v>
      </c>
      <c r="H15" s="45">
        <v>0</v>
      </c>
      <c r="I15" s="105">
        <v>0</v>
      </c>
      <c r="J15" s="105"/>
      <c r="K15" s="45">
        <v>0</v>
      </c>
    </row>
    <row r="16" spans="1:11" ht="16.5" customHeight="1" x14ac:dyDescent="0.25">
      <c r="A16" s="102" t="s">
        <v>105</v>
      </c>
      <c r="B16" s="103"/>
      <c r="C16" s="43">
        <v>0</v>
      </c>
      <c r="D16" s="44">
        <v>0</v>
      </c>
      <c r="E16" s="45">
        <v>0</v>
      </c>
      <c r="F16" s="44">
        <v>0</v>
      </c>
      <c r="G16" s="44">
        <v>0</v>
      </c>
      <c r="H16" s="45">
        <v>0</v>
      </c>
      <c r="I16" s="105">
        <v>0</v>
      </c>
      <c r="J16" s="105"/>
      <c r="K16" s="45">
        <v>0</v>
      </c>
    </row>
    <row r="17" spans="1:11" ht="16.5" customHeight="1" x14ac:dyDescent="0.25">
      <c r="A17" s="102" t="s">
        <v>106</v>
      </c>
      <c r="B17" s="103"/>
      <c r="C17" s="40">
        <v>1815</v>
      </c>
      <c r="D17" s="41">
        <v>1702</v>
      </c>
      <c r="E17" s="42">
        <v>6.64</v>
      </c>
      <c r="F17" s="41">
        <v>5337</v>
      </c>
      <c r="G17" s="41">
        <v>5714</v>
      </c>
      <c r="H17" s="42">
        <v>-6.6</v>
      </c>
      <c r="I17" s="104">
        <v>7.0000000000000007E-2</v>
      </c>
      <c r="J17" s="104"/>
      <c r="K17" s="42">
        <v>0.06</v>
      </c>
    </row>
    <row r="18" spans="1:11" ht="16.5" customHeight="1" x14ac:dyDescent="0.25">
      <c r="A18" s="102" t="s">
        <v>107</v>
      </c>
      <c r="B18" s="103"/>
      <c r="C18" s="43">
        <v>0</v>
      </c>
      <c r="D18" s="44">
        <v>0</v>
      </c>
      <c r="E18" s="45">
        <v>0</v>
      </c>
      <c r="F18" s="44">
        <v>0</v>
      </c>
      <c r="G18" s="44">
        <v>0</v>
      </c>
      <c r="H18" s="45">
        <v>0</v>
      </c>
      <c r="I18" s="105">
        <v>0</v>
      </c>
      <c r="J18" s="105"/>
      <c r="K18" s="45">
        <v>0</v>
      </c>
    </row>
    <row r="19" spans="1:11" ht="16.5" customHeight="1" x14ac:dyDescent="0.25">
      <c r="A19" s="102" t="s">
        <v>108</v>
      </c>
      <c r="B19" s="103"/>
      <c r="C19" s="43">
        <v>0</v>
      </c>
      <c r="D19" s="41">
        <v>23</v>
      </c>
      <c r="E19" s="42">
        <v>-100</v>
      </c>
      <c r="F19" s="41">
        <v>1545</v>
      </c>
      <c r="G19" s="41">
        <v>1638</v>
      </c>
      <c r="H19" s="42">
        <v>-5.68</v>
      </c>
      <c r="I19" s="105">
        <v>0</v>
      </c>
      <c r="J19" s="105"/>
      <c r="K19" s="42">
        <v>0.02</v>
      </c>
    </row>
    <row r="20" spans="1:11" ht="16.5" customHeight="1" x14ac:dyDescent="0.25">
      <c r="A20" s="102" t="s">
        <v>109</v>
      </c>
      <c r="B20" s="103"/>
      <c r="C20" s="40">
        <v>34562</v>
      </c>
      <c r="D20" s="41">
        <v>28884</v>
      </c>
      <c r="E20" s="42">
        <v>19.66</v>
      </c>
      <c r="F20" s="41">
        <v>114025</v>
      </c>
      <c r="G20" s="41">
        <v>85909</v>
      </c>
      <c r="H20" s="42">
        <v>32.729999999999997</v>
      </c>
      <c r="I20" s="104">
        <v>1.34</v>
      </c>
      <c r="J20" s="104"/>
      <c r="K20" s="42">
        <v>1.27</v>
      </c>
    </row>
    <row r="21" spans="1:11" ht="16.5" customHeight="1" x14ac:dyDescent="0.25">
      <c r="A21" s="102" t="s">
        <v>110</v>
      </c>
      <c r="B21" s="103"/>
      <c r="C21" s="43">
        <v>0</v>
      </c>
      <c r="D21" s="41">
        <v>1065</v>
      </c>
      <c r="E21" s="42">
        <v>-100</v>
      </c>
      <c r="F21" s="44">
        <v>0</v>
      </c>
      <c r="G21" s="41">
        <v>3839</v>
      </c>
      <c r="H21" s="42">
        <v>-100</v>
      </c>
      <c r="I21" s="105">
        <v>0</v>
      </c>
      <c r="J21" s="105"/>
      <c r="K21" s="45">
        <v>0</v>
      </c>
    </row>
    <row r="22" spans="1:11" ht="16.5" customHeight="1" x14ac:dyDescent="0.25">
      <c r="A22" s="102" t="s">
        <v>111</v>
      </c>
      <c r="B22" s="103"/>
      <c r="C22" s="43">
        <v>0</v>
      </c>
      <c r="D22" s="44">
        <v>0</v>
      </c>
      <c r="E22" s="45">
        <v>0</v>
      </c>
      <c r="F22" s="44">
        <v>0</v>
      </c>
      <c r="G22" s="44">
        <v>0</v>
      </c>
      <c r="H22" s="45">
        <v>0</v>
      </c>
      <c r="I22" s="105">
        <v>0</v>
      </c>
      <c r="J22" s="105"/>
      <c r="K22" s="45">
        <v>0</v>
      </c>
    </row>
    <row r="23" spans="1:11" ht="16.5" customHeight="1" x14ac:dyDescent="0.25">
      <c r="A23" s="102" t="s">
        <v>112</v>
      </c>
      <c r="B23" s="103"/>
      <c r="C23" s="43">
        <v>0</v>
      </c>
      <c r="D23" s="44">
        <v>0</v>
      </c>
      <c r="E23" s="45">
        <v>0</v>
      </c>
      <c r="F23" s="44">
        <v>0</v>
      </c>
      <c r="G23" s="44">
        <v>0</v>
      </c>
      <c r="H23" s="45">
        <v>0</v>
      </c>
      <c r="I23" s="105">
        <v>0</v>
      </c>
      <c r="J23" s="105"/>
      <c r="K23" s="45">
        <v>0</v>
      </c>
    </row>
    <row r="24" spans="1:11" ht="16.5" customHeight="1" x14ac:dyDescent="0.25">
      <c r="A24" s="102" t="s">
        <v>113</v>
      </c>
      <c r="B24" s="103"/>
      <c r="C24" s="40">
        <v>1984</v>
      </c>
      <c r="D24" s="41">
        <v>3295</v>
      </c>
      <c r="E24" s="42">
        <v>-39.79</v>
      </c>
      <c r="F24" s="41">
        <v>7079</v>
      </c>
      <c r="G24" s="41">
        <v>8550</v>
      </c>
      <c r="H24" s="42">
        <v>-17.2</v>
      </c>
      <c r="I24" s="104">
        <v>0.08</v>
      </c>
      <c r="J24" s="104"/>
      <c r="K24" s="42">
        <v>0.08</v>
      </c>
    </row>
    <row r="25" spans="1:11" ht="16.5" customHeight="1" x14ac:dyDescent="0.25">
      <c r="A25" s="102" t="s">
        <v>114</v>
      </c>
      <c r="B25" s="103"/>
      <c r="C25" s="43">
        <v>0</v>
      </c>
      <c r="D25" s="44">
        <v>0</v>
      </c>
      <c r="E25" s="45">
        <v>0</v>
      </c>
      <c r="F25" s="44">
        <v>0</v>
      </c>
      <c r="G25" s="44">
        <v>0</v>
      </c>
      <c r="H25" s="45">
        <v>0</v>
      </c>
      <c r="I25" s="105">
        <v>0</v>
      </c>
      <c r="J25" s="105"/>
      <c r="K25" s="45">
        <v>0</v>
      </c>
    </row>
    <row r="26" spans="1:11" ht="16.5" customHeight="1" x14ac:dyDescent="0.25">
      <c r="A26" s="102" t="s">
        <v>115</v>
      </c>
      <c r="B26" s="103"/>
      <c r="C26" s="43">
        <v>0</v>
      </c>
      <c r="D26" s="44">
        <v>0</v>
      </c>
      <c r="E26" s="45">
        <v>0</v>
      </c>
      <c r="F26" s="44">
        <v>0</v>
      </c>
      <c r="G26" s="44">
        <v>0</v>
      </c>
      <c r="H26" s="45">
        <v>0</v>
      </c>
      <c r="I26" s="105">
        <v>0</v>
      </c>
      <c r="J26" s="105"/>
      <c r="K26" s="45">
        <v>0</v>
      </c>
    </row>
    <row r="27" spans="1:11" ht="16.5" customHeight="1" x14ac:dyDescent="0.25">
      <c r="A27" s="102" t="s">
        <v>116</v>
      </c>
      <c r="B27" s="103"/>
      <c r="C27" s="43">
        <v>0</v>
      </c>
      <c r="D27" s="44">
        <v>0</v>
      </c>
      <c r="E27" s="45">
        <v>0</v>
      </c>
      <c r="F27" s="44">
        <v>0</v>
      </c>
      <c r="G27" s="44">
        <v>0</v>
      </c>
      <c r="H27" s="45">
        <v>0</v>
      </c>
      <c r="I27" s="105">
        <v>0</v>
      </c>
      <c r="J27" s="105"/>
      <c r="K27" s="45">
        <v>0</v>
      </c>
    </row>
    <row r="28" spans="1:11" ht="16.5" customHeight="1" x14ac:dyDescent="0.25">
      <c r="A28" s="102" t="s">
        <v>117</v>
      </c>
      <c r="B28" s="103"/>
      <c r="C28" s="40">
        <v>33320</v>
      </c>
      <c r="D28" s="41">
        <v>33275</v>
      </c>
      <c r="E28" s="42">
        <v>0.14000000000000001</v>
      </c>
      <c r="F28" s="41">
        <v>120729</v>
      </c>
      <c r="G28" s="41">
        <v>121500</v>
      </c>
      <c r="H28" s="42">
        <v>-0.63</v>
      </c>
      <c r="I28" s="104">
        <v>1.29</v>
      </c>
      <c r="J28" s="104"/>
      <c r="K28" s="42">
        <v>1.34</v>
      </c>
    </row>
    <row r="29" spans="1:11" ht="16.5" customHeight="1" x14ac:dyDescent="0.25">
      <c r="A29" s="102" t="s">
        <v>118</v>
      </c>
      <c r="B29" s="103"/>
      <c r="C29" s="40">
        <v>688</v>
      </c>
      <c r="D29" s="41">
        <v>3361</v>
      </c>
      <c r="E29" s="42">
        <v>-79.53</v>
      </c>
      <c r="F29" s="41">
        <v>4379</v>
      </c>
      <c r="G29" s="41">
        <v>19056</v>
      </c>
      <c r="H29" s="42">
        <v>-77.02</v>
      </c>
      <c r="I29" s="104">
        <v>0.03</v>
      </c>
      <c r="J29" s="104"/>
      <c r="K29" s="42">
        <v>0.05</v>
      </c>
    </row>
    <row r="30" spans="1:11" ht="16.5" customHeight="1" x14ac:dyDescent="0.25">
      <c r="A30" s="102" t="s">
        <v>119</v>
      </c>
      <c r="B30" s="103"/>
      <c r="C30" s="43">
        <v>0</v>
      </c>
      <c r="D30" s="44">
        <v>0</v>
      </c>
      <c r="E30" s="45">
        <v>0</v>
      </c>
      <c r="F30" s="44">
        <v>0</v>
      </c>
      <c r="G30" s="44">
        <v>0</v>
      </c>
      <c r="H30" s="45">
        <v>0</v>
      </c>
      <c r="I30" s="105">
        <v>0</v>
      </c>
      <c r="J30" s="105"/>
      <c r="K30" s="45">
        <v>0</v>
      </c>
    </row>
    <row r="31" spans="1:11" ht="16.5" customHeight="1" x14ac:dyDescent="0.25">
      <c r="A31" s="102" t="s">
        <v>120</v>
      </c>
      <c r="B31" s="103"/>
      <c r="C31" s="43">
        <v>0</v>
      </c>
      <c r="D31" s="44">
        <v>0</v>
      </c>
      <c r="E31" s="45">
        <v>0</v>
      </c>
      <c r="F31" s="44">
        <v>0</v>
      </c>
      <c r="G31" s="44">
        <v>0</v>
      </c>
      <c r="H31" s="45">
        <v>0</v>
      </c>
      <c r="I31" s="105">
        <v>0</v>
      </c>
      <c r="J31" s="105"/>
      <c r="K31" s="45">
        <v>0</v>
      </c>
    </row>
    <row r="32" spans="1:11" ht="16.5" customHeight="1" x14ac:dyDescent="0.25">
      <c r="A32" s="102" t="s">
        <v>121</v>
      </c>
      <c r="B32" s="103"/>
      <c r="C32" s="43">
        <v>0</v>
      </c>
      <c r="D32" s="44">
        <v>0</v>
      </c>
      <c r="E32" s="45">
        <v>0</v>
      </c>
      <c r="F32" s="44">
        <v>0</v>
      </c>
      <c r="G32" s="44">
        <v>0</v>
      </c>
      <c r="H32" s="45">
        <v>0</v>
      </c>
      <c r="I32" s="105">
        <v>0</v>
      </c>
      <c r="J32" s="105"/>
      <c r="K32" s="45">
        <v>0</v>
      </c>
    </row>
    <row r="33" spans="1:11" ht="16.5" customHeight="1" x14ac:dyDescent="0.25">
      <c r="A33" s="102" t="s">
        <v>122</v>
      </c>
      <c r="B33" s="103"/>
      <c r="C33" s="43">
        <v>0</v>
      </c>
      <c r="D33" s="41">
        <v>125</v>
      </c>
      <c r="E33" s="42">
        <v>-100</v>
      </c>
      <c r="F33" s="41">
        <v>122</v>
      </c>
      <c r="G33" s="41">
        <v>408</v>
      </c>
      <c r="H33" s="42">
        <v>-70.099999999999994</v>
      </c>
      <c r="I33" s="105">
        <v>0</v>
      </c>
      <c r="J33" s="105"/>
      <c r="K33" s="42">
        <v>0</v>
      </c>
    </row>
    <row r="34" spans="1:11" ht="16.5" customHeight="1" x14ac:dyDescent="0.25">
      <c r="A34" s="102" t="s">
        <v>123</v>
      </c>
      <c r="B34" s="103"/>
      <c r="C34" s="43">
        <v>0</v>
      </c>
      <c r="D34" s="44">
        <v>0</v>
      </c>
      <c r="E34" s="45">
        <v>0</v>
      </c>
      <c r="F34" s="44">
        <v>0</v>
      </c>
      <c r="G34" s="44">
        <v>0</v>
      </c>
      <c r="H34" s="45">
        <v>0</v>
      </c>
      <c r="I34" s="105">
        <v>0</v>
      </c>
      <c r="J34" s="105"/>
      <c r="K34" s="45">
        <v>0</v>
      </c>
    </row>
    <row r="35" spans="1:11" ht="16.5" customHeight="1" x14ac:dyDescent="0.25">
      <c r="A35" s="102" t="s">
        <v>124</v>
      </c>
      <c r="B35" s="103"/>
      <c r="C35" s="43">
        <v>0</v>
      </c>
      <c r="D35" s="44">
        <v>0</v>
      </c>
      <c r="E35" s="45">
        <v>0</v>
      </c>
      <c r="F35" s="44">
        <v>0</v>
      </c>
      <c r="G35" s="44">
        <v>0</v>
      </c>
      <c r="H35" s="45">
        <v>0</v>
      </c>
      <c r="I35" s="105">
        <v>0</v>
      </c>
      <c r="J35" s="105"/>
      <c r="K35" s="45">
        <v>0</v>
      </c>
    </row>
    <row r="36" spans="1:11" ht="16.5" customHeight="1" x14ac:dyDescent="0.25">
      <c r="A36" s="102" t="s">
        <v>125</v>
      </c>
      <c r="B36" s="103"/>
      <c r="C36" s="43">
        <v>0</v>
      </c>
      <c r="D36" s="44">
        <v>0</v>
      </c>
      <c r="E36" s="45">
        <v>0</v>
      </c>
      <c r="F36" s="44">
        <v>0</v>
      </c>
      <c r="G36" s="44">
        <v>0</v>
      </c>
      <c r="H36" s="45">
        <v>0</v>
      </c>
      <c r="I36" s="105">
        <v>0</v>
      </c>
      <c r="J36" s="105"/>
      <c r="K36" s="45">
        <v>0</v>
      </c>
    </row>
    <row r="37" spans="1:11" ht="16.5" customHeight="1" x14ac:dyDescent="0.25">
      <c r="A37" s="102" t="s">
        <v>95</v>
      </c>
      <c r="B37" s="103"/>
      <c r="C37" s="40">
        <v>13204</v>
      </c>
      <c r="D37" s="46">
        <v>14391</v>
      </c>
      <c r="E37" s="47">
        <v>-8.25</v>
      </c>
      <c r="F37" s="41">
        <v>59186</v>
      </c>
      <c r="G37" s="46">
        <v>52161</v>
      </c>
      <c r="H37" s="47">
        <v>13.47</v>
      </c>
      <c r="I37" s="104">
        <v>0.51</v>
      </c>
      <c r="J37" s="104"/>
      <c r="K37" s="42">
        <v>0.66</v>
      </c>
    </row>
    <row r="38" spans="1:11" ht="16.5" customHeight="1" x14ac:dyDescent="0.25">
      <c r="A38" s="102" t="s">
        <v>96</v>
      </c>
      <c r="B38" s="103"/>
      <c r="C38" s="43">
        <v>0</v>
      </c>
      <c r="D38" s="44">
        <v>0</v>
      </c>
      <c r="E38" s="45">
        <v>0</v>
      </c>
      <c r="F38" s="44">
        <v>0</v>
      </c>
      <c r="G38" s="44">
        <v>0</v>
      </c>
      <c r="H38" s="45">
        <v>0</v>
      </c>
      <c r="I38" s="105">
        <v>0</v>
      </c>
      <c r="J38" s="105"/>
      <c r="K38" s="45">
        <v>0</v>
      </c>
    </row>
    <row r="39" spans="1:11" ht="16.5" customHeight="1" x14ac:dyDescent="0.25">
      <c r="A39" s="102" t="s">
        <v>97</v>
      </c>
      <c r="B39" s="103"/>
      <c r="C39" s="43">
        <v>0</v>
      </c>
      <c r="D39" s="44">
        <v>0</v>
      </c>
      <c r="E39" s="45">
        <v>0</v>
      </c>
      <c r="F39" s="44">
        <v>0</v>
      </c>
      <c r="G39" s="44">
        <v>0</v>
      </c>
      <c r="H39" s="45">
        <v>0</v>
      </c>
      <c r="I39" s="105">
        <v>0</v>
      </c>
      <c r="J39" s="105"/>
      <c r="K39" s="45">
        <v>0</v>
      </c>
    </row>
    <row r="40" spans="1:11" ht="16.5" customHeight="1" x14ac:dyDescent="0.25">
      <c r="A40" s="106"/>
      <c r="B40" s="103"/>
      <c r="C40" s="21"/>
      <c r="D40" s="22"/>
      <c r="E40" s="22"/>
      <c r="F40" s="22"/>
      <c r="G40" s="22"/>
      <c r="H40" s="22"/>
      <c r="I40" s="107"/>
      <c r="J40" s="107"/>
      <c r="K40" s="22"/>
    </row>
    <row r="41" spans="1:11" ht="16.5" customHeight="1" x14ac:dyDescent="0.25">
      <c r="A41" s="106"/>
      <c r="B41" s="103"/>
      <c r="C41" s="21"/>
      <c r="D41" s="22"/>
      <c r="E41" s="22"/>
      <c r="F41" s="22"/>
      <c r="G41" s="22"/>
      <c r="H41" s="22"/>
      <c r="I41" s="107"/>
      <c r="J41" s="107"/>
      <c r="K41" s="22"/>
    </row>
    <row r="42" spans="1:11" ht="16.5" customHeight="1" x14ac:dyDescent="0.25">
      <c r="A42" s="106"/>
      <c r="B42" s="103"/>
      <c r="C42" s="21"/>
      <c r="D42" s="22"/>
      <c r="E42" s="22"/>
      <c r="F42" s="22"/>
      <c r="G42" s="22"/>
      <c r="H42" s="22"/>
      <c r="I42" s="107"/>
      <c r="J42" s="107"/>
      <c r="K42" s="22"/>
    </row>
    <row r="43" spans="1:11" ht="16.5" customHeight="1" x14ac:dyDescent="0.25">
      <c r="A43" s="106"/>
      <c r="B43" s="103"/>
      <c r="C43" s="21"/>
      <c r="D43" s="22"/>
      <c r="E43" s="22"/>
      <c r="F43" s="22"/>
      <c r="G43" s="22"/>
      <c r="H43" s="22"/>
      <c r="I43" s="107"/>
      <c r="J43" s="107"/>
      <c r="K43" s="22"/>
    </row>
    <row r="44" spans="1:11" ht="16.5" customHeight="1" x14ac:dyDescent="0.25">
      <c r="A44" s="106"/>
      <c r="B44" s="103"/>
      <c r="C44" s="21"/>
      <c r="D44" s="22"/>
      <c r="E44" s="22"/>
      <c r="F44" s="22"/>
      <c r="G44" s="22"/>
      <c r="H44" s="22"/>
      <c r="I44" s="107"/>
      <c r="J44" s="107"/>
      <c r="K44" s="22"/>
    </row>
    <row r="45" spans="1:11" ht="16.5" customHeight="1" x14ac:dyDescent="0.25">
      <c r="A45" s="106"/>
      <c r="B45" s="103"/>
      <c r="C45" s="21"/>
      <c r="D45" s="22"/>
      <c r="E45" s="22"/>
      <c r="F45" s="22"/>
      <c r="G45" s="22"/>
      <c r="H45" s="22"/>
      <c r="I45" s="107"/>
      <c r="J45" s="107"/>
      <c r="K45" s="22"/>
    </row>
    <row r="46" spans="1:11" ht="16.5" customHeight="1" x14ac:dyDescent="0.25">
      <c r="A46" s="106"/>
      <c r="B46" s="103"/>
      <c r="C46" s="21"/>
      <c r="D46" s="22"/>
      <c r="E46" s="22"/>
      <c r="F46" s="22"/>
      <c r="G46" s="22"/>
      <c r="H46" s="22"/>
      <c r="I46" s="107"/>
      <c r="J46" s="107"/>
      <c r="K46" s="22"/>
    </row>
    <row r="47" spans="1:11" ht="16.5" customHeight="1" x14ac:dyDescent="0.25">
      <c r="A47" s="106"/>
      <c r="B47" s="103"/>
      <c r="C47" s="21"/>
      <c r="D47" s="22"/>
      <c r="E47" s="22"/>
      <c r="F47" s="22"/>
      <c r="G47" s="22"/>
      <c r="H47" s="22"/>
      <c r="I47" s="107"/>
      <c r="J47" s="107"/>
      <c r="K47" s="22"/>
    </row>
    <row r="48" spans="1:11" ht="16.5" customHeight="1" x14ac:dyDescent="0.25">
      <c r="A48" s="106"/>
      <c r="B48" s="103"/>
      <c r="C48" s="21"/>
      <c r="D48" s="22"/>
      <c r="E48" s="22"/>
      <c r="F48" s="22"/>
      <c r="G48" s="22"/>
      <c r="H48" s="22"/>
      <c r="I48" s="107"/>
      <c r="J48" s="107"/>
      <c r="K48" s="22"/>
    </row>
    <row r="49" spans="1:11" ht="16.5" customHeight="1" x14ac:dyDescent="0.25">
      <c r="A49" s="106"/>
      <c r="B49" s="103"/>
      <c r="C49" s="21"/>
      <c r="D49" s="22"/>
      <c r="E49" s="22"/>
      <c r="F49" s="22"/>
      <c r="G49" s="22"/>
      <c r="H49" s="22"/>
      <c r="I49" s="107"/>
      <c r="J49" s="107"/>
      <c r="K49" s="22"/>
    </row>
    <row r="50" spans="1:11" x14ac:dyDescent="0.25">
      <c r="A50" s="9" t="s">
        <v>2</v>
      </c>
      <c r="B50" s="9"/>
      <c r="C50" s="9" t="s">
        <v>26</v>
      </c>
      <c r="D50" s="18"/>
      <c r="E50" s="9" t="s">
        <v>34</v>
      </c>
      <c r="F50" s="9"/>
      <c r="G50" s="9" t="s">
        <v>35</v>
      </c>
      <c r="H50" s="18"/>
      <c r="I50" s="9"/>
      <c r="J50" s="17"/>
      <c r="K50" s="17" t="str">
        <f>'20814-00-01'!L20</f>
        <v>中華民國115年 5月21日編製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73" t="str">
        <f>'20814-00-01'!A22</f>
        <v>資料來源：根據各銀行填報資料編製。</v>
      </c>
      <c r="B52" s="74"/>
      <c r="C52" s="74"/>
      <c r="D52" s="74"/>
      <c r="E52" s="74"/>
      <c r="F52" s="74"/>
      <c r="G52" s="74"/>
      <c r="H52" s="74"/>
      <c r="I52" s="74"/>
      <c r="J52" s="74"/>
      <c r="K52" s="74"/>
    </row>
    <row r="53" spans="1:11" ht="16.5" customHeight="1" x14ac:dyDescent="0.25">
      <c r="A53" s="73" t="str">
        <f>'20814-00-01'!A23</f>
        <v>填表說明：本表編製1份自存，電子檔上載銀行局網站。</v>
      </c>
      <c r="B53" s="74"/>
      <c r="C53" s="74"/>
      <c r="D53" s="74"/>
      <c r="E53" s="74"/>
      <c r="F53" s="74"/>
      <c r="G53" s="74"/>
      <c r="H53" s="74"/>
      <c r="I53" s="74"/>
      <c r="J53" s="74"/>
      <c r="K53" s="74"/>
    </row>
    <row r="54" spans="1:11" x14ac:dyDescent="0.25">
      <c r="A54" s="73"/>
      <c r="B54" s="74"/>
      <c r="C54" s="74"/>
      <c r="D54" s="74"/>
      <c r="E54" s="74"/>
      <c r="F54" s="74"/>
      <c r="G54" s="74"/>
      <c r="H54" s="74"/>
      <c r="I54" s="74"/>
      <c r="J54" s="74"/>
      <c r="K54" s="74"/>
    </row>
    <row r="55" spans="1:11" x14ac:dyDescent="0.25">
      <c r="A55" s="73"/>
      <c r="B55" s="74"/>
      <c r="C55" s="74"/>
      <c r="D55" s="74"/>
      <c r="E55" s="74"/>
      <c r="F55" s="74"/>
      <c r="G55" s="74"/>
      <c r="H55" s="74"/>
      <c r="I55" s="74"/>
      <c r="J55" s="74"/>
      <c r="K55" s="74"/>
    </row>
  </sheetData>
  <mergeCells count="99">
    <mergeCell ref="A54:K54"/>
    <mergeCell ref="A55:K55"/>
    <mergeCell ref="A48:B48"/>
    <mergeCell ref="I48:J48"/>
    <mergeCell ref="A49:B49"/>
    <mergeCell ref="I49:J49"/>
    <mergeCell ref="A52:K52"/>
    <mergeCell ref="A53:K53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9:B9"/>
    <mergeCell ref="I9:J9"/>
    <mergeCell ref="A10:B10"/>
    <mergeCell ref="I10:J10"/>
    <mergeCell ref="A11:B11"/>
    <mergeCell ref="I11:J11"/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D30D1-DDC9-4749-8D0A-D7B63C968438}">
  <dimension ref="A1:O17"/>
  <sheetViews>
    <sheetView tabSelected="1" zoomScaleNormal="100" workbookViewId="0"/>
  </sheetViews>
  <sheetFormatPr defaultRowHeight="16.5" x14ac:dyDescent="0.25"/>
  <cols>
    <col min="1" max="1" width="9.625" customWidth="1"/>
    <col min="2" max="2" width="7.625" customWidth="1"/>
    <col min="3" max="3" width="9" customWidth="1"/>
    <col min="4" max="15" width="8.625" customWidth="1"/>
  </cols>
  <sheetData>
    <row r="1" spans="1:15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2"/>
      <c r="J1" s="2"/>
      <c r="K1" s="2"/>
      <c r="L1" s="24"/>
      <c r="M1" s="23" t="s">
        <v>0</v>
      </c>
      <c r="N1" s="59" t="str">
        <f>'20814-00-01'!K1</f>
        <v>金管會銀行局</v>
      </c>
      <c r="O1" s="60"/>
    </row>
    <row r="2" spans="1:15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4"/>
      <c r="E2" s="4"/>
      <c r="F2" s="4"/>
      <c r="G2" s="61"/>
      <c r="H2" s="61"/>
      <c r="I2" s="61"/>
      <c r="J2" s="61"/>
      <c r="K2" s="61"/>
      <c r="L2" s="25"/>
      <c r="M2" s="23" t="s">
        <v>1</v>
      </c>
      <c r="N2" s="62" t="s">
        <v>33</v>
      </c>
      <c r="O2" s="63"/>
    </row>
    <row r="3" spans="1:15" ht="28.15" customHeight="1" x14ac:dyDescent="0.25">
      <c r="A3" s="64" t="s">
        <v>28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5"/>
      <c r="M3" s="64"/>
      <c r="N3" s="64"/>
      <c r="O3" s="64"/>
    </row>
    <row r="4" spans="1:15" ht="18" customHeight="1" x14ac:dyDescent="0.25">
      <c r="A4" s="10"/>
      <c r="B4" s="10"/>
      <c r="L4" s="13"/>
      <c r="M4" s="13"/>
      <c r="N4" s="10"/>
      <c r="O4" s="14"/>
    </row>
    <row r="5" spans="1:15" ht="18" customHeight="1" x14ac:dyDescent="0.25">
      <c r="A5" s="10"/>
      <c r="B5" s="10"/>
      <c r="C5" s="66" t="str">
        <f>'20814-00-01'!D5</f>
        <v>中華民國一一五年四月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10"/>
      <c r="O5" s="14" t="s">
        <v>30</v>
      </c>
    </row>
    <row r="6" spans="1:15" ht="42" customHeight="1" x14ac:dyDescent="0.25">
      <c r="A6" s="67" t="s">
        <v>21</v>
      </c>
      <c r="B6" s="68"/>
      <c r="C6" s="3" t="s">
        <v>126</v>
      </c>
      <c r="D6" s="8" t="s">
        <v>127</v>
      </c>
      <c r="E6" s="8" t="s">
        <v>128</v>
      </c>
      <c r="F6" s="55" t="s">
        <v>129</v>
      </c>
      <c r="G6" s="8" t="s">
        <v>130</v>
      </c>
      <c r="H6" s="26" t="s">
        <v>131</v>
      </c>
      <c r="I6" s="8" t="s">
        <v>132</v>
      </c>
      <c r="J6" s="3" t="s">
        <v>133</v>
      </c>
      <c r="K6" s="8" t="s">
        <v>134</v>
      </c>
      <c r="L6" s="56" t="s">
        <v>135</v>
      </c>
      <c r="M6" s="8" t="s">
        <v>136</v>
      </c>
      <c r="N6" s="56" t="s">
        <v>137</v>
      </c>
      <c r="O6" s="3" t="s">
        <v>138</v>
      </c>
    </row>
    <row r="7" spans="1:15" ht="50.1" customHeight="1" x14ac:dyDescent="0.25">
      <c r="A7" s="69" t="s">
        <v>22</v>
      </c>
      <c r="B7" s="70"/>
      <c r="C7" s="37">
        <v>3523771</v>
      </c>
      <c r="D7" s="38">
        <v>421622</v>
      </c>
      <c r="E7" s="38">
        <v>451049</v>
      </c>
      <c r="F7" s="38">
        <v>125510</v>
      </c>
      <c r="G7" s="38">
        <v>120201</v>
      </c>
      <c r="H7" s="38">
        <v>487448</v>
      </c>
      <c r="I7" s="38">
        <v>368436</v>
      </c>
      <c r="J7" s="38">
        <v>154602</v>
      </c>
      <c r="K7" s="57">
        <v>11884</v>
      </c>
      <c r="L7" s="57">
        <v>43561</v>
      </c>
      <c r="M7" s="57">
        <v>43792</v>
      </c>
      <c r="N7" s="57">
        <v>17234</v>
      </c>
      <c r="O7" s="38">
        <v>1278432</v>
      </c>
    </row>
    <row r="8" spans="1:15" ht="50.1" customHeight="1" x14ac:dyDescent="0.25">
      <c r="A8" s="69" t="s">
        <v>23</v>
      </c>
      <c r="B8" s="70"/>
      <c r="C8" s="53">
        <v>100</v>
      </c>
      <c r="D8" s="53">
        <v>11.97</v>
      </c>
      <c r="E8" s="53">
        <v>12.8</v>
      </c>
      <c r="F8" s="53">
        <v>3.56</v>
      </c>
      <c r="G8" s="53">
        <v>3.41</v>
      </c>
      <c r="H8" s="53">
        <v>13.83</v>
      </c>
      <c r="I8" s="53">
        <v>10.46</v>
      </c>
      <c r="J8" s="53">
        <v>4.3899999999999997</v>
      </c>
      <c r="K8" s="54">
        <v>0.34</v>
      </c>
      <c r="L8" s="54">
        <v>1.24</v>
      </c>
      <c r="M8" s="54">
        <v>1.24</v>
      </c>
      <c r="N8" s="54">
        <v>0.49</v>
      </c>
      <c r="O8" s="53">
        <v>36.28</v>
      </c>
    </row>
    <row r="9" spans="1:15" ht="50.1" customHeight="1" x14ac:dyDescent="0.25">
      <c r="A9" s="69" t="s">
        <v>24</v>
      </c>
      <c r="B9" s="70"/>
      <c r="C9" s="29">
        <v>3859388</v>
      </c>
      <c r="D9" s="29">
        <v>397252</v>
      </c>
      <c r="E9" s="29">
        <v>568587</v>
      </c>
      <c r="F9" s="29">
        <v>179298</v>
      </c>
      <c r="G9" s="29">
        <v>109306</v>
      </c>
      <c r="H9" s="29">
        <v>540656</v>
      </c>
      <c r="I9" s="29">
        <v>337191</v>
      </c>
      <c r="J9" s="29">
        <v>243528</v>
      </c>
      <c r="K9" s="52">
        <v>23280</v>
      </c>
      <c r="L9" s="52">
        <v>197205</v>
      </c>
      <c r="M9" s="52">
        <v>34912</v>
      </c>
      <c r="N9" s="52">
        <v>12686</v>
      </c>
      <c r="O9" s="29">
        <v>1215487</v>
      </c>
    </row>
    <row r="10" spans="1:15" ht="50.1" customHeight="1" x14ac:dyDescent="0.25">
      <c r="A10" s="69" t="s">
        <v>139</v>
      </c>
      <c r="B10" s="70"/>
      <c r="C10" s="53">
        <v>-8.6999999999999993</v>
      </c>
      <c r="D10" s="53">
        <v>6.13</v>
      </c>
      <c r="E10" s="53">
        <v>-20.67</v>
      </c>
      <c r="F10" s="53">
        <v>-30</v>
      </c>
      <c r="G10" s="53">
        <v>9.9700000000000006</v>
      </c>
      <c r="H10" s="53">
        <v>-9.84</v>
      </c>
      <c r="I10" s="53">
        <v>9.27</v>
      </c>
      <c r="J10" s="53">
        <v>-36.520000000000003</v>
      </c>
      <c r="K10" s="54">
        <v>-48.95</v>
      </c>
      <c r="L10" s="54">
        <v>-77.91</v>
      </c>
      <c r="M10" s="54">
        <v>25.44</v>
      </c>
      <c r="N10" s="54">
        <v>35.85</v>
      </c>
      <c r="O10" s="53">
        <v>5.18</v>
      </c>
    </row>
    <row r="11" spans="1:15" ht="50.1" customHeight="1" x14ac:dyDescent="0.25">
      <c r="A11" s="69" t="s">
        <v>25</v>
      </c>
      <c r="B11" s="70"/>
      <c r="C11" s="29">
        <v>13438468</v>
      </c>
      <c r="D11" s="29">
        <v>1188572</v>
      </c>
      <c r="E11" s="29">
        <v>1777998</v>
      </c>
      <c r="F11" s="29">
        <v>532707</v>
      </c>
      <c r="G11" s="29">
        <v>426522</v>
      </c>
      <c r="H11" s="29">
        <v>1800012</v>
      </c>
      <c r="I11" s="29">
        <v>1938021</v>
      </c>
      <c r="J11" s="29">
        <v>590429</v>
      </c>
      <c r="K11" s="52">
        <v>73883</v>
      </c>
      <c r="L11" s="52">
        <v>365459</v>
      </c>
      <c r="M11" s="52">
        <v>151876</v>
      </c>
      <c r="N11" s="52">
        <v>38543</v>
      </c>
      <c r="O11" s="29">
        <v>4554446</v>
      </c>
    </row>
    <row r="12" spans="1:15" ht="50.1" customHeight="1" x14ac:dyDescent="0.25">
      <c r="A12" s="71" t="s">
        <v>140</v>
      </c>
      <c r="B12" s="72"/>
      <c r="C12" s="50">
        <v>100</v>
      </c>
      <c r="D12" s="51">
        <f>D$11/$C$11*100</f>
        <v>8.8445498400561728</v>
      </c>
      <c r="E12" s="51">
        <f t="shared" ref="E12:O12" si="0">E$11/$C$11*100</f>
        <v>13.230659923437701</v>
      </c>
      <c r="F12" s="51">
        <f t="shared" si="0"/>
        <v>3.9640456040078376</v>
      </c>
      <c r="G12" s="51">
        <f t="shared" si="0"/>
        <v>3.1738885712270184</v>
      </c>
      <c r="H12" s="51">
        <f t="shared" si="0"/>
        <v>13.394473239062668</v>
      </c>
      <c r="I12" s="51">
        <f t="shared" si="0"/>
        <v>14.421442979958726</v>
      </c>
      <c r="J12" s="51">
        <f t="shared" si="0"/>
        <v>4.3935737317676384</v>
      </c>
      <c r="K12" s="51">
        <f t="shared" si="0"/>
        <v>0.54978737159622659</v>
      </c>
      <c r="L12" s="51">
        <f t="shared" si="0"/>
        <v>2.7194989786038111</v>
      </c>
      <c r="M12" s="51">
        <f t="shared" si="0"/>
        <v>1.1301585865293573</v>
      </c>
      <c r="N12" s="51">
        <f t="shared" si="0"/>
        <v>0.28681096684532792</v>
      </c>
      <c r="O12" s="51">
        <f t="shared" si="0"/>
        <v>33.891110206907513</v>
      </c>
    </row>
    <row r="13" spans="1:15" x14ac:dyDescent="0.25">
      <c r="A13" s="9" t="s">
        <v>2</v>
      </c>
      <c r="B13" s="9"/>
      <c r="C13" s="19"/>
      <c r="D13" s="9" t="s">
        <v>26</v>
      </c>
      <c r="E13" s="18"/>
      <c r="F13" s="9" t="s">
        <v>34</v>
      </c>
      <c r="G13" s="18"/>
      <c r="H13" s="19"/>
      <c r="I13" s="9" t="s">
        <v>36</v>
      </c>
      <c r="J13" s="19"/>
      <c r="K13" s="18"/>
      <c r="L13" s="9"/>
      <c r="M13" s="9"/>
      <c r="N13" s="17"/>
      <c r="O13" s="17" t="str">
        <f>'20814-00-01'!L20</f>
        <v>中華民國115年 5月21日編製</v>
      </c>
    </row>
    <row r="14" spans="1:15" x14ac:dyDescent="0.25">
      <c r="A14" s="10"/>
      <c r="B14" s="10"/>
      <c r="C14" s="10"/>
      <c r="D14" s="19"/>
      <c r="E14" s="19"/>
      <c r="F14" s="10" t="s">
        <v>3</v>
      </c>
      <c r="G14" s="19"/>
      <c r="H14" s="19"/>
      <c r="I14" s="10"/>
      <c r="J14" s="10"/>
      <c r="K14" s="10"/>
      <c r="L14" s="10"/>
      <c r="M14" s="10"/>
      <c r="N14" s="10"/>
      <c r="O14" s="10"/>
    </row>
    <row r="15" spans="1:15" x14ac:dyDescent="0.25">
      <c r="A15" s="73" t="s">
        <v>143</v>
      </c>
      <c r="B15" s="74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</row>
    <row r="16" spans="1:15" ht="16.5" customHeight="1" x14ac:dyDescent="0.25">
      <c r="A16" s="73" t="s">
        <v>141</v>
      </c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74"/>
    </row>
    <row r="17" spans="1:1" x14ac:dyDescent="0.25">
      <c r="A17" s="58" t="s">
        <v>142</v>
      </c>
    </row>
  </sheetData>
  <mergeCells count="14">
    <mergeCell ref="A11:B11"/>
    <mergeCell ref="A12:B12"/>
    <mergeCell ref="A15:O15"/>
    <mergeCell ref="A16:O16"/>
    <mergeCell ref="A6:B6"/>
    <mergeCell ref="A7:B7"/>
    <mergeCell ref="A8:B8"/>
    <mergeCell ref="A9:B9"/>
    <mergeCell ref="A10:B10"/>
    <mergeCell ref="N1:O1"/>
    <mergeCell ref="G2:K2"/>
    <mergeCell ref="N2:O2"/>
    <mergeCell ref="A3:O3"/>
    <mergeCell ref="C5:M5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10</vt:i4>
      </vt:variant>
      <vt:variant>
        <vt:lpstr>具名範圍</vt:lpstr>
      </vt:variant>
      <vt:variant>
        <vt:i4>10</vt:i4>
      </vt:variant>
    </vt:vector>
  </HeadingPairs>
  <TitlesOfParts>
    <vt:vector size="20" baseType="lpstr">
      <vt:lpstr>20814-00-01</vt:lpstr>
      <vt:lpstr>20814-00-02(本國)</vt:lpstr>
      <vt:lpstr>20814-00-03(本國)</vt:lpstr>
      <vt:lpstr>20814-00-04(本國)</vt:lpstr>
      <vt:lpstr>20814-00-05(本國)</vt:lpstr>
      <vt:lpstr>20814-00-02(外國)</vt:lpstr>
      <vt:lpstr>20814-00-03(外國)</vt:lpstr>
      <vt:lpstr>20814-00-04(外國)</vt:lpstr>
      <vt:lpstr>20814-00-05(外國)</vt:lpstr>
      <vt:lpstr>20814-00-06</vt:lpstr>
      <vt:lpstr>'20814-00-01'!Print_Titles</vt:lpstr>
      <vt:lpstr>'20814-00-02(外國)'!Print_Titles</vt:lpstr>
      <vt:lpstr>'20814-00-02(本國)'!Print_Titles</vt:lpstr>
      <vt:lpstr>'20814-00-03(外國)'!Print_Titles</vt:lpstr>
      <vt:lpstr>'20814-00-03(本國)'!Print_Titles</vt:lpstr>
      <vt:lpstr>'20814-00-04(外國)'!Print_Titles</vt:lpstr>
      <vt:lpstr>'20814-00-04(本國)'!Print_Titles</vt:lpstr>
      <vt:lpstr>'20814-00-05(外國)'!Print_Titles</vt:lpstr>
      <vt:lpstr>'20814-00-05(本國)'!Print_Titles</vt:lpstr>
      <vt:lpstr>'20814-00-06'!Print_Titles</vt:lpstr>
    </vt:vector>
  </TitlesOfParts>
  <Manager>行政院金融監督管理委員會銀行局</Manager>
  <Company>367010000D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進出口信用狀金額統計</dc:title>
  <dc:subject>進出口信用狀金額統計</dc:subject>
  <dc:creator>行政院金融監督管理委員會銀行局</dc:creator>
  <cp:keywords>金融統計</cp:keywords>
  <cp:lastModifiedBy>盧俐君</cp:lastModifiedBy>
  <cp:lastPrinted>2026-05-21T01:23:50Z</cp:lastPrinted>
  <dcterms:created xsi:type="dcterms:W3CDTF">2004-12-23T03:57:02Z</dcterms:created>
  <dcterms:modified xsi:type="dcterms:W3CDTF">2026-06-24T00:45:18Z</dcterms:modified>
  <cp:category>I2Z</cp:category>
</cp:coreProperties>
</file>