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00_給俐君\07.（20日填報截止審核完成要陳核）進出口信用狀【給本會主計】【上網】\11403\5.定稿匯入匯出\"/>
    </mc:Choice>
  </mc:AlternateContent>
  <xr:revisionPtr revIDLastSave="0" documentId="13_ncr:1_{E809993D-A931-4C18-AD24-BBDD2127B2F2}" xr6:coauthVersionLast="47" xr6:coauthVersionMax="47" xr10:uidLastSave="{00000000-0000-0000-0000-000000000000}"/>
  <bookViews>
    <workbookView xWindow="-120" yWindow="-120" windowWidth="29040" windowHeight="15720" xr2:uid="{AF9B0639-9FCE-4C42-8F88-5FF3F846C1D8}"/>
  </bookViews>
  <sheets>
    <sheet name="20814-00-01" sheetId="1" r:id="rId1"/>
    <sheet name="20814-00-02(本國)" sheetId="6" r:id="rId2"/>
    <sheet name="20814-00-03(本國)" sheetId="7" r:id="rId3"/>
    <sheet name="20814-00-04(本國)" sheetId="8" r:id="rId4"/>
    <sheet name="20814-00-05(本國)" sheetId="9" r:id="rId5"/>
    <sheet name="20814-00-02(外國)" sheetId="10" r:id="rId6"/>
    <sheet name="20814-00-03(外國)" sheetId="11" r:id="rId7"/>
    <sheet name="20814-00-04(外國)" sheetId="12" r:id="rId8"/>
    <sheet name="20814-00-05(外國)" sheetId="13" r:id="rId9"/>
    <sheet name="20814-00-06" sheetId="14" r:id="rId10"/>
  </sheets>
  <definedNames>
    <definedName name="_xlnm.Print_Titles" localSheetId="0">'20814-00-01'!$1:$7</definedName>
    <definedName name="_xlnm.Print_Titles" localSheetId="5">'20814-00-02(外國)'!$1:$7</definedName>
    <definedName name="_xlnm.Print_Titles" localSheetId="1">'20814-00-02(本國)'!$1:$7</definedName>
    <definedName name="_xlnm.Print_Titles" localSheetId="6">'20814-00-03(外國)'!$1:$7</definedName>
    <definedName name="_xlnm.Print_Titles" localSheetId="2">'20814-00-03(本國)'!$1:$7</definedName>
    <definedName name="_xlnm.Print_Titles" localSheetId="7">'20814-00-04(外國)'!$1:$7</definedName>
    <definedName name="_xlnm.Print_Titles" localSheetId="3">'20814-00-04(本國)'!$1:$7</definedName>
    <definedName name="_xlnm.Print_Titles" localSheetId="8">'20814-00-05(外國)'!$1:$7</definedName>
    <definedName name="_xlnm.Print_Titles" localSheetId="4">'20814-00-05(本國)'!$1:$7</definedName>
    <definedName name="_xlnm.Print_Titles" localSheetId="9">'20814-00-06'!$1:$6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4" l="1"/>
  <c r="A18" i="14"/>
  <c r="O16" i="14"/>
  <c r="C5" i="14"/>
  <c r="B2" i="14"/>
  <c r="A2" i="14"/>
  <c r="N1" i="14"/>
  <c r="A1" i="14"/>
  <c r="A53" i="13"/>
  <c r="A52" i="13"/>
  <c r="K50" i="13"/>
  <c r="C4" i="13"/>
  <c r="B2" i="13"/>
  <c r="A2" i="13"/>
  <c r="J1" i="13"/>
  <c r="A1" i="13"/>
  <c r="A53" i="12"/>
  <c r="A52" i="12"/>
  <c r="K50" i="12"/>
  <c r="C4" i="12"/>
  <c r="B2" i="12"/>
  <c r="A2" i="12"/>
  <c r="J1" i="12"/>
  <c r="A1" i="12"/>
  <c r="A53" i="11"/>
  <c r="A52" i="11"/>
  <c r="K50" i="11"/>
  <c r="C4" i="11"/>
  <c r="B2" i="11"/>
  <c r="A2" i="11"/>
  <c r="J1" i="11"/>
  <c r="A1" i="11"/>
  <c r="A53" i="10"/>
  <c r="A52" i="10"/>
  <c r="K50" i="10"/>
  <c r="C4" i="10"/>
  <c r="B2" i="10"/>
  <c r="A2" i="10"/>
  <c r="J1" i="10"/>
  <c r="A1" i="10"/>
  <c r="A55" i="9"/>
  <c r="A54" i="9"/>
  <c r="K52" i="9"/>
  <c r="C4" i="9"/>
  <c r="B2" i="9"/>
  <c r="A2" i="9"/>
  <c r="J1" i="9"/>
  <c r="A1" i="9"/>
  <c r="A55" i="8"/>
  <c r="A54" i="8"/>
  <c r="K52" i="8"/>
  <c r="C4" i="8"/>
  <c r="B2" i="8"/>
  <c r="A2" i="8"/>
  <c r="J1" i="8"/>
  <c r="A1" i="8"/>
  <c r="A55" i="7"/>
  <c r="A54" i="7"/>
  <c r="K52" i="7"/>
  <c r="C4" i="7"/>
  <c r="B2" i="7"/>
  <c r="A2" i="7"/>
  <c r="J1" i="7"/>
  <c r="A1" i="7"/>
  <c r="A55" i="6"/>
  <c r="A54" i="6"/>
  <c r="K52" i="6"/>
  <c r="C4" i="6"/>
  <c r="B2" i="6"/>
  <c r="A2" i="6"/>
  <c r="J1" i="6"/>
  <c r="A1" i="6"/>
</calcChain>
</file>

<file path=xl/sharedStrings.xml><?xml version="1.0" encoding="utf-8"?>
<sst xmlns="http://schemas.openxmlformats.org/spreadsheetml/2006/main" count="546" uniqueCount="141">
  <si>
    <t>編製機關</t>
    <phoneticPr fontId="1" type="noConversion"/>
  </si>
  <si>
    <t>表　　號</t>
    <phoneticPr fontId="1" type="noConversion"/>
  </si>
  <si>
    <t>填表</t>
    <phoneticPr fontId="1" type="noConversion"/>
  </si>
  <si>
    <t>主辦統計人員</t>
    <phoneticPr fontId="1" type="noConversion"/>
  </si>
  <si>
    <t>本　　月</t>
    <phoneticPr fontId="1" type="noConversion"/>
  </si>
  <si>
    <t>本年累計</t>
    <phoneticPr fontId="1" type="noConversion"/>
  </si>
  <si>
    <t>上年同期累計</t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</si>
  <si>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</si>
  <si>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</si>
  <si>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t>上年同月</t>
    <phoneticPr fontId="1" type="noConversion"/>
  </si>
  <si>
    <t>本　　月</t>
    <phoneticPr fontId="1" type="noConversion"/>
  </si>
  <si>
    <t>項目別</t>
    <phoneticPr fontId="1" type="noConversion"/>
  </si>
  <si>
    <t>本月與上年同月比較</t>
    <phoneticPr fontId="1" type="noConversion"/>
  </si>
  <si>
    <t>本年累計與上年同期累計比較</t>
    <phoneticPr fontId="1" type="noConversion"/>
  </si>
  <si>
    <t>進出口信用狀金額統計</t>
    <phoneticPr fontId="1" type="noConversion"/>
  </si>
  <si>
    <t>(一)開發進口信
　　用狀</t>
    <phoneticPr fontId="1" type="noConversion"/>
  </si>
  <si>
    <t>(二)通知出口信
　　用狀</t>
    <phoneticPr fontId="1" type="noConversion"/>
  </si>
  <si>
    <t>(三)辦理出口信
　　用狀貸款</t>
    <phoneticPr fontId="1" type="noConversion"/>
  </si>
  <si>
    <t>(四)辦理出口信
　　用狀押匯</t>
    <phoneticPr fontId="1" type="noConversion"/>
  </si>
  <si>
    <t>銀　行　別</t>
    <phoneticPr fontId="1" type="noConversion"/>
  </si>
  <si>
    <t>銀　　行　　別</t>
    <phoneticPr fontId="1" type="noConversion"/>
  </si>
  <si>
    <t>項　　目　　別</t>
    <phoneticPr fontId="1" type="noConversion"/>
  </si>
  <si>
    <r>
      <t>本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</si>
  <si>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分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配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比　</t>
    </r>
    <r>
      <rPr>
        <sz val="10"/>
        <rFont val="Times New Roman"/>
        <family val="1"/>
      </rPr>
      <t xml:space="preserve"> (%)</t>
    </r>
    <phoneticPr fontId="1" type="noConversion"/>
  </si>
  <si>
    <r>
      <t>上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</si>
  <si>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>(%)</t>
    </r>
    <phoneticPr fontId="1" type="noConversion"/>
  </si>
  <si>
    <r>
      <t>上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同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</si>
  <si>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 xml:space="preserve"> (%)</t>
    </r>
    <phoneticPr fontId="1" type="noConversion"/>
  </si>
  <si>
    <r>
      <t>本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累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</si>
  <si>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t>上年同期累計金額</t>
    <phoneticPr fontId="1" type="noConversion"/>
  </si>
  <si>
    <t>審核</t>
    <phoneticPr fontId="1" type="noConversion"/>
  </si>
  <si>
    <t>1.本國銀行</t>
    <phoneticPr fontId="1" type="noConversion"/>
  </si>
  <si>
    <t>通知出口信用狀貨品別統計</t>
    <phoneticPr fontId="1" type="noConversion"/>
  </si>
  <si>
    <r>
      <t>市場占有率</t>
    </r>
    <r>
      <rPr>
        <sz val="10"/>
        <rFont val="Times New Roman"/>
        <family val="1"/>
      </rPr>
      <t>(%)</t>
    </r>
    <phoneticPr fontId="1" type="noConversion"/>
  </si>
  <si>
    <t>單位：千美元</t>
    <phoneticPr fontId="1" type="noConversion"/>
  </si>
  <si>
    <t>20814-00-01</t>
    <phoneticPr fontId="1" type="noConversion"/>
  </si>
  <si>
    <t>2.外國及大陸地區銀行在臺分行</t>
    <phoneticPr fontId="1" type="noConversion"/>
  </si>
  <si>
    <t>20814-00-06</t>
    <phoneticPr fontId="1" type="noConversion"/>
  </si>
  <si>
    <t>業務主管人員</t>
    <phoneticPr fontId="1" type="noConversion"/>
  </si>
  <si>
    <t>　　　機關首長</t>
    <phoneticPr fontId="1" type="noConversion"/>
  </si>
  <si>
    <t>機關首長</t>
    <phoneticPr fontId="1" type="noConversion"/>
  </si>
  <si>
    <t>總 　　　計</t>
    <phoneticPr fontId="1" type="noConversion"/>
  </si>
  <si>
    <t>本 國 銀 行</t>
  </si>
  <si>
    <t>外國及大陸地區銀行在臺分行</t>
  </si>
  <si>
    <t>中華民國114年 4月21日編製</t>
    <phoneticPr fontId="1" type="noConversion"/>
  </si>
  <si>
    <t>填表說明：本表編製1份自存，電子檔上載銀行局網站。</t>
    <phoneticPr fontId="1" type="noConversion"/>
  </si>
  <si>
    <t>資料來源：根據各銀行填報資料編製。</t>
    <phoneticPr fontId="1" type="noConversion"/>
  </si>
  <si>
    <t>次月三十日前填報</t>
    <phoneticPr fontId="1" type="noConversion"/>
  </si>
  <si>
    <t>月　　　報</t>
    <phoneticPr fontId="1" type="noConversion"/>
  </si>
  <si>
    <t>金管會銀行局</t>
    <phoneticPr fontId="1" type="noConversion"/>
  </si>
  <si>
    <t>公　開　類</t>
    <phoneticPr fontId="1" type="noConversion"/>
  </si>
  <si>
    <t>中華民國一一四年三月</t>
    <phoneticPr fontId="1" type="noConversion"/>
  </si>
  <si>
    <t>總　　　　　計</t>
    <phoneticPr fontId="1" type="noConversion"/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</si>
  <si>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</si>
  <si>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</si>
  <si>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</si>
  <si>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</si>
  <si>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</si>
  <si>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</si>
  <si>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上海商業儲蓄銀行</t>
  </si>
  <si>
    <t>台北富邦銀行</t>
  </si>
  <si>
    <t>國泰世華商業銀行</t>
  </si>
  <si>
    <t>中國輸出入銀行</t>
  </si>
  <si>
    <t>高雄銀行</t>
  </si>
  <si>
    <t>兆豐國際商業銀行</t>
  </si>
  <si>
    <t>花旗(台灣)銀行</t>
  </si>
  <si>
    <t>王道商業銀行</t>
  </si>
  <si>
    <t>臺灣中小企業銀行</t>
  </si>
  <si>
    <t>渣打國際商業銀行</t>
  </si>
  <si>
    <t>台中商業銀行</t>
  </si>
  <si>
    <t>京城商業銀行</t>
  </si>
  <si>
    <t>滙豐(台灣)商業銀行</t>
  </si>
  <si>
    <t>瑞興商業銀行</t>
  </si>
  <si>
    <t>華泰商業銀行</t>
  </si>
  <si>
    <t>臺灣新光商業銀行</t>
  </si>
  <si>
    <t>陽信商業銀行</t>
  </si>
  <si>
    <t>板信商業銀行</t>
  </si>
  <si>
    <t>三信商業銀行</t>
  </si>
  <si>
    <t>聯邦商業銀行</t>
  </si>
  <si>
    <t>遠東國際商業銀行</t>
  </si>
  <si>
    <t>元大商業銀行</t>
  </si>
  <si>
    <t>永豐商業銀行</t>
  </si>
  <si>
    <t>玉山商業銀行</t>
  </si>
  <si>
    <t>凱基商業銀行</t>
  </si>
  <si>
    <t>星展(台灣)商業銀行</t>
  </si>
  <si>
    <t>台新國際商業銀行</t>
  </si>
  <si>
    <t>安泰商業銀行</t>
  </si>
  <si>
    <t>中國信託商業銀行</t>
  </si>
  <si>
    <t>將來商業銀行</t>
  </si>
  <si>
    <t>連線商業銀行</t>
  </si>
  <si>
    <t>樂天國際商業銀行</t>
  </si>
  <si>
    <t>開發進口信用狀統計</t>
    <phoneticPr fontId="1" type="noConversion"/>
  </si>
  <si>
    <t>20814-00-02</t>
  </si>
  <si>
    <t>通知出口信用狀統計</t>
    <phoneticPr fontId="1" type="noConversion"/>
  </si>
  <si>
    <t>20814-00-03</t>
  </si>
  <si>
    <t>辦理出口信用狀貸款統計</t>
    <phoneticPr fontId="1" type="noConversion"/>
  </si>
  <si>
    <t>20814-00-04</t>
  </si>
  <si>
    <t>辦理出口信用狀押匯統計</t>
    <phoneticPr fontId="1" type="noConversion"/>
  </si>
  <si>
    <t>20814-00-05</t>
  </si>
  <si>
    <t>大陸商中國銀行</t>
    <phoneticPr fontId="1" type="noConversion"/>
  </si>
  <si>
    <t>大陸商交通銀行</t>
  </si>
  <si>
    <t>大陸商中國建設銀行</t>
  </si>
  <si>
    <t>日商瑞穗銀行</t>
    <phoneticPr fontId="1" type="noConversion"/>
  </si>
  <si>
    <t>美國商業銀行</t>
  </si>
  <si>
    <t>泰國盤谷銀行</t>
  </si>
  <si>
    <t>菲律賓首都銀行</t>
  </si>
  <si>
    <t>美商美國紐約梅隆銀行</t>
  </si>
  <si>
    <t>新加坡商大華銀行</t>
  </si>
  <si>
    <t>美商道富銀行</t>
  </si>
  <si>
    <t>法國興業銀行</t>
  </si>
  <si>
    <t>德商德意志銀行</t>
  </si>
  <si>
    <t>香港東亞銀行</t>
  </si>
  <si>
    <t>美商摩根大通銀行</t>
  </si>
  <si>
    <t>新加坡商星展銀行</t>
  </si>
  <si>
    <t>法商法國巴黎銀行</t>
  </si>
  <si>
    <t>英商渣打銀行</t>
  </si>
  <si>
    <t>新加坡商新加坡華僑銀行</t>
  </si>
  <si>
    <t>法國東方匯理銀行</t>
  </si>
  <si>
    <t>瑞士商瑞士銀行</t>
  </si>
  <si>
    <t>荷蘭商安智銀行</t>
  </si>
  <si>
    <t>美商富國銀行</t>
  </si>
  <si>
    <t>日商三菱日聯銀行</t>
  </si>
  <si>
    <t>日商三井住友銀行</t>
  </si>
  <si>
    <t>美商花旗銀行</t>
  </si>
  <si>
    <t>香港上海滙豐銀行</t>
  </si>
  <si>
    <t>西班牙商西班牙對外銀行</t>
  </si>
  <si>
    <t>澳商澳盛銀行</t>
  </si>
  <si>
    <t>法商法國外貿銀行</t>
  </si>
  <si>
    <t>印尼商印尼人民銀行</t>
  </si>
  <si>
    <t>韓商韓亞銀行</t>
  </si>
  <si>
    <t>總　　計</t>
    <phoneticPr fontId="1" type="noConversion"/>
  </si>
  <si>
    <t>紡　　織</t>
  </si>
  <si>
    <t>化學材料
及
化學製品</t>
  </si>
  <si>
    <t>塑　　膠
及
橡膠製品</t>
  </si>
  <si>
    <t>金　　屬
及
金屬製品</t>
  </si>
  <si>
    <t>機　　械</t>
  </si>
  <si>
    <t>電子產品</t>
  </si>
  <si>
    <t>電　　機
及
家用電器</t>
  </si>
  <si>
    <t>資　　訊
與
通信產品</t>
  </si>
  <si>
    <t>運輸設備</t>
  </si>
  <si>
    <t>其　　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</si>
</sst>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##,###,##0"/>
    <numFmt numFmtId="177" formatCode="###,###,##0;\-###,###,##0;&quot;－&quot;"/>
    <numFmt numFmtId="178" formatCode="#,##0.00;\-#,##0.00;&quot;－&quot;"/>
    <numFmt numFmtId="179" formatCode="###,###,##0;\-###,###,##0;&quot;—&quot;"/>
    <numFmt numFmtId="180" formatCode="#,##0.00;\-#,##0.00;&quot;—&quot;"/>
    <numFmt numFmtId="181" formatCode="#,###,##0;\-###,###,##0;&quot;—&quot;"/>
    <numFmt numFmtId="182" formatCode="#,###,##0;\-#,###,##0;&quot;－&quot;"/>
    <numFmt numFmtId="183" formatCode="#,###,##0.00"/>
  </numFmts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20"/>
      <name val="標楷體"/>
      <family val="4"/>
      <charset val="136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0" fillId="0" borderId="3" xfId="0" applyNumberFormat="1" applyBorder="1">
      <alignment vertical="center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right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>
      <alignment vertical="center"/>
    </xf>
    <xf numFmtId="49" fontId="3" fillId="0" borderId="0" xfId="0" applyNumberFormat="1" applyFont="1">
      <alignment vertical="center"/>
    </xf>
    <xf numFmtId="49" fontId="6" fillId="0" borderId="0" xfId="0" applyNumberFormat="1" applyFont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49" fontId="3" fillId="0" borderId="7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76" fontId="6" fillId="0" borderId="7" xfId="0" applyNumberFormat="1" applyFont="1" applyBorder="1" applyAlignment="1">
      <alignment horizontal="right" vertical="center"/>
    </xf>
    <xf numFmtId="176" fontId="6" fillId="0" borderId="3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3" xfId="0" applyNumberFormat="1" applyFont="1" applyBorder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176" fontId="6" fillId="0" borderId="6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4" fontId="6" fillId="0" borderId="4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176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/>
    </xf>
    <xf numFmtId="177" fontId="6" fillId="0" borderId="8" xfId="0" applyNumberFormat="1" applyFont="1" applyBorder="1" applyAlignment="1">
      <alignment horizontal="right" vertical="center"/>
    </xf>
    <xf numFmtId="178" fontId="6" fillId="0" borderId="8" xfId="0" applyNumberFormat="1" applyFont="1" applyBorder="1" applyAlignment="1">
      <alignment horizontal="right" vertical="center"/>
    </xf>
    <xf numFmtId="179" fontId="6" fillId="0" borderId="8" xfId="0" applyNumberFormat="1" applyFont="1" applyBorder="1" applyAlignment="1">
      <alignment horizontal="right" vertical="center"/>
    </xf>
    <xf numFmtId="180" fontId="6" fillId="0" borderId="8" xfId="0" applyNumberFormat="1" applyFont="1" applyBorder="1" applyAlignment="1">
      <alignment horizontal="right" vertical="center"/>
    </xf>
    <xf numFmtId="181" fontId="6" fillId="0" borderId="8" xfId="0" applyNumberFormat="1" applyFont="1" applyBorder="1" applyAlignment="1">
      <alignment horizontal="right" vertical="center"/>
    </xf>
    <xf numFmtId="182" fontId="6" fillId="0" borderId="8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 wrapText="1"/>
    </xf>
    <xf numFmtId="183" fontId="6" fillId="0" borderId="0" xfId="0" applyNumberFormat="1" applyFont="1" applyAlignment="1">
      <alignment horizontal="right" vertical="center"/>
    </xf>
    <xf numFmtId="183" fontId="6" fillId="0" borderId="7" xfId="0" applyNumberFormat="1" applyFont="1" applyBorder="1" applyAlignment="1">
      <alignment horizontal="right" vertical="center"/>
    </xf>
    <xf numFmtId="183" fontId="6" fillId="0" borderId="3" xfId="0" applyNumberFormat="1" applyFont="1" applyBorder="1" applyAlignment="1">
      <alignment horizontal="right" vertical="center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3" fillId="0" borderId="0" xfId="0" applyNumberFormat="1" applyFont="1" applyAlignment="1">
      <alignment horizontal="left" vertical="top"/>
    </xf>
    <xf numFmtId="49" fontId="6" fillId="0" borderId="8" xfId="0" applyNumberFormat="1" applyFont="1" applyBorder="1" applyAlignment="1">
      <alignment horizontal="left" vertical="center" indent="1" shrinkToFit="1"/>
    </xf>
    <xf numFmtId="49" fontId="3" fillId="0" borderId="12" xfId="0" applyNumberFormat="1" applyFont="1" applyBorder="1" applyAlignment="1">
      <alignment horizontal="left" vertical="center" indent="1" shrinkToFit="1"/>
    </xf>
    <xf numFmtId="0" fontId="2" fillId="0" borderId="8" xfId="0" applyFont="1" applyBorder="1" applyAlignment="1">
      <alignment horizontal="right" vertical="center"/>
    </xf>
    <xf numFmtId="0" fontId="3" fillId="0" borderId="0" xfId="0" applyFont="1" applyAlignment="1">
      <alignment horizontal="left" vertical="top"/>
    </xf>
    <xf numFmtId="49" fontId="3" fillId="0" borderId="8" xfId="0" applyNumberFormat="1" applyFont="1" applyBorder="1" applyAlignment="1">
      <alignment horizontal="left" vertical="center" indent="1" shrinkToFit="1"/>
    </xf>
    <xf numFmtId="178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49" fontId="6" fillId="0" borderId="12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76" fontId="6" fillId="0" borderId="0" xfId="0" applyNumberFormat="1" applyFont="1" applyAlignment="1">
      <alignment horizontal="right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83" fontId="6" fillId="0" borderId="3" xfId="0" applyNumberFormat="1" applyFont="1" applyBorder="1" applyAlignment="1">
      <alignment horizontal="right" vertical="center"/>
    </xf>
    <xf numFmtId="183" fontId="6" fillId="0" borderId="0" xfId="0" applyNumberFormat="1" applyFont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AFE9E-00F1-4A37-8CF2-04C73AFFD4C8}">
  <dimension ref="A1:L24"/>
  <sheetViews>
    <sheetView tabSelected="1" zoomScaleNormal="100" workbookViewId="0"/>
  </sheetViews>
  <sheetFormatPr defaultRowHeight="16.5" x14ac:dyDescent="0.25"/>
  <cols>
    <col min="1" max="1" width="9.625" customWidth="1"/>
    <col min="2" max="2" width="3.625" customWidth="1"/>
    <col min="3" max="3" width="13.125" customWidth="1"/>
    <col min="4" max="9" width="12.625" customWidth="1"/>
    <col min="10" max="10" width="8.625" customWidth="1"/>
    <col min="11" max="11" width="4.625" customWidth="1"/>
    <col min="12" max="12" width="12.625" customWidth="1"/>
  </cols>
  <sheetData>
    <row r="1" spans="1:12" x14ac:dyDescent="0.25">
      <c r="A1" s="8" t="s">
        <v>50</v>
      </c>
      <c r="B1" s="11"/>
      <c r="C1" s="1"/>
      <c r="D1" s="2"/>
      <c r="E1" s="2"/>
      <c r="F1" s="2"/>
      <c r="G1" s="2"/>
      <c r="H1" s="2"/>
      <c r="I1" s="2"/>
      <c r="J1" s="3" t="s">
        <v>0</v>
      </c>
      <c r="K1" s="70" t="s">
        <v>49</v>
      </c>
      <c r="L1" s="71"/>
    </row>
    <row r="2" spans="1:12" x14ac:dyDescent="0.25">
      <c r="A2" s="8" t="s">
        <v>48</v>
      </c>
      <c r="B2" s="16" t="s">
        <v>47</v>
      </c>
      <c r="D2" s="4"/>
      <c r="E2" s="74"/>
      <c r="F2" s="74"/>
      <c r="G2" s="74"/>
      <c r="H2" s="74"/>
      <c r="I2" s="74"/>
      <c r="J2" s="8" t="s">
        <v>1</v>
      </c>
      <c r="K2" s="72" t="s">
        <v>35</v>
      </c>
      <c r="L2" s="71"/>
    </row>
    <row r="3" spans="1:12" ht="28.15" customHeight="1" x14ac:dyDescent="0.25">
      <c r="A3" s="79" t="s">
        <v>14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</row>
    <row r="4" spans="1:12" ht="18" customHeight="1" x14ac:dyDescent="0.25">
      <c r="A4" s="5"/>
      <c r="B4" s="5"/>
      <c r="C4" s="5"/>
      <c r="D4" s="75"/>
      <c r="E4" s="76"/>
      <c r="F4" s="76"/>
      <c r="G4" s="76"/>
      <c r="H4" s="76"/>
      <c r="I4" s="76"/>
      <c r="J4" s="6"/>
      <c r="K4" s="5"/>
      <c r="L4" s="7"/>
    </row>
    <row r="5" spans="1:12" ht="18" customHeight="1" x14ac:dyDescent="0.25">
      <c r="A5" s="5"/>
      <c r="B5" s="5"/>
      <c r="C5" s="5"/>
      <c r="D5" s="73" t="s">
        <v>51</v>
      </c>
      <c r="E5" s="73"/>
      <c r="F5" s="73"/>
      <c r="G5" s="73"/>
      <c r="H5" s="73"/>
      <c r="I5" s="73"/>
      <c r="J5" s="6"/>
      <c r="K5" s="5"/>
      <c r="L5" s="7" t="s">
        <v>34</v>
      </c>
    </row>
    <row r="6" spans="1:12" ht="18" customHeight="1" x14ac:dyDescent="0.25">
      <c r="A6" s="57" t="s">
        <v>11</v>
      </c>
      <c r="B6" s="58"/>
      <c r="C6" s="68" t="s">
        <v>19</v>
      </c>
      <c r="D6" s="66" t="s">
        <v>12</v>
      </c>
      <c r="E6" s="62"/>
      <c r="F6" s="67"/>
      <c r="G6" s="62" t="s">
        <v>13</v>
      </c>
      <c r="H6" s="62"/>
      <c r="I6" s="62"/>
      <c r="J6" s="77" t="s">
        <v>33</v>
      </c>
      <c r="K6" s="78"/>
      <c r="L6" s="78"/>
    </row>
    <row r="7" spans="1:12" ht="18" customHeight="1" x14ac:dyDescent="0.25">
      <c r="A7" s="59"/>
      <c r="B7" s="60"/>
      <c r="C7" s="69"/>
      <c r="D7" s="3" t="s">
        <v>10</v>
      </c>
      <c r="E7" s="8" t="s">
        <v>9</v>
      </c>
      <c r="F7" s="3" t="s">
        <v>8</v>
      </c>
      <c r="G7" s="8" t="s">
        <v>5</v>
      </c>
      <c r="H7" s="3" t="s">
        <v>6</v>
      </c>
      <c r="I7" s="3" t="s">
        <v>7</v>
      </c>
      <c r="J7" s="66" t="s">
        <v>4</v>
      </c>
      <c r="K7" s="67"/>
      <c r="L7" s="3" t="s">
        <v>5</v>
      </c>
    </row>
    <row r="8" spans="1:12" ht="23.1" customHeight="1" x14ac:dyDescent="0.25">
      <c r="A8" s="51" t="s">
        <v>15</v>
      </c>
      <c r="B8" s="52"/>
      <c r="C8" s="24" t="s">
        <v>41</v>
      </c>
      <c r="D8" s="34">
        <v>3249808</v>
      </c>
      <c r="E8" s="35">
        <v>3666599</v>
      </c>
      <c r="F8" s="36">
        <v>-11.37</v>
      </c>
      <c r="G8" s="35">
        <v>9385058</v>
      </c>
      <c r="H8" s="35">
        <v>10461964</v>
      </c>
      <c r="I8" s="36">
        <v>-10.29</v>
      </c>
      <c r="J8" s="61">
        <v>100</v>
      </c>
      <c r="K8" s="61"/>
      <c r="L8" s="36">
        <v>100</v>
      </c>
    </row>
    <row r="9" spans="1:12" ht="23.1" customHeight="1" x14ac:dyDescent="0.25">
      <c r="A9" s="53"/>
      <c r="B9" s="54"/>
      <c r="C9" s="12" t="s">
        <v>42</v>
      </c>
      <c r="D9" s="25">
        <v>2933238</v>
      </c>
      <c r="E9" s="26">
        <v>3452363</v>
      </c>
      <c r="F9" s="27">
        <v>-15.04</v>
      </c>
      <c r="G9" s="26">
        <v>8763637</v>
      </c>
      <c r="H9" s="26">
        <v>9816538</v>
      </c>
      <c r="I9" s="27">
        <v>-10.73</v>
      </c>
      <c r="J9" s="64">
        <v>90.26</v>
      </c>
      <c r="K9" s="64"/>
      <c r="L9" s="27">
        <v>93.38</v>
      </c>
    </row>
    <row r="10" spans="1:12" ht="32.1" customHeight="1" x14ac:dyDescent="0.25">
      <c r="A10" s="55"/>
      <c r="B10" s="56"/>
      <c r="C10" s="20" t="s">
        <v>43</v>
      </c>
      <c r="D10" s="28">
        <v>316570</v>
      </c>
      <c r="E10" s="29">
        <v>214236</v>
      </c>
      <c r="F10" s="30">
        <v>47.77</v>
      </c>
      <c r="G10" s="29">
        <v>621421</v>
      </c>
      <c r="H10" s="29">
        <v>645426</v>
      </c>
      <c r="I10" s="30">
        <v>-3.72</v>
      </c>
      <c r="J10" s="63">
        <v>9.74</v>
      </c>
      <c r="K10" s="63"/>
      <c r="L10" s="30">
        <v>6.62</v>
      </c>
    </row>
    <row r="11" spans="1:12" ht="23.1" customHeight="1" x14ac:dyDescent="0.25">
      <c r="A11" s="51" t="s">
        <v>16</v>
      </c>
      <c r="B11" s="52"/>
      <c r="C11" s="24" t="s">
        <v>41</v>
      </c>
      <c r="D11" s="25">
        <v>3558373</v>
      </c>
      <c r="E11" s="26">
        <v>3480162</v>
      </c>
      <c r="F11" s="27">
        <v>2.25</v>
      </c>
      <c r="G11" s="26">
        <v>9938198</v>
      </c>
      <c r="H11" s="26">
        <v>9777413</v>
      </c>
      <c r="I11" s="27">
        <v>1.64</v>
      </c>
      <c r="J11" s="64">
        <v>100</v>
      </c>
      <c r="K11" s="64"/>
      <c r="L11" s="27">
        <v>100</v>
      </c>
    </row>
    <row r="12" spans="1:12" ht="23.1" customHeight="1" x14ac:dyDescent="0.25">
      <c r="A12" s="53"/>
      <c r="B12" s="54"/>
      <c r="C12" s="12" t="s">
        <v>42</v>
      </c>
      <c r="D12" s="25">
        <v>3377359</v>
      </c>
      <c r="E12" s="26">
        <v>3332055</v>
      </c>
      <c r="F12" s="27">
        <v>1.36</v>
      </c>
      <c r="G12" s="26">
        <v>9542200</v>
      </c>
      <c r="H12" s="26">
        <v>9395609</v>
      </c>
      <c r="I12" s="27">
        <v>1.56</v>
      </c>
      <c r="J12" s="64">
        <v>94.91</v>
      </c>
      <c r="K12" s="64"/>
      <c r="L12" s="27">
        <v>96.02</v>
      </c>
    </row>
    <row r="13" spans="1:12" ht="32.1" customHeight="1" x14ac:dyDescent="0.25">
      <c r="A13" s="55"/>
      <c r="B13" s="56"/>
      <c r="C13" s="20" t="s">
        <v>43</v>
      </c>
      <c r="D13" s="28">
        <v>181014</v>
      </c>
      <c r="E13" s="29">
        <v>148107</v>
      </c>
      <c r="F13" s="30">
        <v>22.22</v>
      </c>
      <c r="G13" s="29">
        <v>395998</v>
      </c>
      <c r="H13" s="29">
        <v>381804</v>
      </c>
      <c r="I13" s="30">
        <v>3.72</v>
      </c>
      <c r="J13" s="63">
        <v>5.09</v>
      </c>
      <c r="K13" s="63"/>
      <c r="L13" s="30">
        <v>3.98</v>
      </c>
    </row>
    <row r="14" spans="1:12" ht="23.1" customHeight="1" x14ac:dyDescent="0.25">
      <c r="A14" s="51" t="s">
        <v>17</v>
      </c>
      <c r="B14" s="52"/>
      <c r="C14" s="24" t="s">
        <v>41</v>
      </c>
      <c r="D14" s="25">
        <v>37629</v>
      </c>
      <c r="E14" s="26">
        <v>40962</v>
      </c>
      <c r="F14" s="27">
        <v>-8.14</v>
      </c>
      <c r="G14" s="26">
        <v>95209</v>
      </c>
      <c r="H14" s="26">
        <v>99322</v>
      </c>
      <c r="I14" s="27">
        <v>-4.1399999999999997</v>
      </c>
      <c r="J14" s="64">
        <v>100</v>
      </c>
      <c r="K14" s="64"/>
      <c r="L14" s="27">
        <v>100</v>
      </c>
    </row>
    <row r="15" spans="1:12" ht="23.1" customHeight="1" x14ac:dyDescent="0.25">
      <c r="A15" s="53"/>
      <c r="B15" s="54"/>
      <c r="C15" s="12" t="s">
        <v>42</v>
      </c>
      <c r="D15" s="25">
        <v>37629</v>
      </c>
      <c r="E15" s="26">
        <v>40962</v>
      </c>
      <c r="F15" s="27">
        <v>-8.14</v>
      </c>
      <c r="G15" s="26">
        <v>95209</v>
      </c>
      <c r="H15" s="26">
        <v>99322</v>
      </c>
      <c r="I15" s="27">
        <v>-4.1399999999999997</v>
      </c>
      <c r="J15" s="64">
        <v>100</v>
      </c>
      <c r="K15" s="64"/>
      <c r="L15" s="27">
        <v>100</v>
      </c>
    </row>
    <row r="16" spans="1:12" ht="32.1" customHeight="1" x14ac:dyDescent="0.25">
      <c r="A16" s="55"/>
      <c r="B16" s="56"/>
      <c r="C16" s="20" t="s">
        <v>43</v>
      </c>
      <c r="D16" s="31">
        <v>0</v>
      </c>
      <c r="E16" s="32">
        <v>0</v>
      </c>
      <c r="F16" s="33">
        <v>0</v>
      </c>
      <c r="G16" s="32">
        <v>0</v>
      </c>
      <c r="H16" s="32">
        <v>0</v>
      </c>
      <c r="I16" s="33">
        <v>0</v>
      </c>
      <c r="J16" s="65">
        <v>0</v>
      </c>
      <c r="K16" s="65"/>
      <c r="L16" s="33">
        <v>0</v>
      </c>
    </row>
    <row r="17" spans="1:12" ht="23.1" customHeight="1" x14ac:dyDescent="0.25">
      <c r="A17" s="51" t="s">
        <v>18</v>
      </c>
      <c r="B17" s="52"/>
      <c r="C17" s="24" t="s">
        <v>41</v>
      </c>
      <c r="D17" s="25">
        <v>2620293</v>
      </c>
      <c r="E17" s="26">
        <v>2935710</v>
      </c>
      <c r="F17" s="27">
        <v>-10.74</v>
      </c>
      <c r="G17" s="26">
        <v>7416579</v>
      </c>
      <c r="H17" s="26">
        <v>8238917</v>
      </c>
      <c r="I17" s="27">
        <v>-9.98</v>
      </c>
      <c r="J17" s="64">
        <v>100</v>
      </c>
      <c r="K17" s="64"/>
      <c r="L17" s="27">
        <v>100</v>
      </c>
    </row>
    <row r="18" spans="1:12" ht="23.1" customHeight="1" x14ac:dyDescent="0.25">
      <c r="A18" s="53"/>
      <c r="B18" s="54"/>
      <c r="C18" s="12" t="s">
        <v>42</v>
      </c>
      <c r="D18" s="25">
        <v>2471951</v>
      </c>
      <c r="E18" s="26">
        <v>2782845</v>
      </c>
      <c r="F18" s="27">
        <v>-11.17</v>
      </c>
      <c r="G18" s="26">
        <v>7021028</v>
      </c>
      <c r="H18" s="26">
        <v>7828344</v>
      </c>
      <c r="I18" s="27">
        <v>-10.31</v>
      </c>
      <c r="J18" s="64">
        <v>94.34</v>
      </c>
      <c r="K18" s="64"/>
      <c r="L18" s="27">
        <v>94.67</v>
      </c>
    </row>
    <row r="19" spans="1:12" ht="32.1" customHeight="1" x14ac:dyDescent="0.25">
      <c r="A19" s="55"/>
      <c r="B19" s="56"/>
      <c r="C19" s="20" t="s">
        <v>43</v>
      </c>
      <c r="D19" s="28">
        <v>148342</v>
      </c>
      <c r="E19" s="29">
        <v>152865</v>
      </c>
      <c r="F19" s="30">
        <v>-2.96</v>
      </c>
      <c r="G19" s="29">
        <v>395551</v>
      </c>
      <c r="H19" s="29">
        <v>410573</v>
      </c>
      <c r="I19" s="30">
        <v>-3.66</v>
      </c>
      <c r="J19" s="63">
        <v>5.66</v>
      </c>
      <c r="K19" s="63"/>
      <c r="L19" s="30">
        <v>5.33</v>
      </c>
    </row>
    <row r="20" spans="1:12" x14ac:dyDescent="0.25">
      <c r="A20" s="9" t="s">
        <v>2</v>
      </c>
      <c r="B20" s="9"/>
      <c r="C20" s="9"/>
      <c r="D20" s="9" t="s">
        <v>30</v>
      </c>
      <c r="E20" s="19"/>
      <c r="F20" s="9" t="s">
        <v>38</v>
      </c>
      <c r="G20" s="9"/>
      <c r="H20" s="9" t="s">
        <v>39</v>
      </c>
      <c r="I20" s="19"/>
      <c r="J20" s="9"/>
      <c r="K20" s="17"/>
      <c r="L20" s="17" t="s">
        <v>44</v>
      </c>
    </row>
    <row r="21" spans="1:12" x14ac:dyDescent="0.25">
      <c r="A21" s="10"/>
      <c r="B21" s="10"/>
      <c r="C21" s="10"/>
      <c r="D21" s="10"/>
      <c r="E21" s="19"/>
      <c r="F21" s="10" t="s">
        <v>3</v>
      </c>
      <c r="G21" s="10"/>
      <c r="H21" s="10"/>
      <c r="I21" s="10"/>
      <c r="J21" s="10"/>
      <c r="K21" s="10"/>
      <c r="L21" s="10"/>
    </row>
    <row r="22" spans="1:12" x14ac:dyDescent="0.25">
      <c r="A22" s="81" t="s">
        <v>46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</row>
    <row r="23" spans="1:12" ht="16.5" customHeight="1" x14ac:dyDescent="0.25">
      <c r="A23" s="81" t="s">
        <v>45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</row>
    <row r="24" spans="1:12" hidden="1" x14ac:dyDescent="0.25">
      <c r="A24" s="80"/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</row>
  </sheetData>
  <mergeCells count="31">
    <mergeCell ref="A24:L24"/>
    <mergeCell ref="A22:L22"/>
    <mergeCell ref="A23:L23"/>
    <mergeCell ref="A11:B13"/>
    <mergeCell ref="A14:B16"/>
    <mergeCell ref="A17:B19"/>
    <mergeCell ref="J18:K18"/>
    <mergeCell ref="J10:K10"/>
    <mergeCell ref="K1:L1"/>
    <mergeCell ref="K2:L2"/>
    <mergeCell ref="D5:I5"/>
    <mergeCell ref="E2:I2"/>
    <mergeCell ref="D4:I4"/>
    <mergeCell ref="J6:L6"/>
    <mergeCell ref="A3:L3"/>
    <mergeCell ref="A8:B10"/>
    <mergeCell ref="A6:B7"/>
    <mergeCell ref="J8:K8"/>
    <mergeCell ref="G6:I6"/>
    <mergeCell ref="J19:K19"/>
    <mergeCell ref="J14:K14"/>
    <mergeCell ref="J15:K15"/>
    <mergeCell ref="J16:K16"/>
    <mergeCell ref="J11:K11"/>
    <mergeCell ref="J17:K17"/>
    <mergeCell ref="J9:K9"/>
    <mergeCell ref="D6:F6"/>
    <mergeCell ref="C6:C7"/>
    <mergeCell ref="J7:K7"/>
    <mergeCell ref="J13:K13"/>
    <mergeCell ref="J12:K12"/>
  </mergeCells>
  <phoneticPr fontId="1" type="noConversion"/>
  <printOptions horizontalCentered="1" verticalCentered="1"/>
  <pageMargins left="0.74803149606299213" right="0.74803149606299213" top="0.59055118110236227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EB828-517C-40EA-A633-3D6684E373A1}">
  <dimension ref="A1:K57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92</v>
      </c>
      <c r="K2" s="90"/>
    </row>
    <row r="3" spans="1:11" ht="26.1" customHeight="1" x14ac:dyDescent="0.25">
      <c r="A3" s="79" t="s">
        <v>91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00000000000001" customHeight="1" x14ac:dyDescent="0.25">
      <c r="A4" s="10"/>
      <c r="B4" s="10"/>
      <c r="C4" s="91" t="str">
        <f>'20814-00-01'!D5</f>
        <v>中華民國一一四年三月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00000000000001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00000000000001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2933238</v>
      </c>
      <c r="D8" s="38">
        <v>3452363</v>
      </c>
      <c r="E8" s="39">
        <v>-15.04</v>
      </c>
      <c r="F8" s="38">
        <v>8763637</v>
      </c>
      <c r="G8" s="38">
        <v>9816538</v>
      </c>
      <c r="H8" s="39">
        <v>-10.73</v>
      </c>
      <c r="I8" s="88">
        <v>90.26</v>
      </c>
      <c r="J8" s="88"/>
      <c r="K8" s="39">
        <v>93.38</v>
      </c>
    </row>
    <row r="9" spans="1:11" ht="16.5" customHeight="1" x14ac:dyDescent="0.25">
      <c r="A9" s="86" t="s">
        <v>53</v>
      </c>
      <c r="B9" s="83"/>
      <c r="C9" s="37">
        <v>247526</v>
      </c>
      <c r="D9" s="38">
        <v>355402</v>
      </c>
      <c r="E9" s="39">
        <v>-30.35</v>
      </c>
      <c r="F9" s="38">
        <v>675892</v>
      </c>
      <c r="G9" s="38">
        <v>914668</v>
      </c>
      <c r="H9" s="39">
        <v>-26.11</v>
      </c>
      <c r="I9" s="88">
        <v>7.62</v>
      </c>
      <c r="J9" s="88"/>
      <c r="K9" s="39">
        <v>7.2</v>
      </c>
    </row>
    <row r="10" spans="1:11" ht="16.5" customHeight="1" x14ac:dyDescent="0.25">
      <c r="A10" s="86" t="s">
        <v>54</v>
      </c>
      <c r="B10" s="83"/>
      <c r="C10" s="37">
        <v>80303</v>
      </c>
      <c r="D10" s="38">
        <v>92305</v>
      </c>
      <c r="E10" s="39">
        <v>-13</v>
      </c>
      <c r="F10" s="38">
        <v>224786</v>
      </c>
      <c r="G10" s="38">
        <v>407941</v>
      </c>
      <c r="H10" s="39">
        <v>-44.9</v>
      </c>
      <c r="I10" s="88">
        <v>2.4700000000000002</v>
      </c>
      <c r="J10" s="88"/>
      <c r="K10" s="39">
        <v>2.4</v>
      </c>
    </row>
    <row r="11" spans="1:11" ht="16.5" customHeight="1" x14ac:dyDescent="0.25">
      <c r="A11" s="86" t="s">
        <v>55</v>
      </c>
      <c r="B11" s="83"/>
      <c r="C11" s="37">
        <v>165508</v>
      </c>
      <c r="D11" s="38">
        <v>280626</v>
      </c>
      <c r="E11" s="39">
        <v>-41.02</v>
      </c>
      <c r="F11" s="38">
        <v>510072</v>
      </c>
      <c r="G11" s="38">
        <v>716342</v>
      </c>
      <c r="H11" s="39">
        <v>-28.79</v>
      </c>
      <c r="I11" s="88">
        <v>5.09</v>
      </c>
      <c r="J11" s="88"/>
      <c r="K11" s="39">
        <v>5.43</v>
      </c>
    </row>
    <row r="12" spans="1:11" ht="16.5" customHeight="1" x14ac:dyDescent="0.25">
      <c r="A12" s="86" t="s">
        <v>56</v>
      </c>
      <c r="B12" s="83"/>
      <c r="C12" s="37">
        <v>379734</v>
      </c>
      <c r="D12" s="38">
        <v>369420</v>
      </c>
      <c r="E12" s="39">
        <v>2.79</v>
      </c>
      <c r="F12" s="38">
        <v>1008148</v>
      </c>
      <c r="G12" s="38">
        <v>1031202</v>
      </c>
      <c r="H12" s="39">
        <v>-2.2400000000000002</v>
      </c>
      <c r="I12" s="88">
        <v>11.68</v>
      </c>
      <c r="J12" s="88"/>
      <c r="K12" s="39">
        <v>10.74</v>
      </c>
    </row>
    <row r="13" spans="1:11" ht="16.5" customHeight="1" x14ac:dyDescent="0.25">
      <c r="A13" s="86" t="s">
        <v>57</v>
      </c>
      <c r="B13" s="83"/>
      <c r="C13" s="37">
        <v>251992</v>
      </c>
      <c r="D13" s="38">
        <v>318393</v>
      </c>
      <c r="E13" s="39">
        <v>-20.86</v>
      </c>
      <c r="F13" s="38">
        <v>786971</v>
      </c>
      <c r="G13" s="38">
        <v>937672</v>
      </c>
      <c r="H13" s="39">
        <v>-16.07</v>
      </c>
      <c r="I13" s="88">
        <v>7.75</v>
      </c>
      <c r="J13" s="88"/>
      <c r="K13" s="39">
        <v>8.39</v>
      </c>
    </row>
    <row r="14" spans="1:11" ht="16.5" customHeight="1" x14ac:dyDescent="0.25">
      <c r="A14" s="86" t="s">
        <v>58</v>
      </c>
      <c r="B14" s="83"/>
      <c r="C14" s="37">
        <v>276817</v>
      </c>
      <c r="D14" s="38">
        <v>335989</v>
      </c>
      <c r="E14" s="39">
        <v>-17.61</v>
      </c>
      <c r="F14" s="38">
        <v>746557</v>
      </c>
      <c r="G14" s="38">
        <v>899690</v>
      </c>
      <c r="H14" s="39">
        <v>-17.02</v>
      </c>
      <c r="I14" s="88">
        <v>8.52</v>
      </c>
      <c r="J14" s="88"/>
      <c r="K14" s="39">
        <v>7.95</v>
      </c>
    </row>
    <row r="15" spans="1:11" ht="16.5" customHeight="1" x14ac:dyDescent="0.25">
      <c r="A15" s="86" t="s">
        <v>59</v>
      </c>
      <c r="B15" s="83"/>
      <c r="C15" s="37">
        <v>118275</v>
      </c>
      <c r="D15" s="38">
        <v>124309</v>
      </c>
      <c r="E15" s="39">
        <v>-4.8499999999999996</v>
      </c>
      <c r="F15" s="38">
        <v>326528</v>
      </c>
      <c r="G15" s="38">
        <v>349816</v>
      </c>
      <c r="H15" s="39">
        <v>-6.66</v>
      </c>
      <c r="I15" s="88">
        <v>3.64</v>
      </c>
      <c r="J15" s="88"/>
      <c r="K15" s="39">
        <v>3.48</v>
      </c>
    </row>
    <row r="16" spans="1:11" ht="16.5" customHeight="1" x14ac:dyDescent="0.25">
      <c r="A16" s="86" t="s">
        <v>60</v>
      </c>
      <c r="B16" s="83"/>
      <c r="C16" s="37">
        <v>52855</v>
      </c>
      <c r="D16" s="38">
        <v>58529</v>
      </c>
      <c r="E16" s="39">
        <v>-9.69</v>
      </c>
      <c r="F16" s="38">
        <v>261917</v>
      </c>
      <c r="G16" s="38">
        <v>151513</v>
      </c>
      <c r="H16" s="39">
        <v>72.87</v>
      </c>
      <c r="I16" s="88">
        <v>1.63</v>
      </c>
      <c r="J16" s="88"/>
      <c r="K16" s="39">
        <v>2.79</v>
      </c>
    </row>
    <row r="17" spans="1:11" ht="16.5" customHeight="1" x14ac:dyDescent="0.25">
      <c r="A17" s="86" t="s">
        <v>61</v>
      </c>
      <c r="B17" s="83"/>
      <c r="C17" s="37">
        <v>82755</v>
      </c>
      <c r="D17" s="38">
        <v>78496</v>
      </c>
      <c r="E17" s="39">
        <v>5.43</v>
      </c>
      <c r="F17" s="38">
        <v>222385</v>
      </c>
      <c r="G17" s="38">
        <v>213483</v>
      </c>
      <c r="H17" s="39">
        <v>4.17</v>
      </c>
      <c r="I17" s="88">
        <v>2.5499999999999998</v>
      </c>
      <c r="J17" s="88"/>
      <c r="K17" s="39">
        <v>2.37</v>
      </c>
    </row>
    <row r="18" spans="1:11" ht="16.5" customHeight="1" x14ac:dyDescent="0.25">
      <c r="A18" s="86" t="s">
        <v>62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63</v>
      </c>
      <c r="B19" s="83"/>
      <c r="C19" s="37">
        <v>10598</v>
      </c>
      <c r="D19" s="38">
        <v>5844</v>
      </c>
      <c r="E19" s="39">
        <v>81.349999999999994</v>
      </c>
      <c r="F19" s="38">
        <v>20075</v>
      </c>
      <c r="G19" s="38">
        <v>14850</v>
      </c>
      <c r="H19" s="39">
        <v>35.19</v>
      </c>
      <c r="I19" s="88">
        <v>0.33</v>
      </c>
      <c r="J19" s="88"/>
      <c r="K19" s="39">
        <v>0.21</v>
      </c>
    </row>
    <row r="20" spans="1:11" ht="16.5" customHeight="1" x14ac:dyDescent="0.25">
      <c r="A20" s="86" t="s">
        <v>64</v>
      </c>
      <c r="B20" s="83"/>
      <c r="C20" s="37">
        <v>334157</v>
      </c>
      <c r="D20" s="38">
        <v>457154</v>
      </c>
      <c r="E20" s="39">
        <v>-26.9</v>
      </c>
      <c r="F20" s="38">
        <v>1123321</v>
      </c>
      <c r="G20" s="38">
        <v>1226680</v>
      </c>
      <c r="H20" s="39">
        <v>-8.43</v>
      </c>
      <c r="I20" s="88">
        <v>10.28</v>
      </c>
      <c r="J20" s="88"/>
      <c r="K20" s="39">
        <v>11.97</v>
      </c>
    </row>
    <row r="21" spans="1:11" ht="16.5" customHeight="1" x14ac:dyDescent="0.25">
      <c r="A21" s="86" t="s">
        <v>65</v>
      </c>
      <c r="B21" s="83"/>
      <c r="C21" s="37">
        <v>19313</v>
      </c>
      <c r="D21" s="38">
        <v>4319</v>
      </c>
      <c r="E21" s="39">
        <v>347.16</v>
      </c>
      <c r="F21" s="38">
        <v>84867</v>
      </c>
      <c r="G21" s="38">
        <v>68903</v>
      </c>
      <c r="H21" s="39">
        <v>23.17</v>
      </c>
      <c r="I21" s="88">
        <v>0.59</v>
      </c>
      <c r="J21" s="88"/>
      <c r="K21" s="39">
        <v>0.9</v>
      </c>
    </row>
    <row r="22" spans="1:11" ht="16.5" customHeight="1" x14ac:dyDescent="0.25">
      <c r="A22" s="86" t="s">
        <v>66</v>
      </c>
      <c r="B22" s="83"/>
      <c r="C22" s="37">
        <v>1492</v>
      </c>
      <c r="D22" s="38">
        <v>16509</v>
      </c>
      <c r="E22" s="39">
        <v>-90.96</v>
      </c>
      <c r="F22" s="38">
        <v>22755</v>
      </c>
      <c r="G22" s="38">
        <v>26611</v>
      </c>
      <c r="H22" s="39">
        <v>-14.49</v>
      </c>
      <c r="I22" s="88">
        <v>0.05</v>
      </c>
      <c r="J22" s="88"/>
      <c r="K22" s="39">
        <v>0.24</v>
      </c>
    </row>
    <row r="23" spans="1:11" ht="16.5" customHeight="1" x14ac:dyDescent="0.25">
      <c r="A23" s="86" t="s">
        <v>67</v>
      </c>
      <c r="B23" s="83"/>
      <c r="C23" s="37">
        <v>122321</v>
      </c>
      <c r="D23" s="38">
        <v>136703</v>
      </c>
      <c r="E23" s="39">
        <v>-10.52</v>
      </c>
      <c r="F23" s="38">
        <v>346102</v>
      </c>
      <c r="G23" s="38">
        <v>338320</v>
      </c>
      <c r="H23" s="39">
        <v>2.2999999999999998</v>
      </c>
      <c r="I23" s="88">
        <v>3.76</v>
      </c>
      <c r="J23" s="88"/>
      <c r="K23" s="39">
        <v>3.69</v>
      </c>
    </row>
    <row r="24" spans="1:11" ht="16.5" customHeight="1" x14ac:dyDescent="0.25">
      <c r="A24" s="86" t="s">
        <v>68</v>
      </c>
      <c r="B24" s="83"/>
      <c r="C24" s="40">
        <v>0</v>
      </c>
      <c r="D24" s="38">
        <v>12135</v>
      </c>
      <c r="E24" s="39">
        <v>-100</v>
      </c>
      <c r="F24" s="38">
        <v>17077</v>
      </c>
      <c r="G24" s="38">
        <v>47825</v>
      </c>
      <c r="H24" s="39">
        <v>-64.290000000000006</v>
      </c>
      <c r="I24" s="87">
        <v>0</v>
      </c>
      <c r="J24" s="87"/>
      <c r="K24" s="39">
        <v>0.18</v>
      </c>
    </row>
    <row r="25" spans="1:11" ht="16.5" customHeight="1" x14ac:dyDescent="0.25">
      <c r="A25" s="86" t="s">
        <v>69</v>
      </c>
      <c r="B25" s="83"/>
      <c r="C25" s="37">
        <v>64270</v>
      </c>
      <c r="D25" s="38">
        <v>62655</v>
      </c>
      <c r="E25" s="39">
        <v>2.58</v>
      </c>
      <c r="F25" s="38">
        <v>216601</v>
      </c>
      <c r="G25" s="38">
        <v>204661</v>
      </c>
      <c r="H25" s="39">
        <v>5.83</v>
      </c>
      <c r="I25" s="88">
        <v>1.98</v>
      </c>
      <c r="J25" s="88"/>
      <c r="K25" s="39">
        <v>2.31</v>
      </c>
    </row>
    <row r="26" spans="1:11" ht="16.5" customHeight="1" x14ac:dyDescent="0.25">
      <c r="A26" s="86" t="s">
        <v>70</v>
      </c>
      <c r="B26" s="83"/>
      <c r="C26" s="40">
        <v>0</v>
      </c>
      <c r="D26" s="38">
        <v>81</v>
      </c>
      <c r="E26" s="39">
        <v>-100</v>
      </c>
      <c r="F26" s="41">
        <v>0</v>
      </c>
      <c r="G26" s="38">
        <v>161</v>
      </c>
      <c r="H26" s="39">
        <v>-100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71</v>
      </c>
      <c r="B27" s="83"/>
      <c r="C27" s="37">
        <v>29992</v>
      </c>
      <c r="D27" s="38">
        <v>34493</v>
      </c>
      <c r="E27" s="39">
        <v>-13.05</v>
      </c>
      <c r="F27" s="38">
        <v>66670</v>
      </c>
      <c r="G27" s="38">
        <v>84686</v>
      </c>
      <c r="H27" s="39">
        <v>-21.27</v>
      </c>
      <c r="I27" s="88">
        <v>0.92</v>
      </c>
      <c r="J27" s="88"/>
      <c r="K27" s="39">
        <v>0.71</v>
      </c>
    </row>
    <row r="28" spans="1:11" ht="16.5" customHeight="1" x14ac:dyDescent="0.25">
      <c r="A28" s="86" t="s">
        <v>72</v>
      </c>
      <c r="B28" s="83"/>
      <c r="C28" s="40">
        <v>0</v>
      </c>
      <c r="D28" s="41">
        <v>0</v>
      </c>
      <c r="E28" s="42">
        <v>0</v>
      </c>
      <c r="F28" s="38">
        <v>309</v>
      </c>
      <c r="G28" s="38">
        <v>547</v>
      </c>
      <c r="H28" s="39">
        <v>-43.51</v>
      </c>
      <c r="I28" s="87">
        <v>0</v>
      </c>
      <c r="J28" s="87"/>
      <c r="K28" s="39">
        <v>0</v>
      </c>
    </row>
    <row r="29" spans="1:11" ht="16.5" customHeight="1" x14ac:dyDescent="0.25">
      <c r="A29" s="86" t="s">
        <v>73</v>
      </c>
      <c r="B29" s="83"/>
      <c r="C29" s="37">
        <v>63</v>
      </c>
      <c r="D29" s="41">
        <v>0</v>
      </c>
      <c r="E29" s="42">
        <v>0</v>
      </c>
      <c r="F29" s="38">
        <v>63</v>
      </c>
      <c r="G29" s="41">
        <v>0</v>
      </c>
      <c r="H29" s="42">
        <v>0</v>
      </c>
      <c r="I29" s="88">
        <v>0</v>
      </c>
      <c r="J29" s="88"/>
      <c r="K29" s="39">
        <v>0</v>
      </c>
    </row>
    <row r="30" spans="1:11" ht="16.5" customHeight="1" x14ac:dyDescent="0.25">
      <c r="A30" s="86" t="s">
        <v>74</v>
      </c>
      <c r="B30" s="83"/>
      <c r="C30" s="37">
        <v>49478</v>
      </c>
      <c r="D30" s="38">
        <v>29361</v>
      </c>
      <c r="E30" s="39">
        <v>68.52</v>
      </c>
      <c r="F30" s="38">
        <v>112494</v>
      </c>
      <c r="G30" s="38">
        <v>100594</v>
      </c>
      <c r="H30" s="39">
        <v>11.83</v>
      </c>
      <c r="I30" s="88">
        <v>1.52</v>
      </c>
      <c r="J30" s="88"/>
      <c r="K30" s="39">
        <v>1.2</v>
      </c>
    </row>
    <row r="31" spans="1:11" ht="16.5" customHeight="1" x14ac:dyDescent="0.25">
      <c r="A31" s="86" t="s">
        <v>75</v>
      </c>
      <c r="B31" s="83"/>
      <c r="C31" s="37">
        <v>5502</v>
      </c>
      <c r="D31" s="38">
        <v>3214</v>
      </c>
      <c r="E31" s="39">
        <v>71.19</v>
      </c>
      <c r="F31" s="38">
        <v>26418</v>
      </c>
      <c r="G31" s="38">
        <v>9290</v>
      </c>
      <c r="H31" s="39">
        <v>184.37</v>
      </c>
      <c r="I31" s="88">
        <v>0.17</v>
      </c>
      <c r="J31" s="88"/>
      <c r="K31" s="39">
        <v>0.28000000000000003</v>
      </c>
    </row>
    <row r="32" spans="1:11" ht="16.5" customHeight="1" x14ac:dyDescent="0.25">
      <c r="A32" s="86" t="s">
        <v>76</v>
      </c>
      <c r="B32" s="83"/>
      <c r="C32" s="37">
        <v>46032</v>
      </c>
      <c r="D32" s="38">
        <v>96229</v>
      </c>
      <c r="E32" s="39">
        <v>-52.16</v>
      </c>
      <c r="F32" s="38">
        <v>144544</v>
      </c>
      <c r="G32" s="38">
        <v>222129</v>
      </c>
      <c r="H32" s="39">
        <v>-34.93</v>
      </c>
      <c r="I32" s="88">
        <v>1.42</v>
      </c>
      <c r="J32" s="88"/>
      <c r="K32" s="39">
        <v>1.54</v>
      </c>
    </row>
    <row r="33" spans="1:11" ht="16.5" customHeight="1" x14ac:dyDescent="0.25">
      <c r="A33" s="86" t="s">
        <v>77</v>
      </c>
      <c r="B33" s="83"/>
      <c r="C33" s="37">
        <v>522</v>
      </c>
      <c r="D33" s="38">
        <v>1208</v>
      </c>
      <c r="E33" s="39">
        <v>-56.79</v>
      </c>
      <c r="F33" s="38">
        <v>1551</v>
      </c>
      <c r="G33" s="38">
        <v>2270</v>
      </c>
      <c r="H33" s="39">
        <v>-31.67</v>
      </c>
      <c r="I33" s="88">
        <v>0.02</v>
      </c>
      <c r="J33" s="88"/>
      <c r="K33" s="39">
        <v>0.02</v>
      </c>
    </row>
    <row r="34" spans="1:11" ht="16.5" customHeight="1" x14ac:dyDescent="0.25">
      <c r="A34" s="86" t="s">
        <v>78</v>
      </c>
      <c r="B34" s="83"/>
      <c r="C34" s="37">
        <v>16496</v>
      </c>
      <c r="D34" s="38">
        <v>11470</v>
      </c>
      <c r="E34" s="39">
        <v>43.82</v>
      </c>
      <c r="F34" s="38">
        <v>39092</v>
      </c>
      <c r="G34" s="38">
        <v>27908</v>
      </c>
      <c r="H34" s="39">
        <v>40.07</v>
      </c>
      <c r="I34" s="88">
        <v>0.51</v>
      </c>
      <c r="J34" s="88"/>
      <c r="K34" s="39">
        <v>0.42</v>
      </c>
    </row>
    <row r="35" spans="1:11" ht="16.5" customHeight="1" x14ac:dyDescent="0.25">
      <c r="A35" s="86" t="s">
        <v>79</v>
      </c>
      <c r="B35" s="83"/>
      <c r="C35" s="37">
        <v>9611</v>
      </c>
      <c r="D35" s="38">
        <v>4874</v>
      </c>
      <c r="E35" s="39">
        <v>97.19</v>
      </c>
      <c r="F35" s="38">
        <v>37721</v>
      </c>
      <c r="G35" s="38">
        <v>34036</v>
      </c>
      <c r="H35" s="39">
        <v>10.83</v>
      </c>
      <c r="I35" s="88">
        <v>0.3</v>
      </c>
      <c r="J35" s="88"/>
      <c r="K35" s="39">
        <v>0.4</v>
      </c>
    </row>
    <row r="36" spans="1:11" ht="16.5" customHeight="1" x14ac:dyDescent="0.25">
      <c r="A36" s="86" t="s">
        <v>80</v>
      </c>
      <c r="B36" s="83"/>
      <c r="C36" s="37">
        <v>35199</v>
      </c>
      <c r="D36" s="38">
        <v>21917</v>
      </c>
      <c r="E36" s="39">
        <v>60.6</v>
      </c>
      <c r="F36" s="38">
        <v>72437</v>
      </c>
      <c r="G36" s="38">
        <v>59783</v>
      </c>
      <c r="H36" s="39">
        <v>21.17</v>
      </c>
      <c r="I36" s="88">
        <v>1.08</v>
      </c>
      <c r="J36" s="88"/>
      <c r="K36" s="39">
        <v>0.77</v>
      </c>
    </row>
    <row r="37" spans="1:11" ht="16.5" customHeight="1" x14ac:dyDescent="0.25">
      <c r="A37" s="86" t="s">
        <v>81</v>
      </c>
      <c r="B37" s="83"/>
      <c r="C37" s="37">
        <v>50099</v>
      </c>
      <c r="D37" s="38">
        <v>35158</v>
      </c>
      <c r="E37" s="39">
        <v>42.5</v>
      </c>
      <c r="F37" s="38">
        <v>211557</v>
      </c>
      <c r="G37" s="38">
        <v>104984</v>
      </c>
      <c r="H37" s="39">
        <v>101.51</v>
      </c>
      <c r="I37" s="88">
        <v>1.54</v>
      </c>
      <c r="J37" s="88"/>
      <c r="K37" s="39">
        <v>2.25</v>
      </c>
    </row>
    <row r="38" spans="1:11" ht="16.5" customHeight="1" x14ac:dyDescent="0.25">
      <c r="A38" s="86" t="s">
        <v>82</v>
      </c>
      <c r="B38" s="83"/>
      <c r="C38" s="37">
        <v>120027</v>
      </c>
      <c r="D38" s="38">
        <v>82441</v>
      </c>
      <c r="E38" s="39">
        <v>45.59</v>
      </c>
      <c r="F38" s="38">
        <v>287661</v>
      </c>
      <c r="G38" s="38">
        <v>246266</v>
      </c>
      <c r="H38" s="39">
        <v>16.809999999999999</v>
      </c>
      <c r="I38" s="88">
        <v>3.69</v>
      </c>
      <c r="J38" s="88"/>
      <c r="K38" s="39">
        <v>3.07</v>
      </c>
    </row>
    <row r="39" spans="1:11" ht="16.5" customHeight="1" x14ac:dyDescent="0.25">
      <c r="A39" s="86" t="s">
        <v>83</v>
      </c>
      <c r="B39" s="83"/>
      <c r="C39" s="37">
        <v>3898</v>
      </c>
      <c r="D39" s="38">
        <v>9075</v>
      </c>
      <c r="E39" s="39">
        <v>-57.05</v>
      </c>
      <c r="F39" s="38">
        <v>9624</v>
      </c>
      <c r="G39" s="38">
        <v>19250</v>
      </c>
      <c r="H39" s="39">
        <v>-50.01</v>
      </c>
      <c r="I39" s="88">
        <v>0.12</v>
      </c>
      <c r="J39" s="88"/>
      <c r="K39" s="39">
        <v>0.1</v>
      </c>
    </row>
    <row r="40" spans="1:11" ht="16.5" customHeight="1" x14ac:dyDescent="0.25">
      <c r="A40" s="86" t="s">
        <v>84</v>
      </c>
      <c r="B40" s="83"/>
      <c r="C40" s="37">
        <v>22579</v>
      </c>
      <c r="D40" s="38">
        <v>16434</v>
      </c>
      <c r="E40" s="39">
        <v>37.39</v>
      </c>
      <c r="F40" s="38">
        <v>65995</v>
      </c>
      <c r="G40" s="38">
        <v>38590</v>
      </c>
      <c r="H40" s="39">
        <v>71.02</v>
      </c>
      <c r="I40" s="88">
        <v>0.69</v>
      </c>
      <c r="J40" s="88"/>
      <c r="K40" s="39">
        <v>0.7</v>
      </c>
    </row>
    <row r="41" spans="1:11" ht="16.5" customHeight="1" x14ac:dyDescent="0.25">
      <c r="A41" s="86" t="s">
        <v>85</v>
      </c>
      <c r="B41" s="83"/>
      <c r="C41" s="37">
        <v>63477</v>
      </c>
      <c r="D41" s="38">
        <v>48190</v>
      </c>
      <c r="E41" s="39">
        <v>31.72</v>
      </c>
      <c r="F41" s="38">
        <v>151332</v>
      </c>
      <c r="G41" s="38">
        <v>141868</v>
      </c>
      <c r="H41" s="39">
        <v>6.67</v>
      </c>
      <c r="I41" s="88">
        <v>1.95</v>
      </c>
      <c r="J41" s="88"/>
      <c r="K41" s="39">
        <v>1.61</v>
      </c>
    </row>
    <row r="42" spans="1:11" ht="16.5" customHeight="1" x14ac:dyDescent="0.25">
      <c r="A42" s="86" t="s">
        <v>86</v>
      </c>
      <c r="B42" s="83"/>
      <c r="C42" s="37">
        <v>22833</v>
      </c>
      <c r="D42" s="38">
        <v>10915</v>
      </c>
      <c r="E42" s="39">
        <v>109.19</v>
      </c>
      <c r="F42" s="38">
        <v>79897</v>
      </c>
      <c r="G42" s="38">
        <v>44249</v>
      </c>
      <c r="H42" s="39">
        <v>80.56</v>
      </c>
      <c r="I42" s="88">
        <v>0.7</v>
      </c>
      <c r="J42" s="88"/>
      <c r="K42" s="39">
        <v>0.85</v>
      </c>
    </row>
    <row r="43" spans="1:11" ht="16.5" customHeight="1" x14ac:dyDescent="0.25">
      <c r="A43" s="86" t="s">
        <v>87</v>
      </c>
      <c r="B43" s="83"/>
      <c r="C43" s="37">
        <v>249514</v>
      </c>
      <c r="D43" s="38">
        <v>338515</v>
      </c>
      <c r="E43" s="39">
        <v>-26.29</v>
      </c>
      <c r="F43" s="38">
        <v>862218</v>
      </c>
      <c r="G43" s="38">
        <v>1129750</v>
      </c>
      <c r="H43" s="39">
        <v>-23.68</v>
      </c>
      <c r="I43" s="88">
        <v>7.68</v>
      </c>
      <c r="J43" s="88"/>
      <c r="K43" s="39">
        <v>9.19</v>
      </c>
    </row>
    <row r="44" spans="1:11" ht="16.5" customHeight="1" x14ac:dyDescent="0.25">
      <c r="A44" s="86" t="s">
        <v>88</v>
      </c>
      <c r="B44" s="83"/>
      <c r="C44" s="40">
        <v>0</v>
      </c>
      <c r="D44" s="41">
        <v>0</v>
      </c>
      <c r="E44" s="42">
        <v>0</v>
      </c>
      <c r="F44" s="41">
        <v>0</v>
      </c>
      <c r="G44" s="41">
        <v>0</v>
      </c>
      <c r="H44" s="42">
        <v>0</v>
      </c>
      <c r="I44" s="87">
        <v>0</v>
      </c>
      <c r="J44" s="87"/>
      <c r="K44" s="42">
        <v>0</v>
      </c>
    </row>
    <row r="45" spans="1:11" ht="16.5" customHeight="1" x14ac:dyDescent="0.25">
      <c r="A45" s="86" t="s">
        <v>89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25">
      <c r="A46" s="86" t="s">
        <v>90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25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25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中華民國114年 4月21日編製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25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25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25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F5B58-2D00-486F-ADFF-D8686BAB0891}">
  <dimension ref="A1:K57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94</v>
      </c>
      <c r="K2" s="90"/>
    </row>
    <row r="3" spans="1:11" ht="26.1" customHeight="1" x14ac:dyDescent="0.25">
      <c r="A3" s="79" t="s">
        <v>93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00000000000001" customHeight="1" x14ac:dyDescent="0.25">
      <c r="A4" s="10"/>
      <c r="B4" s="10"/>
      <c r="C4" s="91" t="str">
        <f>'20814-00-01'!D5</f>
        <v>中華民國一一四年三月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00000000000001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00000000000001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3377359</v>
      </c>
      <c r="D8" s="38">
        <v>3332055</v>
      </c>
      <c r="E8" s="39">
        <v>1.36</v>
      </c>
      <c r="F8" s="38">
        <v>9542200</v>
      </c>
      <c r="G8" s="38">
        <v>9395609</v>
      </c>
      <c r="H8" s="39">
        <v>1.56</v>
      </c>
      <c r="I8" s="88">
        <v>94.91</v>
      </c>
      <c r="J8" s="88"/>
      <c r="K8" s="39">
        <v>96.02</v>
      </c>
    </row>
    <row r="9" spans="1:11" ht="16.5" customHeight="1" x14ac:dyDescent="0.25">
      <c r="A9" s="86" t="s">
        <v>53</v>
      </c>
      <c r="B9" s="83"/>
      <c r="C9" s="37">
        <v>316407</v>
      </c>
      <c r="D9" s="38">
        <v>475560</v>
      </c>
      <c r="E9" s="39">
        <v>-33.47</v>
      </c>
      <c r="F9" s="38">
        <v>819643</v>
      </c>
      <c r="G9" s="38">
        <v>1248466</v>
      </c>
      <c r="H9" s="39">
        <v>-34.35</v>
      </c>
      <c r="I9" s="88">
        <v>8.89</v>
      </c>
      <c r="J9" s="88"/>
      <c r="K9" s="39">
        <v>8.25</v>
      </c>
    </row>
    <row r="10" spans="1:11" ht="16.5" customHeight="1" x14ac:dyDescent="0.25">
      <c r="A10" s="86" t="s">
        <v>54</v>
      </c>
      <c r="B10" s="83"/>
      <c r="C10" s="37">
        <v>11599</v>
      </c>
      <c r="D10" s="38">
        <v>11269</v>
      </c>
      <c r="E10" s="39">
        <v>2.93</v>
      </c>
      <c r="F10" s="38">
        <v>72203</v>
      </c>
      <c r="G10" s="38">
        <v>30811</v>
      </c>
      <c r="H10" s="39">
        <v>134.34</v>
      </c>
      <c r="I10" s="88">
        <v>0.33</v>
      </c>
      <c r="J10" s="88"/>
      <c r="K10" s="39">
        <v>0.73</v>
      </c>
    </row>
    <row r="11" spans="1:11" ht="16.5" customHeight="1" x14ac:dyDescent="0.25">
      <c r="A11" s="86" t="s">
        <v>55</v>
      </c>
      <c r="B11" s="83"/>
      <c r="C11" s="37">
        <v>276032</v>
      </c>
      <c r="D11" s="38">
        <v>251952</v>
      </c>
      <c r="E11" s="39">
        <v>9.56</v>
      </c>
      <c r="F11" s="38">
        <v>767071</v>
      </c>
      <c r="G11" s="38">
        <v>660324</v>
      </c>
      <c r="H11" s="39">
        <v>16.170000000000002</v>
      </c>
      <c r="I11" s="88">
        <v>7.76</v>
      </c>
      <c r="J11" s="88"/>
      <c r="K11" s="39">
        <v>7.72</v>
      </c>
    </row>
    <row r="12" spans="1:11" ht="16.5" customHeight="1" x14ac:dyDescent="0.25">
      <c r="A12" s="86" t="s">
        <v>56</v>
      </c>
      <c r="B12" s="83"/>
      <c r="C12" s="37">
        <v>146611</v>
      </c>
      <c r="D12" s="38">
        <v>156865</v>
      </c>
      <c r="E12" s="39">
        <v>-6.54</v>
      </c>
      <c r="F12" s="38">
        <v>344283</v>
      </c>
      <c r="G12" s="38">
        <v>421859</v>
      </c>
      <c r="H12" s="39">
        <v>-18.39</v>
      </c>
      <c r="I12" s="88">
        <v>4.12</v>
      </c>
      <c r="J12" s="88"/>
      <c r="K12" s="39">
        <v>3.46</v>
      </c>
    </row>
    <row r="13" spans="1:11" ht="16.5" customHeight="1" x14ac:dyDescent="0.25">
      <c r="A13" s="86" t="s">
        <v>57</v>
      </c>
      <c r="B13" s="83"/>
      <c r="C13" s="37">
        <v>210918</v>
      </c>
      <c r="D13" s="38">
        <v>178819</v>
      </c>
      <c r="E13" s="39">
        <v>17.95</v>
      </c>
      <c r="F13" s="38">
        <v>538398</v>
      </c>
      <c r="G13" s="38">
        <v>530574</v>
      </c>
      <c r="H13" s="39">
        <v>1.47</v>
      </c>
      <c r="I13" s="88">
        <v>5.93</v>
      </c>
      <c r="J13" s="88"/>
      <c r="K13" s="39">
        <v>5.42</v>
      </c>
    </row>
    <row r="14" spans="1:11" ht="16.5" customHeight="1" x14ac:dyDescent="0.25">
      <c r="A14" s="86" t="s">
        <v>58</v>
      </c>
      <c r="B14" s="83"/>
      <c r="C14" s="37">
        <v>100353</v>
      </c>
      <c r="D14" s="38">
        <v>99980</v>
      </c>
      <c r="E14" s="39">
        <v>0.37</v>
      </c>
      <c r="F14" s="38">
        <v>300536</v>
      </c>
      <c r="G14" s="38">
        <v>375387</v>
      </c>
      <c r="H14" s="39">
        <v>-19.940000000000001</v>
      </c>
      <c r="I14" s="88">
        <v>2.82</v>
      </c>
      <c r="J14" s="88"/>
      <c r="K14" s="39">
        <v>3.02</v>
      </c>
    </row>
    <row r="15" spans="1:11" ht="16.5" customHeight="1" x14ac:dyDescent="0.25">
      <c r="A15" s="86" t="s">
        <v>59</v>
      </c>
      <c r="B15" s="83"/>
      <c r="C15" s="37">
        <v>167716</v>
      </c>
      <c r="D15" s="38">
        <v>154944</v>
      </c>
      <c r="E15" s="39">
        <v>8.24</v>
      </c>
      <c r="F15" s="38">
        <v>390063</v>
      </c>
      <c r="G15" s="38">
        <v>438563</v>
      </c>
      <c r="H15" s="39">
        <v>-11.06</v>
      </c>
      <c r="I15" s="88">
        <v>4.71</v>
      </c>
      <c r="J15" s="88"/>
      <c r="K15" s="39">
        <v>3.92</v>
      </c>
    </row>
    <row r="16" spans="1:11" ht="16.5" customHeight="1" x14ac:dyDescent="0.25">
      <c r="A16" s="86" t="s">
        <v>60</v>
      </c>
      <c r="B16" s="83"/>
      <c r="C16" s="37">
        <v>43446</v>
      </c>
      <c r="D16" s="38">
        <v>35358</v>
      </c>
      <c r="E16" s="39">
        <v>22.87</v>
      </c>
      <c r="F16" s="38">
        <v>121060</v>
      </c>
      <c r="G16" s="38">
        <v>138019</v>
      </c>
      <c r="H16" s="39">
        <v>-12.29</v>
      </c>
      <c r="I16" s="88">
        <v>1.22</v>
      </c>
      <c r="J16" s="88"/>
      <c r="K16" s="39">
        <v>1.22</v>
      </c>
    </row>
    <row r="17" spans="1:11" ht="16.5" customHeight="1" x14ac:dyDescent="0.25">
      <c r="A17" s="86" t="s">
        <v>61</v>
      </c>
      <c r="B17" s="83"/>
      <c r="C17" s="37">
        <v>41772</v>
      </c>
      <c r="D17" s="38">
        <v>81074</v>
      </c>
      <c r="E17" s="39">
        <v>-48.48</v>
      </c>
      <c r="F17" s="38">
        <v>120280</v>
      </c>
      <c r="G17" s="38">
        <v>149510</v>
      </c>
      <c r="H17" s="39">
        <v>-19.55</v>
      </c>
      <c r="I17" s="88">
        <v>1.17</v>
      </c>
      <c r="J17" s="88"/>
      <c r="K17" s="39">
        <v>1.21</v>
      </c>
    </row>
    <row r="18" spans="1:11" ht="16.5" customHeight="1" x14ac:dyDescent="0.25">
      <c r="A18" s="86" t="s">
        <v>62</v>
      </c>
      <c r="B18" s="83"/>
      <c r="C18" s="37">
        <v>463</v>
      </c>
      <c r="D18" s="41">
        <v>0</v>
      </c>
      <c r="E18" s="42">
        <v>0</v>
      </c>
      <c r="F18" s="38">
        <v>463</v>
      </c>
      <c r="G18" s="38">
        <v>779</v>
      </c>
      <c r="H18" s="39">
        <v>-40.56</v>
      </c>
      <c r="I18" s="88">
        <v>0.01</v>
      </c>
      <c r="J18" s="88"/>
      <c r="K18" s="39">
        <v>0</v>
      </c>
    </row>
    <row r="19" spans="1:11" ht="16.5" customHeight="1" x14ac:dyDescent="0.25">
      <c r="A19" s="86" t="s">
        <v>63</v>
      </c>
      <c r="B19" s="83"/>
      <c r="C19" s="37">
        <v>6702</v>
      </c>
      <c r="D19" s="38">
        <v>3373</v>
      </c>
      <c r="E19" s="39">
        <v>98.7</v>
      </c>
      <c r="F19" s="38">
        <v>9340</v>
      </c>
      <c r="G19" s="38">
        <v>15176</v>
      </c>
      <c r="H19" s="39">
        <v>-38.46</v>
      </c>
      <c r="I19" s="88">
        <v>0.19</v>
      </c>
      <c r="J19" s="88"/>
      <c r="K19" s="39">
        <v>0.09</v>
      </c>
    </row>
    <row r="20" spans="1:11" ht="16.5" customHeight="1" x14ac:dyDescent="0.25">
      <c r="A20" s="86" t="s">
        <v>64</v>
      </c>
      <c r="B20" s="83"/>
      <c r="C20" s="37">
        <v>1218933</v>
      </c>
      <c r="D20" s="38">
        <v>1105231</v>
      </c>
      <c r="E20" s="39">
        <v>10.29</v>
      </c>
      <c r="F20" s="38">
        <v>3675320</v>
      </c>
      <c r="G20" s="38">
        <v>3177072</v>
      </c>
      <c r="H20" s="39">
        <v>15.68</v>
      </c>
      <c r="I20" s="88">
        <v>34.26</v>
      </c>
      <c r="J20" s="88"/>
      <c r="K20" s="39">
        <v>36.979999999999997</v>
      </c>
    </row>
    <row r="21" spans="1:11" ht="16.5" customHeight="1" x14ac:dyDescent="0.25">
      <c r="A21" s="86" t="s">
        <v>65</v>
      </c>
      <c r="B21" s="83"/>
      <c r="C21" s="37">
        <v>193833</v>
      </c>
      <c r="D21" s="38">
        <v>168246</v>
      </c>
      <c r="E21" s="39">
        <v>15.21</v>
      </c>
      <c r="F21" s="38">
        <v>558611</v>
      </c>
      <c r="G21" s="38">
        <v>462669</v>
      </c>
      <c r="H21" s="39">
        <v>20.74</v>
      </c>
      <c r="I21" s="88">
        <v>5.45</v>
      </c>
      <c r="J21" s="88"/>
      <c r="K21" s="39">
        <v>5.62</v>
      </c>
    </row>
    <row r="22" spans="1:11" ht="16.5" customHeight="1" x14ac:dyDescent="0.25">
      <c r="A22" s="86" t="s">
        <v>66</v>
      </c>
      <c r="B22" s="83"/>
      <c r="C22" s="37">
        <v>9444</v>
      </c>
      <c r="D22" s="38">
        <v>5493</v>
      </c>
      <c r="E22" s="39">
        <v>71.930000000000007</v>
      </c>
      <c r="F22" s="38">
        <v>23380</v>
      </c>
      <c r="G22" s="38">
        <v>17316</v>
      </c>
      <c r="H22" s="39">
        <v>35.020000000000003</v>
      </c>
      <c r="I22" s="88">
        <v>0.27</v>
      </c>
      <c r="J22" s="88"/>
      <c r="K22" s="39">
        <v>0.24</v>
      </c>
    </row>
    <row r="23" spans="1:11" ht="16.5" customHeight="1" x14ac:dyDescent="0.25">
      <c r="A23" s="86" t="s">
        <v>67</v>
      </c>
      <c r="B23" s="83"/>
      <c r="C23" s="37">
        <v>14721</v>
      </c>
      <c r="D23" s="38">
        <v>15077</v>
      </c>
      <c r="E23" s="39">
        <v>-2.36</v>
      </c>
      <c r="F23" s="38">
        <v>35585</v>
      </c>
      <c r="G23" s="38">
        <v>41938</v>
      </c>
      <c r="H23" s="39">
        <v>-15.15</v>
      </c>
      <c r="I23" s="88">
        <v>0.41</v>
      </c>
      <c r="J23" s="88"/>
      <c r="K23" s="39">
        <v>0.36</v>
      </c>
    </row>
    <row r="24" spans="1:11" ht="16.5" customHeight="1" x14ac:dyDescent="0.25">
      <c r="A24" s="86" t="s">
        <v>68</v>
      </c>
      <c r="B24" s="83"/>
      <c r="C24" s="37">
        <v>64543</v>
      </c>
      <c r="D24" s="38">
        <v>61514</v>
      </c>
      <c r="E24" s="39">
        <v>4.92</v>
      </c>
      <c r="F24" s="38">
        <v>171579</v>
      </c>
      <c r="G24" s="38">
        <v>179186</v>
      </c>
      <c r="H24" s="39">
        <v>-4.25</v>
      </c>
      <c r="I24" s="88">
        <v>1.81</v>
      </c>
      <c r="J24" s="88"/>
      <c r="K24" s="39">
        <v>1.73</v>
      </c>
    </row>
    <row r="25" spans="1:11" ht="16.5" customHeight="1" x14ac:dyDescent="0.25">
      <c r="A25" s="86" t="s">
        <v>69</v>
      </c>
      <c r="B25" s="83"/>
      <c r="C25" s="37">
        <v>56898</v>
      </c>
      <c r="D25" s="38">
        <v>44891</v>
      </c>
      <c r="E25" s="39">
        <v>26.75</v>
      </c>
      <c r="F25" s="38">
        <v>187467</v>
      </c>
      <c r="G25" s="38">
        <v>180624</v>
      </c>
      <c r="H25" s="39">
        <v>3.79</v>
      </c>
      <c r="I25" s="88">
        <v>1.6</v>
      </c>
      <c r="J25" s="88"/>
      <c r="K25" s="39">
        <v>1.89</v>
      </c>
    </row>
    <row r="26" spans="1:11" ht="16.5" customHeight="1" x14ac:dyDescent="0.25">
      <c r="A26" s="86" t="s">
        <v>70</v>
      </c>
      <c r="B26" s="83"/>
      <c r="C26" s="40">
        <v>0</v>
      </c>
      <c r="D26" s="41">
        <v>0</v>
      </c>
      <c r="E26" s="42">
        <v>0</v>
      </c>
      <c r="F26" s="38">
        <v>42</v>
      </c>
      <c r="G26" s="41">
        <v>0</v>
      </c>
      <c r="H26" s="42">
        <v>0</v>
      </c>
      <c r="I26" s="87">
        <v>0</v>
      </c>
      <c r="J26" s="87"/>
      <c r="K26" s="39">
        <v>0</v>
      </c>
    </row>
    <row r="27" spans="1:11" ht="16.5" customHeight="1" x14ac:dyDescent="0.25">
      <c r="A27" s="86" t="s">
        <v>71</v>
      </c>
      <c r="B27" s="83"/>
      <c r="C27" s="37">
        <v>31285</v>
      </c>
      <c r="D27" s="38">
        <v>34247</v>
      </c>
      <c r="E27" s="39">
        <v>-8.65</v>
      </c>
      <c r="F27" s="38">
        <v>111980</v>
      </c>
      <c r="G27" s="38">
        <v>106662</v>
      </c>
      <c r="H27" s="39">
        <v>4.99</v>
      </c>
      <c r="I27" s="88">
        <v>0.88</v>
      </c>
      <c r="J27" s="88"/>
      <c r="K27" s="39">
        <v>1.1299999999999999</v>
      </c>
    </row>
    <row r="28" spans="1:11" ht="16.5" customHeight="1" x14ac:dyDescent="0.25">
      <c r="A28" s="86" t="s">
        <v>72</v>
      </c>
      <c r="B28" s="83"/>
      <c r="C28" s="37">
        <v>37</v>
      </c>
      <c r="D28" s="41">
        <v>0</v>
      </c>
      <c r="E28" s="42">
        <v>0</v>
      </c>
      <c r="F28" s="38">
        <v>95</v>
      </c>
      <c r="G28" s="38">
        <v>36</v>
      </c>
      <c r="H28" s="39">
        <v>163.89</v>
      </c>
      <c r="I28" s="88">
        <v>0</v>
      </c>
      <c r="J28" s="88"/>
      <c r="K28" s="39">
        <v>0</v>
      </c>
    </row>
    <row r="29" spans="1:11" ht="16.5" customHeight="1" x14ac:dyDescent="0.25">
      <c r="A29" s="86" t="s">
        <v>73</v>
      </c>
      <c r="B29" s="83"/>
      <c r="C29" s="37">
        <v>136</v>
      </c>
      <c r="D29" s="38">
        <v>149</v>
      </c>
      <c r="E29" s="39">
        <v>-8.7200000000000006</v>
      </c>
      <c r="F29" s="38">
        <v>274</v>
      </c>
      <c r="G29" s="38">
        <v>343</v>
      </c>
      <c r="H29" s="39">
        <v>-20.12</v>
      </c>
      <c r="I29" s="88">
        <v>0</v>
      </c>
      <c r="J29" s="88"/>
      <c r="K29" s="39">
        <v>0</v>
      </c>
    </row>
    <row r="30" spans="1:11" ht="16.5" customHeight="1" x14ac:dyDescent="0.25">
      <c r="A30" s="86" t="s">
        <v>74</v>
      </c>
      <c r="B30" s="83"/>
      <c r="C30" s="37">
        <v>11199</v>
      </c>
      <c r="D30" s="38">
        <v>3870</v>
      </c>
      <c r="E30" s="39">
        <v>189.38</v>
      </c>
      <c r="F30" s="38">
        <v>16628</v>
      </c>
      <c r="G30" s="38">
        <v>11280</v>
      </c>
      <c r="H30" s="39">
        <v>47.41</v>
      </c>
      <c r="I30" s="88">
        <v>0.31</v>
      </c>
      <c r="J30" s="88"/>
      <c r="K30" s="39">
        <v>0.17</v>
      </c>
    </row>
    <row r="31" spans="1:11" ht="16.5" customHeight="1" x14ac:dyDescent="0.25">
      <c r="A31" s="86" t="s">
        <v>75</v>
      </c>
      <c r="B31" s="83"/>
      <c r="C31" s="37">
        <v>167</v>
      </c>
      <c r="D31" s="38">
        <v>48</v>
      </c>
      <c r="E31" s="39">
        <v>247.92</v>
      </c>
      <c r="F31" s="38">
        <v>839</v>
      </c>
      <c r="G31" s="38">
        <v>270</v>
      </c>
      <c r="H31" s="39">
        <v>210.74</v>
      </c>
      <c r="I31" s="88">
        <v>0</v>
      </c>
      <c r="J31" s="88"/>
      <c r="K31" s="39">
        <v>0.01</v>
      </c>
    </row>
    <row r="32" spans="1:11" ht="16.5" customHeight="1" x14ac:dyDescent="0.25">
      <c r="A32" s="86" t="s">
        <v>76</v>
      </c>
      <c r="B32" s="83"/>
      <c r="C32" s="37">
        <v>526</v>
      </c>
      <c r="D32" s="38">
        <v>1157</v>
      </c>
      <c r="E32" s="39">
        <v>-54.54</v>
      </c>
      <c r="F32" s="38">
        <v>1413</v>
      </c>
      <c r="G32" s="38">
        <v>3503</v>
      </c>
      <c r="H32" s="39">
        <v>-59.66</v>
      </c>
      <c r="I32" s="88">
        <v>0.01</v>
      </c>
      <c r="J32" s="88"/>
      <c r="K32" s="39">
        <v>0.01</v>
      </c>
    </row>
    <row r="33" spans="1:11" ht="16.5" customHeight="1" x14ac:dyDescent="0.25">
      <c r="A33" s="86" t="s">
        <v>77</v>
      </c>
      <c r="B33" s="83"/>
      <c r="C33" s="40">
        <v>0</v>
      </c>
      <c r="D33" s="41">
        <v>0</v>
      </c>
      <c r="E33" s="42">
        <v>0</v>
      </c>
      <c r="F33" s="38">
        <v>110</v>
      </c>
      <c r="G33" s="41">
        <v>0</v>
      </c>
      <c r="H33" s="42">
        <v>0</v>
      </c>
      <c r="I33" s="87">
        <v>0</v>
      </c>
      <c r="J33" s="87"/>
      <c r="K33" s="39">
        <v>0</v>
      </c>
    </row>
    <row r="34" spans="1:11" ht="16.5" customHeight="1" x14ac:dyDescent="0.25">
      <c r="A34" s="86" t="s">
        <v>78</v>
      </c>
      <c r="B34" s="83"/>
      <c r="C34" s="37">
        <v>5440</v>
      </c>
      <c r="D34" s="38">
        <v>3515</v>
      </c>
      <c r="E34" s="39">
        <v>54.77</v>
      </c>
      <c r="F34" s="38">
        <v>7630</v>
      </c>
      <c r="G34" s="38">
        <v>26657</v>
      </c>
      <c r="H34" s="39">
        <v>-71.38</v>
      </c>
      <c r="I34" s="88">
        <v>0.15</v>
      </c>
      <c r="J34" s="88"/>
      <c r="K34" s="39">
        <v>0.08</v>
      </c>
    </row>
    <row r="35" spans="1:11" ht="16.5" customHeight="1" x14ac:dyDescent="0.25">
      <c r="A35" s="86" t="s">
        <v>79</v>
      </c>
      <c r="B35" s="83"/>
      <c r="C35" s="37">
        <v>22675</v>
      </c>
      <c r="D35" s="38">
        <v>16220</v>
      </c>
      <c r="E35" s="39">
        <v>39.799999999999997</v>
      </c>
      <c r="F35" s="38">
        <v>46869</v>
      </c>
      <c r="G35" s="38">
        <v>57971</v>
      </c>
      <c r="H35" s="39">
        <v>-19.149999999999999</v>
      </c>
      <c r="I35" s="88">
        <v>0.64</v>
      </c>
      <c r="J35" s="88"/>
      <c r="K35" s="39">
        <v>0.47</v>
      </c>
    </row>
    <row r="36" spans="1:11" ht="16.5" customHeight="1" x14ac:dyDescent="0.25">
      <c r="A36" s="86" t="s">
        <v>80</v>
      </c>
      <c r="B36" s="83"/>
      <c r="C36" s="37">
        <v>126</v>
      </c>
      <c r="D36" s="38">
        <v>13520</v>
      </c>
      <c r="E36" s="39">
        <v>-99.07</v>
      </c>
      <c r="F36" s="38">
        <v>11736</v>
      </c>
      <c r="G36" s="38">
        <v>24251</v>
      </c>
      <c r="H36" s="39">
        <v>-51.61</v>
      </c>
      <c r="I36" s="88">
        <v>0</v>
      </c>
      <c r="J36" s="88"/>
      <c r="K36" s="39">
        <v>0.12</v>
      </c>
    </row>
    <row r="37" spans="1:11" ht="16.5" customHeight="1" x14ac:dyDescent="0.25">
      <c r="A37" s="86" t="s">
        <v>81</v>
      </c>
      <c r="B37" s="83"/>
      <c r="C37" s="37">
        <v>51292</v>
      </c>
      <c r="D37" s="38">
        <v>32845</v>
      </c>
      <c r="E37" s="39">
        <v>56.16</v>
      </c>
      <c r="F37" s="38">
        <v>218649</v>
      </c>
      <c r="G37" s="38">
        <v>126737</v>
      </c>
      <c r="H37" s="39">
        <v>72.52</v>
      </c>
      <c r="I37" s="88">
        <v>1.44</v>
      </c>
      <c r="J37" s="88"/>
      <c r="K37" s="39">
        <v>2.2000000000000002</v>
      </c>
    </row>
    <row r="38" spans="1:11" ht="16.5" customHeight="1" x14ac:dyDescent="0.25">
      <c r="A38" s="86" t="s">
        <v>82</v>
      </c>
      <c r="B38" s="83"/>
      <c r="C38" s="37">
        <v>46155</v>
      </c>
      <c r="D38" s="38">
        <v>68062</v>
      </c>
      <c r="E38" s="39">
        <v>-32.19</v>
      </c>
      <c r="F38" s="38">
        <v>117753</v>
      </c>
      <c r="G38" s="38">
        <v>157201</v>
      </c>
      <c r="H38" s="39">
        <v>-25.09</v>
      </c>
      <c r="I38" s="88">
        <v>1.3</v>
      </c>
      <c r="J38" s="88"/>
      <c r="K38" s="39">
        <v>1.18</v>
      </c>
    </row>
    <row r="39" spans="1:11" ht="16.5" customHeight="1" x14ac:dyDescent="0.25">
      <c r="A39" s="86" t="s">
        <v>83</v>
      </c>
      <c r="B39" s="83"/>
      <c r="C39" s="37">
        <v>197</v>
      </c>
      <c r="D39" s="41">
        <v>0</v>
      </c>
      <c r="E39" s="42">
        <v>0</v>
      </c>
      <c r="F39" s="38">
        <v>249</v>
      </c>
      <c r="G39" s="38">
        <v>287</v>
      </c>
      <c r="H39" s="39">
        <v>-13.24</v>
      </c>
      <c r="I39" s="88">
        <v>0.01</v>
      </c>
      <c r="J39" s="88"/>
      <c r="K39" s="39">
        <v>0</v>
      </c>
    </row>
    <row r="40" spans="1:11" ht="16.5" customHeight="1" x14ac:dyDescent="0.25">
      <c r="A40" s="86" t="s">
        <v>84</v>
      </c>
      <c r="B40" s="83"/>
      <c r="C40" s="37">
        <v>11100</v>
      </c>
      <c r="D40" s="38">
        <v>5872</v>
      </c>
      <c r="E40" s="39">
        <v>89.03</v>
      </c>
      <c r="F40" s="38">
        <v>24912</v>
      </c>
      <c r="G40" s="38">
        <v>29748</v>
      </c>
      <c r="H40" s="39">
        <v>-16.260000000000002</v>
      </c>
      <c r="I40" s="88">
        <v>0.31</v>
      </c>
      <c r="J40" s="88"/>
      <c r="K40" s="39">
        <v>0.25</v>
      </c>
    </row>
    <row r="41" spans="1:11" ht="16.5" customHeight="1" x14ac:dyDescent="0.25">
      <c r="A41" s="86" t="s">
        <v>85</v>
      </c>
      <c r="B41" s="83"/>
      <c r="C41" s="37">
        <v>141222</v>
      </c>
      <c r="D41" s="38">
        <v>128319</v>
      </c>
      <c r="E41" s="39">
        <v>10.06</v>
      </c>
      <c r="F41" s="38">
        <v>318881</v>
      </c>
      <c r="G41" s="38">
        <v>319951</v>
      </c>
      <c r="H41" s="39">
        <v>-0.33</v>
      </c>
      <c r="I41" s="88">
        <v>3.97</v>
      </c>
      <c r="J41" s="88"/>
      <c r="K41" s="39">
        <v>3.21</v>
      </c>
    </row>
    <row r="42" spans="1:11" ht="16.5" customHeight="1" x14ac:dyDescent="0.25">
      <c r="A42" s="86" t="s">
        <v>86</v>
      </c>
      <c r="B42" s="83"/>
      <c r="C42" s="40">
        <v>0</v>
      </c>
      <c r="D42" s="38">
        <v>391</v>
      </c>
      <c r="E42" s="39">
        <v>-100</v>
      </c>
      <c r="F42" s="38">
        <v>4398</v>
      </c>
      <c r="G42" s="38">
        <v>391</v>
      </c>
      <c r="H42" s="39">
        <v>1024.81</v>
      </c>
      <c r="I42" s="87">
        <v>0</v>
      </c>
      <c r="J42" s="87"/>
      <c r="K42" s="39">
        <v>0.04</v>
      </c>
    </row>
    <row r="43" spans="1:11" ht="16.5" customHeight="1" x14ac:dyDescent="0.25">
      <c r="A43" s="86" t="s">
        <v>87</v>
      </c>
      <c r="B43" s="83"/>
      <c r="C43" s="37">
        <v>175411</v>
      </c>
      <c r="D43" s="38">
        <v>174194</v>
      </c>
      <c r="E43" s="39">
        <v>0.7</v>
      </c>
      <c r="F43" s="38">
        <v>524460</v>
      </c>
      <c r="G43" s="38">
        <v>462048</v>
      </c>
      <c r="H43" s="39">
        <v>13.51</v>
      </c>
      <c r="I43" s="88">
        <v>4.93</v>
      </c>
      <c r="J43" s="88"/>
      <c r="K43" s="39">
        <v>5.28</v>
      </c>
    </row>
    <row r="44" spans="1:11" ht="16.5" customHeight="1" x14ac:dyDescent="0.25">
      <c r="A44" s="86" t="s">
        <v>88</v>
      </c>
      <c r="B44" s="83"/>
      <c r="C44" s="40">
        <v>0</v>
      </c>
      <c r="D44" s="41">
        <v>0</v>
      </c>
      <c r="E44" s="42">
        <v>0</v>
      </c>
      <c r="F44" s="41">
        <v>0</v>
      </c>
      <c r="G44" s="41">
        <v>0</v>
      </c>
      <c r="H44" s="42">
        <v>0</v>
      </c>
      <c r="I44" s="87">
        <v>0</v>
      </c>
      <c r="J44" s="87"/>
      <c r="K44" s="42">
        <v>0</v>
      </c>
    </row>
    <row r="45" spans="1:11" ht="16.5" customHeight="1" x14ac:dyDescent="0.25">
      <c r="A45" s="86" t="s">
        <v>89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25">
      <c r="A46" s="86" t="s">
        <v>90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25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25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中華民國114年 4月21日編製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25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25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25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7419E-BF86-41EC-BF48-8A2F80094619}">
  <dimension ref="A1:K57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96</v>
      </c>
      <c r="K2" s="90"/>
    </row>
    <row r="3" spans="1:11" ht="26.1" customHeight="1" x14ac:dyDescent="0.25">
      <c r="A3" s="79" t="s">
        <v>95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00000000000001" customHeight="1" x14ac:dyDescent="0.25">
      <c r="A4" s="10"/>
      <c r="B4" s="10"/>
      <c r="C4" s="91" t="str">
        <f>'20814-00-01'!D5</f>
        <v>中華民國一一四年三月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00000000000001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00000000000001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37629</v>
      </c>
      <c r="D8" s="38">
        <v>40962</v>
      </c>
      <c r="E8" s="39">
        <v>-8.14</v>
      </c>
      <c r="F8" s="38">
        <v>95209</v>
      </c>
      <c r="G8" s="38">
        <v>99322</v>
      </c>
      <c r="H8" s="39">
        <v>-4.1399999999999997</v>
      </c>
      <c r="I8" s="88">
        <v>100</v>
      </c>
      <c r="J8" s="88"/>
      <c r="K8" s="39">
        <v>100</v>
      </c>
    </row>
    <row r="9" spans="1:11" ht="16.5" customHeight="1" x14ac:dyDescent="0.25">
      <c r="A9" s="86" t="s">
        <v>53</v>
      </c>
      <c r="B9" s="83"/>
      <c r="C9" s="37">
        <v>163</v>
      </c>
      <c r="D9" s="38">
        <v>298</v>
      </c>
      <c r="E9" s="39">
        <v>-45.3</v>
      </c>
      <c r="F9" s="38">
        <v>654</v>
      </c>
      <c r="G9" s="38">
        <v>758</v>
      </c>
      <c r="H9" s="39">
        <v>-13.72</v>
      </c>
      <c r="I9" s="88">
        <v>0.43</v>
      </c>
      <c r="J9" s="88"/>
      <c r="K9" s="39">
        <v>0.69</v>
      </c>
    </row>
    <row r="10" spans="1:11" ht="16.5" customHeight="1" x14ac:dyDescent="0.25">
      <c r="A10" s="86" t="s">
        <v>54</v>
      </c>
      <c r="B10" s="83"/>
      <c r="C10" s="37">
        <v>5772</v>
      </c>
      <c r="D10" s="41">
        <v>0</v>
      </c>
      <c r="E10" s="42">
        <v>0</v>
      </c>
      <c r="F10" s="38">
        <v>14931</v>
      </c>
      <c r="G10" s="38">
        <v>4450</v>
      </c>
      <c r="H10" s="39">
        <v>235.53</v>
      </c>
      <c r="I10" s="88">
        <v>15.34</v>
      </c>
      <c r="J10" s="88"/>
      <c r="K10" s="39">
        <v>15.68</v>
      </c>
    </row>
    <row r="11" spans="1:11" ht="16.5" customHeight="1" x14ac:dyDescent="0.25">
      <c r="A11" s="86" t="s">
        <v>55</v>
      </c>
      <c r="B11" s="83"/>
      <c r="C11" s="37">
        <v>422</v>
      </c>
      <c r="D11" s="38">
        <v>6669</v>
      </c>
      <c r="E11" s="39">
        <v>-93.67</v>
      </c>
      <c r="F11" s="38">
        <v>6591</v>
      </c>
      <c r="G11" s="38">
        <v>15071</v>
      </c>
      <c r="H11" s="39">
        <v>-56.27</v>
      </c>
      <c r="I11" s="88">
        <v>1.1200000000000001</v>
      </c>
      <c r="J11" s="88"/>
      <c r="K11" s="39">
        <v>6.92</v>
      </c>
    </row>
    <row r="12" spans="1:11" ht="16.5" customHeight="1" x14ac:dyDescent="0.25">
      <c r="A12" s="86" t="s">
        <v>56</v>
      </c>
      <c r="B12" s="83"/>
      <c r="C12" s="37">
        <v>2569</v>
      </c>
      <c r="D12" s="38">
        <v>1195</v>
      </c>
      <c r="E12" s="39">
        <v>114.98</v>
      </c>
      <c r="F12" s="38">
        <v>8811</v>
      </c>
      <c r="G12" s="38">
        <v>3759</v>
      </c>
      <c r="H12" s="39">
        <v>134.4</v>
      </c>
      <c r="I12" s="88">
        <v>6.83</v>
      </c>
      <c r="J12" s="88"/>
      <c r="K12" s="39">
        <v>9.25</v>
      </c>
    </row>
    <row r="13" spans="1:11" ht="16.5" customHeight="1" x14ac:dyDescent="0.25">
      <c r="A13" s="86" t="s">
        <v>57</v>
      </c>
      <c r="B13" s="83"/>
      <c r="C13" s="37">
        <v>5713</v>
      </c>
      <c r="D13" s="38">
        <v>8317</v>
      </c>
      <c r="E13" s="39">
        <v>-31.31</v>
      </c>
      <c r="F13" s="38">
        <v>6739</v>
      </c>
      <c r="G13" s="38">
        <v>15735</v>
      </c>
      <c r="H13" s="39">
        <v>-57.17</v>
      </c>
      <c r="I13" s="88">
        <v>15.18</v>
      </c>
      <c r="J13" s="88"/>
      <c r="K13" s="39">
        <v>7.08</v>
      </c>
    </row>
    <row r="14" spans="1:11" ht="16.5" customHeight="1" x14ac:dyDescent="0.25">
      <c r="A14" s="86" t="s">
        <v>58</v>
      </c>
      <c r="B14" s="83"/>
      <c r="C14" s="37">
        <v>1398</v>
      </c>
      <c r="D14" s="38">
        <v>5680</v>
      </c>
      <c r="E14" s="39">
        <v>-75.39</v>
      </c>
      <c r="F14" s="38">
        <v>7343</v>
      </c>
      <c r="G14" s="38">
        <v>16568</v>
      </c>
      <c r="H14" s="39">
        <v>-55.68</v>
      </c>
      <c r="I14" s="88">
        <v>3.72</v>
      </c>
      <c r="J14" s="88"/>
      <c r="K14" s="39">
        <v>7.71</v>
      </c>
    </row>
    <row r="15" spans="1:11" ht="16.5" customHeight="1" x14ac:dyDescent="0.25">
      <c r="A15" s="86" t="s">
        <v>59</v>
      </c>
      <c r="B15" s="83"/>
      <c r="C15" s="37">
        <v>2619</v>
      </c>
      <c r="D15" s="38">
        <v>2507</v>
      </c>
      <c r="E15" s="39">
        <v>4.47</v>
      </c>
      <c r="F15" s="38">
        <v>7188</v>
      </c>
      <c r="G15" s="38">
        <v>7686</v>
      </c>
      <c r="H15" s="39">
        <v>-6.48</v>
      </c>
      <c r="I15" s="88">
        <v>6.96</v>
      </c>
      <c r="J15" s="88"/>
      <c r="K15" s="39">
        <v>7.55</v>
      </c>
    </row>
    <row r="16" spans="1:11" ht="16.5" customHeight="1" x14ac:dyDescent="0.25">
      <c r="A16" s="86" t="s">
        <v>60</v>
      </c>
      <c r="B16" s="83"/>
      <c r="C16" s="37">
        <v>5153</v>
      </c>
      <c r="D16" s="38">
        <v>4867</v>
      </c>
      <c r="E16" s="39">
        <v>5.88</v>
      </c>
      <c r="F16" s="38">
        <v>9981</v>
      </c>
      <c r="G16" s="38">
        <v>5716</v>
      </c>
      <c r="H16" s="39">
        <v>74.62</v>
      </c>
      <c r="I16" s="88">
        <v>13.69</v>
      </c>
      <c r="J16" s="88"/>
      <c r="K16" s="39">
        <v>10.48</v>
      </c>
    </row>
    <row r="17" spans="1:11" ht="16.5" customHeight="1" x14ac:dyDescent="0.25">
      <c r="A17" s="86" t="s">
        <v>61</v>
      </c>
      <c r="B17" s="83"/>
      <c r="C17" s="37">
        <v>1257</v>
      </c>
      <c r="D17" s="41">
        <v>0</v>
      </c>
      <c r="E17" s="42">
        <v>0</v>
      </c>
      <c r="F17" s="38">
        <v>3735</v>
      </c>
      <c r="G17" s="41">
        <v>0</v>
      </c>
      <c r="H17" s="42">
        <v>0</v>
      </c>
      <c r="I17" s="88">
        <v>3.34</v>
      </c>
      <c r="J17" s="88"/>
      <c r="K17" s="39">
        <v>3.92</v>
      </c>
    </row>
    <row r="18" spans="1:11" ht="16.5" customHeight="1" x14ac:dyDescent="0.25">
      <c r="A18" s="86" t="s">
        <v>62</v>
      </c>
      <c r="B18" s="83"/>
      <c r="C18" s="37">
        <v>124</v>
      </c>
      <c r="D18" s="38">
        <v>2496</v>
      </c>
      <c r="E18" s="39">
        <v>-95.03</v>
      </c>
      <c r="F18" s="38">
        <v>938</v>
      </c>
      <c r="G18" s="38">
        <v>3064</v>
      </c>
      <c r="H18" s="39">
        <v>-69.39</v>
      </c>
      <c r="I18" s="88">
        <v>0.33</v>
      </c>
      <c r="J18" s="88"/>
      <c r="K18" s="39">
        <v>0.99</v>
      </c>
    </row>
    <row r="19" spans="1:11" ht="16.5" customHeight="1" x14ac:dyDescent="0.25">
      <c r="A19" s="86" t="s">
        <v>63</v>
      </c>
      <c r="B19" s="83"/>
      <c r="C19" s="40">
        <v>0</v>
      </c>
      <c r="D19" s="41">
        <v>0</v>
      </c>
      <c r="E19" s="42">
        <v>0</v>
      </c>
      <c r="F19" s="41">
        <v>0</v>
      </c>
      <c r="G19" s="41">
        <v>0</v>
      </c>
      <c r="H19" s="42">
        <v>0</v>
      </c>
      <c r="I19" s="87">
        <v>0</v>
      </c>
      <c r="J19" s="87"/>
      <c r="K19" s="42">
        <v>0</v>
      </c>
    </row>
    <row r="20" spans="1:11" ht="16.5" customHeight="1" x14ac:dyDescent="0.25">
      <c r="A20" s="86" t="s">
        <v>64</v>
      </c>
      <c r="B20" s="83"/>
      <c r="C20" s="37">
        <v>3745</v>
      </c>
      <c r="D20" s="38">
        <v>3660</v>
      </c>
      <c r="E20" s="39">
        <v>2.3199999999999998</v>
      </c>
      <c r="F20" s="38">
        <v>9253</v>
      </c>
      <c r="G20" s="38">
        <v>12062</v>
      </c>
      <c r="H20" s="39">
        <v>-23.29</v>
      </c>
      <c r="I20" s="88">
        <v>9.9499999999999993</v>
      </c>
      <c r="J20" s="88"/>
      <c r="K20" s="39">
        <v>9.7200000000000006</v>
      </c>
    </row>
    <row r="21" spans="1:11" ht="16.5" customHeight="1" x14ac:dyDescent="0.25">
      <c r="A21" s="86" t="s">
        <v>65</v>
      </c>
      <c r="B21" s="83"/>
      <c r="C21" s="40">
        <v>0</v>
      </c>
      <c r="D21" s="41">
        <v>0</v>
      </c>
      <c r="E21" s="42">
        <v>0</v>
      </c>
      <c r="F21" s="41">
        <v>0</v>
      </c>
      <c r="G21" s="41">
        <v>0</v>
      </c>
      <c r="H21" s="42">
        <v>0</v>
      </c>
      <c r="I21" s="87">
        <v>0</v>
      </c>
      <c r="J21" s="87"/>
      <c r="K21" s="42">
        <v>0</v>
      </c>
    </row>
    <row r="22" spans="1:11" ht="16.5" customHeight="1" x14ac:dyDescent="0.25">
      <c r="A22" s="86" t="s">
        <v>66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67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25">
      <c r="A24" s="86" t="s">
        <v>68</v>
      </c>
      <c r="B24" s="83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7">
        <v>0</v>
      </c>
      <c r="J24" s="87"/>
      <c r="K24" s="42">
        <v>0</v>
      </c>
    </row>
    <row r="25" spans="1:11" ht="16.5" customHeight="1" x14ac:dyDescent="0.25">
      <c r="A25" s="86" t="s">
        <v>69</v>
      </c>
      <c r="B25" s="83"/>
      <c r="C25" s="37">
        <v>5592</v>
      </c>
      <c r="D25" s="38">
        <v>4053</v>
      </c>
      <c r="E25" s="39">
        <v>37.97</v>
      </c>
      <c r="F25" s="38">
        <v>11396</v>
      </c>
      <c r="G25" s="38">
        <v>10405</v>
      </c>
      <c r="H25" s="39">
        <v>9.52</v>
      </c>
      <c r="I25" s="88">
        <v>14.86</v>
      </c>
      <c r="J25" s="88"/>
      <c r="K25" s="39">
        <v>11.97</v>
      </c>
    </row>
    <row r="26" spans="1:11" ht="16.5" customHeight="1" x14ac:dyDescent="0.25">
      <c r="A26" s="86" t="s">
        <v>70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71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72</v>
      </c>
      <c r="B28" s="83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7">
        <v>0</v>
      </c>
      <c r="J28" s="87"/>
      <c r="K28" s="42">
        <v>0</v>
      </c>
    </row>
    <row r="29" spans="1:11" ht="16.5" customHeight="1" x14ac:dyDescent="0.25">
      <c r="A29" s="86" t="s">
        <v>73</v>
      </c>
      <c r="B29" s="83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87">
        <v>0</v>
      </c>
      <c r="J29" s="87"/>
      <c r="K29" s="42">
        <v>0</v>
      </c>
    </row>
    <row r="30" spans="1:11" ht="16.5" customHeight="1" x14ac:dyDescent="0.25">
      <c r="A30" s="86" t="s">
        <v>74</v>
      </c>
      <c r="B30" s="83"/>
      <c r="C30" s="37">
        <v>421</v>
      </c>
      <c r="D30" s="41">
        <v>0</v>
      </c>
      <c r="E30" s="42">
        <v>0</v>
      </c>
      <c r="F30" s="38">
        <v>1593</v>
      </c>
      <c r="G30" s="41">
        <v>0</v>
      </c>
      <c r="H30" s="42">
        <v>0</v>
      </c>
      <c r="I30" s="88">
        <v>1.1200000000000001</v>
      </c>
      <c r="J30" s="88"/>
      <c r="K30" s="39">
        <v>1.67</v>
      </c>
    </row>
    <row r="31" spans="1:11" ht="16.5" customHeight="1" x14ac:dyDescent="0.25">
      <c r="A31" s="86" t="s">
        <v>75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76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77</v>
      </c>
      <c r="B33" s="83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7">
        <v>0</v>
      </c>
      <c r="J33" s="87"/>
      <c r="K33" s="42">
        <v>0</v>
      </c>
    </row>
    <row r="34" spans="1:11" ht="16.5" customHeight="1" x14ac:dyDescent="0.25">
      <c r="A34" s="86" t="s">
        <v>78</v>
      </c>
      <c r="B34" s="83"/>
      <c r="C34" s="40">
        <v>0</v>
      </c>
      <c r="D34" s="38">
        <v>350</v>
      </c>
      <c r="E34" s="39">
        <v>-100</v>
      </c>
      <c r="F34" s="38">
        <v>302</v>
      </c>
      <c r="G34" s="38">
        <v>1063</v>
      </c>
      <c r="H34" s="39">
        <v>-71.59</v>
      </c>
      <c r="I34" s="87">
        <v>0</v>
      </c>
      <c r="J34" s="87"/>
      <c r="K34" s="39">
        <v>0.32</v>
      </c>
    </row>
    <row r="35" spans="1:11" ht="16.5" customHeight="1" x14ac:dyDescent="0.25">
      <c r="A35" s="86" t="s">
        <v>79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80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81</v>
      </c>
      <c r="B37" s="83"/>
      <c r="C37" s="37">
        <v>1900</v>
      </c>
      <c r="D37" s="38">
        <v>870</v>
      </c>
      <c r="E37" s="39">
        <v>118.39</v>
      </c>
      <c r="F37" s="38">
        <v>4800</v>
      </c>
      <c r="G37" s="38">
        <v>2493</v>
      </c>
      <c r="H37" s="39">
        <v>92.54</v>
      </c>
      <c r="I37" s="88">
        <v>5.05</v>
      </c>
      <c r="J37" s="88"/>
      <c r="K37" s="39">
        <v>5.04</v>
      </c>
    </row>
    <row r="38" spans="1:11" ht="16.5" customHeight="1" x14ac:dyDescent="0.25">
      <c r="A38" s="86" t="s">
        <v>82</v>
      </c>
      <c r="B38" s="83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83</v>
      </c>
      <c r="B39" s="83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25">
      <c r="A40" s="86" t="s">
        <v>84</v>
      </c>
      <c r="B40" s="83"/>
      <c r="C40" s="40">
        <v>0</v>
      </c>
      <c r="D40" s="41">
        <v>0</v>
      </c>
      <c r="E40" s="42">
        <v>0</v>
      </c>
      <c r="F40" s="41">
        <v>0</v>
      </c>
      <c r="G40" s="41">
        <v>0</v>
      </c>
      <c r="H40" s="42">
        <v>0</v>
      </c>
      <c r="I40" s="87">
        <v>0</v>
      </c>
      <c r="J40" s="87"/>
      <c r="K40" s="42">
        <v>0</v>
      </c>
    </row>
    <row r="41" spans="1:11" ht="16.5" customHeight="1" x14ac:dyDescent="0.25">
      <c r="A41" s="86" t="s">
        <v>85</v>
      </c>
      <c r="B41" s="83"/>
      <c r="C41" s="40">
        <v>0</v>
      </c>
      <c r="D41" s="41">
        <v>0</v>
      </c>
      <c r="E41" s="42">
        <v>0</v>
      </c>
      <c r="F41" s="41">
        <v>0</v>
      </c>
      <c r="G41" s="41">
        <v>0</v>
      </c>
      <c r="H41" s="42">
        <v>0</v>
      </c>
      <c r="I41" s="87">
        <v>0</v>
      </c>
      <c r="J41" s="87"/>
      <c r="K41" s="42">
        <v>0</v>
      </c>
    </row>
    <row r="42" spans="1:11" ht="16.5" customHeight="1" x14ac:dyDescent="0.25">
      <c r="A42" s="86" t="s">
        <v>86</v>
      </c>
      <c r="B42" s="83"/>
      <c r="C42" s="40">
        <v>0</v>
      </c>
      <c r="D42" s="41">
        <v>0</v>
      </c>
      <c r="E42" s="42">
        <v>0</v>
      </c>
      <c r="F42" s="41">
        <v>0</v>
      </c>
      <c r="G42" s="41">
        <v>0</v>
      </c>
      <c r="H42" s="42">
        <v>0</v>
      </c>
      <c r="I42" s="87">
        <v>0</v>
      </c>
      <c r="J42" s="87"/>
      <c r="K42" s="42">
        <v>0</v>
      </c>
    </row>
    <row r="43" spans="1:11" ht="16.5" customHeight="1" x14ac:dyDescent="0.25">
      <c r="A43" s="86" t="s">
        <v>87</v>
      </c>
      <c r="B43" s="83"/>
      <c r="C43" s="37">
        <v>781</v>
      </c>
      <c r="D43" s="41">
        <v>0</v>
      </c>
      <c r="E43" s="42">
        <v>0</v>
      </c>
      <c r="F43" s="38">
        <v>954</v>
      </c>
      <c r="G43" s="38">
        <v>492</v>
      </c>
      <c r="H43" s="39">
        <v>93.9</v>
      </c>
      <c r="I43" s="88">
        <v>2.08</v>
      </c>
      <c r="J43" s="88"/>
      <c r="K43" s="39">
        <v>1</v>
      </c>
    </row>
    <row r="44" spans="1:11" ht="16.5" customHeight="1" x14ac:dyDescent="0.25">
      <c r="A44" s="86" t="s">
        <v>88</v>
      </c>
      <c r="B44" s="83"/>
      <c r="C44" s="40">
        <v>0</v>
      </c>
      <c r="D44" s="41">
        <v>0</v>
      </c>
      <c r="E44" s="42">
        <v>0</v>
      </c>
      <c r="F44" s="41">
        <v>0</v>
      </c>
      <c r="G44" s="41">
        <v>0</v>
      </c>
      <c r="H44" s="42">
        <v>0</v>
      </c>
      <c r="I44" s="87">
        <v>0</v>
      </c>
      <c r="J44" s="87"/>
      <c r="K44" s="42">
        <v>0</v>
      </c>
    </row>
    <row r="45" spans="1:11" ht="16.5" customHeight="1" x14ac:dyDescent="0.25">
      <c r="A45" s="86" t="s">
        <v>89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25">
      <c r="A46" s="86" t="s">
        <v>90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25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25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中華民國114年 4月21日編製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25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25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25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1C55B-BC16-44B1-AA98-CBB9E663D58C}">
  <dimension ref="A1:K57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98</v>
      </c>
      <c r="K2" s="90"/>
    </row>
    <row r="3" spans="1:11" ht="26.1" customHeight="1" x14ac:dyDescent="0.25">
      <c r="A3" s="79" t="s">
        <v>97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00000000000001" customHeight="1" x14ac:dyDescent="0.25">
      <c r="A4" s="10"/>
      <c r="B4" s="10"/>
      <c r="C4" s="91" t="str">
        <f>'20814-00-01'!D5</f>
        <v>中華民國一一四年三月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00000000000001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00000000000001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2471951</v>
      </c>
      <c r="D8" s="38">
        <v>2782845</v>
      </c>
      <c r="E8" s="39">
        <v>-11.17</v>
      </c>
      <c r="F8" s="38">
        <v>7021028</v>
      </c>
      <c r="G8" s="38">
        <v>7828344</v>
      </c>
      <c r="H8" s="39">
        <v>-10.31</v>
      </c>
      <c r="I8" s="88">
        <v>94.34</v>
      </c>
      <c r="J8" s="88"/>
      <c r="K8" s="39">
        <v>94.67</v>
      </c>
    </row>
    <row r="9" spans="1:11" ht="16.5" customHeight="1" x14ac:dyDescent="0.25">
      <c r="A9" s="86" t="s">
        <v>53</v>
      </c>
      <c r="B9" s="83"/>
      <c r="C9" s="37">
        <v>162313</v>
      </c>
      <c r="D9" s="38">
        <v>257560</v>
      </c>
      <c r="E9" s="39">
        <v>-36.979999999999997</v>
      </c>
      <c r="F9" s="38">
        <v>581932</v>
      </c>
      <c r="G9" s="38">
        <v>704599</v>
      </c>
      <c r="H9" s="39">
        <v>-17.41</v>
      </c>
      <c r="I9" s="88">
        <v>6.19</v>
      </c>
      <c r="J9" s="88"/>
      <c r="K9" s="39">
        <v>7.85</v>
      </c>
    </row>
    <row r="10" spans="1:11" ht="16.5" customHeight="1" x14ac:dyDescent="0.25">
      <c r="A10" s="86" t="s">
        <v>54</v>
      </c>
      <c r="B10" s="83"/>
      <c r="C10" s="37">
        <v>7664</v>
      </c>
      <c r="D10" s="38">
        <v>22767</v>
      </c>
      <c r="E10" s="39">
        <v>-66.34</v>
      </c>
      <c r="F10" s="38">
        <v>22721</v>
      </c>
      <c r="G10" s="38">
        <v>86445</v>
      </c>
      <c r="H10" s="39">
        <v>-73.72</v>
      </c>
      <c r="I10" s="88">
        <v>0.28999999999999998</v>
      </c>
      <c r="J10" s="88"/>
      <c r="K10" s="39">
        <v>0.31</v>
      </c>
    </row>
    <row r="11" spans="1:11" ht="16.5" customHeight="1" x14ac:dyDescent="0.25">
      <c r="A11" s="86" t="s">
        <v>55</v>
      </c>
      <c r="B11" s="83"/>
      <c r="C11" s="37">
        <v>242214</v>
      </c>
      <c r="D11" s="38">
        <v>262752</v>
      </c>
      <c r="E11" s="39">
        <v>-7.82</v>
      </c>
      <c r="F11" s="38">
        <v>717335</v>
      </c>
      <c r="G11" s="38">
        <v>735964</v>
      </c>
      <c r="H11" s="39">
        <v>-2.5299999999999998</v>
      </c>
      <c r="I11" s="88">
        <v>9.24</v>
      </c>
      <c r="J11" s="88"/>
      <c r="K11" s="39">
        <v>9.67</v>
      </c>
    </row>
    <row r="12" spans="1:11" ht="16.5" customHeight="1" x14ac:dyDescent="0.25">
      <c r="A12" s="86" t="s">
        <v>56</v>
      </c>
      <c r="B12" s="83"/>
      <c r="C12" s="37">
        <v>179484</v>
      </c>
      <c r="D12" s="38">
        <v>200183</v>
      </c>
      <c r="E12" s="39">
        <v>-10.34</v>
      </c>
      <c r="F12" s="38">
        <v>548826</v>
      </c>
      <c r="G12" s="38">
        <v>613266</v>
      </c>
      <c r="H12" s="39">
        <v>-10.51</v>
      </c>
      <c r="I12" s="88">
        <v>6.85</v>
      </c>
      <c r="J12" s="88"/>
      <c r="K12" s="39">
        <v>7.4</v>
      </c>
    </row>
    <row r="13" spans="1:11" ht="16.5" customHeight="1" x14ac:dyDescent="0.25">
      <c r="A13" s="86" t="s">
        <v>57</v>
      </c>
      <c r="B13" s="83"/>
      <c r="C13" s="37">
        <v>223767</v>
      </c>
      <c r="D13" s="38">
        <v>170489</v>
      </c>
      <c r="E13" s="39">
        <v>31.25</v>
      </c>
      <c r="F13" s="38">
        <v>584621</v>
      </c>
      <c r="G13" s="38">
        <v>521218</v>
      </c>
      <c r="H13" s="39">
        <v>12.16</v>
      </c>
      <c r="I13" s="88">
        <v>8.5399999999999991</v>
      </c>
      <c r="J13" s="88"/>
      <c r="K13" s="39">
        <v>7.88</v>
      </c>
    </row>
    <row r="14" spans="1:11" ht="16.5" customHeight="1" x14ac:dyDescent="0.25">
      <c r="A14" s="86" t="s">
        <v>58</v>
      </c>
      <c r="B14" s="83"/>
      <c r="C14" s="37">
        <v>159280</v>
      </c>
      <c r="D14" s="38">
        <v>167825</v>
      </c>
      <c r="E14" s="39">
        <v>-5.09</v>
      </c>
      <c r="F14" s="38">
        <v>434568</v>
      </c>
      <c r="G14" s="38">
        <v>517573</v>
      </c>
      <c r="H14" s="39">
        <v>-16.04</v>
      </c>
      <c r="I14" s="88">
        <v>6.08</v>
      </c>
      <c r="J14" s="88"/>
      <c r="K14" s="39">
        <v>5.86</v>
      </c>
    </row>
    <row r="15" spans="1:11" ht="16.5" customHeight="1" x14ac:dyDescent="0.25">
      <c r="A15" s="86" t="s">
        <v>59</v>
      </c>
      <c r="B15" s="83"/>
      <c r="C15" s="37">
        <v>108980</v>
      </c>
      <c r="D15" s="38">
        <v>124223</v>
      </c>
      <c r="E15" s="39">
        <v>-12.27</v>
      </c>
      <c r="F15" s="38">
        <v>327399</v>
      </c>
      <c r="G15" s="38">
        <v>473912</v>
      </c>
      <c r="H15" s="39">
        <v>-30.92</v>
      </c>
      <c r="I15" s="88">
        <v>4.16</v>
      </c>
      <c r="J15" s="88"/>
      <c r="K15" s="39">
        <v>4.41</v>
      </c>
    </row>
    <row r="16" spans="1:11" ht="16.5" customHeight="1" x14ac:dyDescent="0.25">
      <c r="A16" s="86" t="s">
        <v>60</v>
      </c>
      <c r="B16" s="83"/>
      <c r="C16" s="37">
        <v>79883</v>
      </c>
      <c r="D16" s="38">
        <v>59067</v>
      </c>
      <c r="E16" s="39">
        <v>35.24</v>
      </c>
      <c r="F16" s="38">
        <v>220998</v>
      </c>
      <c r="G16" s="38">
        <v>216421</v>
      </c>
      <c r="H16" s="39">
        <v>2.11</v>
      </c>
      <c r="I16" s="88">
        <v>3.05</v>
      </c>
      <c r="J16" s="88"/>
      <c r="K16" s="39">
        <v>2.98</v>
      </c>
    </row>
    <row r="17" spans="1:11" ht="16.5" customHeight="1" x14ac:dyDescent="0.25">
      <c r="A17" s="86" t="s">
        <v>61</v>
      </c>
      <c r="B17" s="83"/>
      <c r="C17" s="37">
        <v>53515</v>
      </c>
      <c r="D17" s="38">
        <v>71254</v>
      </c>
      <c r="E17" s="39">
        <v>-24.9</v>
      </c>
      <c r="F17" s="38">
        <v>147168</v>
      </c>
      <c r="G17" s="38">
        <v>214632</v>
      </c>
      <c r="H17" s="39">
        <v>-31.43</v>
      </c>
      <c r="I17" s="88">
        <v>2.04</v>
      </c>
      <c r="J17" s="88"/>
      <c r="K17" s="39">
        <v>1.98</v>
      </c>
    </row>
    <row r="18" spans="1:11" ht="16.5" customHeight="1" x14ac:dyDescent="0.25">
      <c r="A18" s="86" t="s">
        <v>62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63</v>
      </c>
      <c r="B19" s="83"/>
      <c r="C19" s="37">
        <v>2773</v>
      </c>
      <c r="D19" s="38">
        <v>7808</v>
      </c>
      <c r="E19" s="39">
        <v>-64.489999999999995</v>
      </c>
      <c r="F19" s="38">
        <v>8350</v>
      </c>
      <c r="G19" s="38">
        <v>17295</v>
      </c>
      <c r="H19" s="39">
        <v>-51.72</v>
      </c>
      <c r="I19" s="88">
        <v>0.11</v>
      </c>
      <c r="J19" s="88"/>
      <c r="K19" s="39">
        <v>0.11</v>
      </c>
    </row>
    <row r="20" spans="1:11" ht="16.5" customHeight="1" x14ac:dyDescent="0.25">
      <c r="A20" s="86" t="s">
        <v>64</v>
      </c>
      <c r="B20" s="83"/>
      <c r="C20" s="37">
        <v>571683</v>
      </c>
      <c r="D20" s="38">
        <v>676375</v>
      </c>
      <c r="E20" s="39">
        <v>-15.48</v>
      </c>
      <c r="F20" s="38">
        <v>1686460</v>
      </c>
      <c r="G20" s="38">
        <v>1747895</v>
      </c>
      <c r="H20" s="39">
        <v>-3.51</v>
      </c>
      <c r="I20" s="88">
        <v>21.82</v>
      </c>
      <c r="J20" s="88"/>
      <c r="K20" s="39">
        <v>22.74</v>
      </c>
    </row>
    <row r="21" spans="1:11" ht="16.5" customHeight="1" x14ac:dyDescent="0.25">
      <c r="A21" s="86" t="s">
        <v>65</v>
      </c>
      <c r="B21" s="83"/>
      <c r="C21" s="37">
        <v>60161</v>
      </c>
      <c r="D21" s="38">
        <v>50527</v>
      </c>
      <c r="E21" s="39">
        <v>19.07</v>
      </c>
      <c r="F21" s="38">
        <v>125515</v>
      </c>
      <c r="G21" s="38">
        <v>141792</v>
      </c>
      <c r="H21" s="39">
        <v>-11.48</v>
      </c>
      <c r="I21" s="88">
        <v>2.2999999999999998</v>
      </c>
      <c r="J21" s="88"/>
      <c r="K21" s="39">
        <v>1.69</v>
      </c>
    </row>
    <row r="22" spans="1:11" ht="16.5" customHeight="1" x14ac:dyDescent="0.25">
      <c r="A22" s="86" t="s">
        <v>66</v>
      </c>
      <c r="B22" s="83"/>
      <c r="C22" s="37">
        <v>7880</v>
      </c>
      <c r="D22" s="38">
        <v>8371</v>
      </c>
      <c r="E22" s="39">
        <v>-5.87</v>
      </c>
      <c r="F22" s="38">
        <v>27008</v>
      </c>
      <c r="G22" s="38">
        <v>23781</v>
      </c>
      <c r="H22" s="39">
        <v>13.57</v>
      </c>
      <c r="I22" s="88">
        <v>0.3</v>
      </c>
      <c r="J22" s="88"/>
      <c r="K22" s="39">
        <v>0.36</v>
      </c>
    </row>
    <row r="23" spans="1:11" ht="16.5" customHeight="1" x14ac:dyDescent="0.25">
      <c r="A23" s="86" t="s">
        <v>67</v>
      </c>
      <c r="B23" s="83"/>
      <c r="C23" s="37">
        <v>42992</v>
      </c>
      <c r="D23" s="38">
        <v>35043</v>
      </c>
      <c r="E23" s="39">
        <v>22.68</v>
      </c>
      <c r="F23" s="38">
        <v>104434</v>
      </c>
      <c r="G23" s="38">
        <v>125685</v>
      </c>
      <c r="H23" s="39">
        <v>-16.91</v>
      </c>
      <c r="I23" s="88">
        <v>1.64</v>
      </c>
      <c r="J23" s="88"/>
      <c r="K23" s="39">
        <v>1.41</v>
      </c>
    </row>
    <row r="24" spans="1:11" ht="16.5" customHeight="1" x14ac:dyDescent="0.25">
      <c r="A24" s="86" t="s">
        <v>68</v>
      </c>
      <c r="B24" s="83"/>
      <c r="C24" s="37">
        <v>1643</v>
      </c>
      <c r="D24" s="38">
        <v>8736</v>
      </c>
      <c r="E24" s="39">
        <v>-81.19</v>
      </c>
      <c r="F24" s="38">
        <v>3978</v>
      </c>
      <c r="G24" s="38">
        <v>24581</v>
      </c>
      <c r="H24" s="39">
        <v>-83.82</v>
      </c>
      <c r="I24" s="88">
        <v>0.06</v>
      </c>
      <c r="J24" s="88"/>
      <c r="K24" s="39">
        <v>0.05</v>
      </c>
    </row>
    <row r="25" spans="1:11" ht="16.5" customHeight="1" x14ac:dyDescent="0.25">
      <c r="A25" s="86" t="s">
        <v>69</v>
      </c>
      <c r="B25" s="83"/>
      <c r="C25" s="37">
        <v>63548</v>
      </c>
      <c r="D25" s="38">
        <v>120828</v>
      </c>
      <c r="E25" s="39">
        <v>-47.41</v>
      </c>
      <c r="F25" s="38">
        <v>193590</v>
      </c>
      <c r="G25" s="38">
        <v>273830</v>
      </c>
      <c r="H25" s="39">
        <v>-29.3</v>
      </c>
      <c r="I25" s="88">
        <v>2.4300000000000002</v>
      </c>
      <c r="J25" s="88"/>
      <c r="K25" s="39">
        <v>2.61</v>
      </c>
    </row>
    <row r="26" spans="1:11" ht="16.5" customHeight="1" x14ac:dyDescent="0.25">
      <c r="A26" s="86" t="s">
        <v>70</v>
      </c>
      <c r="B26" s="83"/>
      <c r="C26" s="40">
        <v>0</v>
      </c>
      <c r="D26" s="41">
        <v>0</v>
      </c>
      <c r="E26" s="42">
        <v>0</v>
      </c>
      <c r="F26" s="38">
        <v>67</v>
      </c>
      <c r="G26" s="38">
        <v>51</v>
      </c>
      <c r="H26" s="39">
        <v>31.37</v>
      </c>
      <c r="I26" s="87">
        <v>0</v>
      </c>
      <c r="J26" s="87"/>
      <c r="K26" s="39">
        <v>0</v>
      </c>
    </row>
    <row r="27" spans="1:11" ht="16.5" customHeight="1" x14ac:dyDescent="0.25">
      <c r="A27" s="86" t="s">
        <v>71</v>
      </c>
      <c r="B27" s="83"/>
      <c r="C27" s="37">
        <v>37828</v>
      </c>
      <c r="D27" s="38">
        <v>24805</v>
      </c>
      <c r="E27" s="39">
        <v>52.5</v>
      </c>
      <c r="F27" s="38">
        <v>93080</v>
      </c>
      <c r="G27" s="38">
        <v>79949</v>
      </c>
      <c r="H27" s="39">
        <v>16.420000000000002</v>
      </c>
      <c r="I27" s="88">
        <v>1.44</v>
      </c>
      <c r="J27" s="88"/>
      <c r="K27" s="39">
        <v>1.26</v>
      </c>
    </row>
    <row r="28" spans="1:11" ht="16.5" customHeight="1" x14ac:dyDescent="0.25">
      <c r="A28" s="86" t="s">
        <v>72</v>
      </c>
      <c r="B28" s="83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7">
        <v>0</v>
      </c>
      <c r="J28" s="87"/>
      <c r="K28" s="42">
        <v>0</v>
      </c>
    </row>
    <row r="29" spans="1:11" ht="16.5" customHeight="1" x14ac:dyDescent="0.25">
      <c r="A29" s="86" t="s">
        <v>73</v>
      </c>
      <c r="B29" s="83"/>
      <c r="C29" s="37">
        <v>587</v>
      </c>
      <c r="D29" s="38">
        <v>94</v>
      </c>
      <c r="E29" s="39">
        <v>524.47</v>
      </c>
      <c r="F29" s="38">
        <v>791</v>
      </c>
      <c r="G29" s="38">
        <v>343</v>
      </c>
      <c r="H29" s="39">
        <v>130.61000000000001</v>
      </c>
      <c r="I29" s="88">
        <v>0.02</v>
      </c>
      <c r="J29" s="88"/>
      <c r="K29" s="39">
        <v>0.01</v>
      </c>
    </row>
    <row r="30" spans="1:11" ht="16.5" customHeight="1" x14ac:dyDescent="0.25">
      <c r="A30" s="86" t="s">
        <v>74</v>
      </c>
      <c r="B30" s="83"/>
      <c r="C30" s="37">
        <v>7875</v>
      </c>
      <c r="D30" s="38">
        <v>18224</v>
      </c>
      <c r="E30" s="39">
        <v>-56.79</v>
      </c>
      <c r="F30" s="38">
        <v>18089</v>
      </c>
      <c r="G30" s="38">
        <v>27769</v>
      </c>
      <c r="H30" s="39">
        <v>-34.86</v>
      </c>
      <c r="I30" s="88">
        <v>0.3</v>
      </c>
      <c r="J30" s="88"/>
      <c r="K30" s="39">
        <v>0.24</v>
      </c>
    </row>
    <row r="31" spans="1:11" ht="16.5" customHeight="1" x14ac:dyDescent="0.25">
      <c r="A31" s="86" t="s">
        <v>75</v>
      </c>
      <c r="B31" s="83"/>
      <c r="C31" s="37">
        <v>2428</v>
      </c>
      <c r="D31" s="38">
        <v>2506</v>
      </c>
      <c r="E31" s="39">
        <v>-3.11</v>
      </c>
      <c r="F31" s="38">
        <v>6083</v>
      </c>
      <c r="G31" s="38">
        <v>6612</v>
      </c>
      <c r="H31" s="39">
        <v>-8</v>
      </c>
      <c r="I31" s="88">
        <v>0.09</v>
      </c>
      <c r="J31" s="88"/>
      <c r="K31" s="39">
        <v>0.08</v>
      </c>
    </row>
    <row r="32" spans="1:11" ht="16.5" customHeight="1" x14ac:dyDescent="0.25">
      <c r="A32" s="86" t="s">
        <v>76</v>
      </c>
      <c r="B32" s="83"/>
      <c r="C32" s="37">
        <v>1418</v>
      </c>
      <c r="D32" s="38">
        <v>1557</v>
      </c>
      <c r="E32" s="39">
        <v>-8.93</v>
      </c>
      <c r="F32" s="38">
        <v>3526</v>
      </c>
      <c r="G32" s="38">
        <v>3701</v>
      </c>
      <c r="H32" s="39">
        <v>-4.7300000000000004</v>
      </c>
      <c r="I32" s="88">
        <v>0.05</v>
      </c>
      <c r="J32" s="88"/>
      <c r="K32" s="39">
        <v>0.05</v>
      </c>
    </row>
    <row r="33" spans="1:11" ht="16.5" customHeight="1" x14ac:dyDescent="0.25">
      <c r="A33" s="86" t="s">
        <v>77</v>
      </c>
      <c r="B33" s="83"/>
      <c r="C33" s="40">
        <v>0</v>
      </c>
      <c r="D33" s="38">
        <v>203</v>
      </c>
      <c r="E33" s="39">
        <v>-100</v>
      </c>
      <c r="F33" s="38">
        <v>110</v>
      </c>
      <c r="G33" s="38">
        <v>203</v>
      </c>
      <c r="H33" s="39">
        <v>-45.81</v>
      </c>
      <c r="I33" s="87">
        <v>0</v>
      </c>
      <c r="J33" s="87"/>
      <c r="K33" s="39">
        <v>0</v>
      </c>
    </row>
    <row r="34" spans="1:11" ht="16.5" customHeight="1" x14ac:dyDescent="0.25">
      <c r="A34" s="86" t="s">
        <v>78</v>
      </c>
      <c r="B34" s="83"/>
      <c r="C34" s="37">
        <v>3207</v>
      </c>
      <c r="D34" s="38">
        <v>3650</v>
      </c>
      <c r="E34" s="39">
        <v>-12.14</v>
      </c>
      <c r="F34" s="38">
        <v>7767</v>
      </c>
      <c r="G34" s="38">
        <v>9184</v>
      </c>
      <c r="H34" s="39">
        <v>-15.43</v>
      </c>
      <c r="I34" s="88">
        <v>0.12</v>
      </c>
      <c r="J34" s="88"/>
      <c r="K34" s="39">
        <v>0.1</v>
      </c>
    </row>
    <row r="35" spans="1:11" ht="16.5" customHeight="1" x14ac:dyDescent="0.25">
      <c r="A35" s="86" t="s">
        <v>79</v>
      </c>
      <c r="B35" s="83"/>
      <c r="C35" s="37">
        <v>5334</v>
      </c>
      <c r="D35" s="38">
        <v>16491</v>
      </c>
      <c r="E35" s="39">
        <v>-67.66</v>
      </c>
      <c r="F35" s="38">
        <v>18236</v>
      </c>
      <c r="G35" s="38">
        <v>48686</v>
      </c>
      <c r="H35" s="39">
        <v>-62.54</v>
      </c>
      <c r="I35" s="88">
        <v>0.2</v>
      </c>
      <c r="J35" s="88"/>
      <c r="K35" s="39">
        <v>0.25</v>
      </c>
    </row>
    <row r="36" spans="1:11" ht="16.5" customHeight="1" x14ac:dyDescent="0.25">
      <c r="A36" s="86" t="s">
        <v>80</v>
      </c>
      <c r="B36" s="83"/>
      <c r="C36" s="37">
        <v>22801</v>
      </c>
      <c r="D36" s="38">
        <v>24288</v>
      </c>
      <c r="E36" s="39">
        <v>-6.12</v>
      </c>
      <c r="F36" s="38">
        <v>63181</v>
      </c>
      <c r="G36" s="38">
        <v>56907</v>
      </c>
      <c r="H36" s="39">
        <v>11.03</v>
      </c>
      <c r="I36" s="88">
        <v>0.87</v>
      </c>
      <c r="J36" s="88"/>
      <c r="K36" s="39">
        <v>0.85</v>
      </c>
    </row>
    <row r="37" spans="1:11" ht="16.5" customHeight="1" x14ac:dyDescent="0.25">
      <c r="A37" s="86" t="s">
        <v>81</v>
      </c>
      <c r="B37" s="83"/>
      <c r="C37" s="37">
        <v>66416</v>
      </c>
      <c r="D37" s="38">
        <v>98112</v>
      </c>
      <c r="E37" s="39">
        <v>-32.31</v>
      </c>
      <c r="F37" s="38">
        <v>135609</v>
      </c>
      <c r="G37" s="38">
        <v>239917</v>
      </c>
      <c r="H37" s="39">
        <v>-43.48</v>
      </c>
      <c r="I37" s="88">
        <v>2.5299999999999998</v>
      </c>
      <c r="J37" s="88"/>
      <c r="K37" s="39">
        <v>1.83</v>
      </c>
    </row>
    <row r="38" spans="1:11" ht="16.5" customHeight="1" x14ac:dyDescent="0.25">
      <c r="A38" s="86" t="s">
        <v>82</v>
      </c>
      <c r="B38" s="83"/>
      <c r="C38" s="37">
        <v>88720</v>
      </c>
      <c r="D38" s="38">
        <v>69931</v>
      </c>
      <c r="E38" s="39">
        <v>26.87</v>
      </c>
      <c r="F38" s="38">
        <v>222599</v>
      </c>
      <c r="G38" s="38">
        <v>248692</v>
      </c>
      <c r="H38" s="39">
        <v>-10.49</v>
      </c>
      <c r="I38" s="88">
        <v>3.39</v>
      </c>
      <c r="J38" s="88"/>
      <c r="K38" s="39">
        <v>3</v>
      </c>
    </row>
    <row r="39" spans="1:11" ht="16.5" customHeight="1" x14ac:dyDescent="0.25">
      <c r="A39" s="86" t="s">
        <v>83</v>
      </c>
      <c r="B39" s="83"/>
      <c r="C39" s="37">
        <v>2448</v>
      </c>
      <c r="D39" s="38">
        <v>1763</v>
      </c>
      <c r="E39" s="39">
        <v>38.85</v>
      </c>
      <c r="F39" s="38">
        <v>6632</v>
      </c>
      <c r="G39" s="38">
        <v>5756</v>
      </c>
      <c r="H39" s="39">
        <v>15.22</v>
      </c>
      <c r="I39" s="88">
        <v>0.09</v>
      </c>
      <c r="J39" s="88"/>
      <c r="K39" s="39">
        <v>0.09</v>
      </c>
    </row>
    <row r="40" spans="1:11" ht="16.5" customHeight="1" x14ac:dyDescent="0.25">
      <c r="A40" s="86" t="s">
        <v>84</v>
      </c>
      <c r="B40" s="83"/>
      <c r="C40" s="37">
        <v>3537</v>
      </c>
      <c r="D40" s="38">
        <v>2036</v>
      </c>
      <c r="E40" s="39">
        <v>73.72</v>
      </c>
      <c r="F40" s="38">
        <v>16251</v>
      </c>
      <c r="G40" s="38">
        <v>16712</v>
      </c>
      <c r="H40" s="39">
        <v>-2.76</v>
      </c>
      <c r="I40" s="88">
        <v>0.13</v>
      </c>
      <c r="J40" s="88"/>
      <c r="K40" s="39">
        <v>0.22</v>
      </c>
    </row>
    <row r="41" spans="1:11" ht="16.5" customHeight="1" x14ac:dyDescent="0.25">
      <c r="A41" s="86" t="s">
        <v>85</v>
      </c>
      <c r="B41" s="83"/>
      <c r="C41" s="37">
        <v>77326</v>
      </c>
      <c r="D41" s="38">
        <v>101915</v>
      </c>
      <c r="E41" s="39">
        <v>-24.13</v>
      </c>
      <c r="F41" s="38">
        <v>245484</v>
      </c>
      <c r="G41" s="38">
        <v>215904</v>
      </c>
      <c r="H41" s="39">
        <v>13.7</v>
      </c>
      <c r="I41" s="88">
        <v>2.95</v>
      </c>
      <c r="J41" s="88"/>
      <c r="K41" s="39">
        <v>3.31</v>
      </c>
    </row>
    <row r="42" spans="1:11" ht="16.5" customHeight="1" x14ac:dyDescent="0.25">
      <c r="A42" s="86" t="s">
        <v>86</v>
      </c>
      <c r="B42" s="83"/>
      <c r="C42" s="37">
        <v>693</v>
      </c>
      <c r="D42" s="41">
        <v>0</v>
      </c>
      <c r="E42" s="42">
        <v>0</v>
      </c>
      <c r="F42" s="38">
        <v>5429</v>
      </c>
      <c r="G42" s="38">
        <v>975</v>
      </c>
      <c r="H42" s="39">
        <v>456.82</v>
      </c>
      <c r="I42" s="88">
        <v>0.03</v>
      </c>
      <c r="J42" s="88"/>
      <c r="K42" s="39">
        <v>7.0000000000000007E-2</v>
      </c>
    </row>
    <row r="43" spans="1:11" ht="16.5" customHeight="1" x14ac:dyDescent="0.25">
      <c r="A43" s="86" t="s">
        <v>87</v>
      </c>
      <c r="B43" s="83"/>
      <c r="C43" s="37">
        <v>183553</v>
      </c>
      <c r="D43" s="38">
        <v>173462</v>
      </c>
      <c r="E43" s="39">
        <v>5.82</v>
      </c>
      <c r="F43" s="38">
        <v>443191</v>
      </c>
      <c r="G43" s="38">
        <v>428094</v>
      </c>
      <c r="H43" s="39">
        <v>3.53</v>
      </c>
      <c r="I43" s="88">
        <v>7.01</v>
      </c>
      <c r="J43" s="88"/>
      <c r="K43" s="39">
        <v>5.98</v>
      </c>
    </row>
    <row r="44" spans="1:11" ht="16.5" customHeight="1" x14ac:dyDescent="0.25">
      <c r="A44" s="86" t="s">
        <v>88</v>
      </c>
      <c r="B44" s="83"/>
      <c r="C44" s="40">
        <v>0</v>
      </c>
      <c r="D44" s="41">
        <v>0</v>
      </c>
      <c r="E44" s="42">
        <v>0</v>
      </c>
      <c r="F44" s="41">
        <v>0</v>
      </c>
      <c r="G44" s="41">
        <v>0</v>
      </c>
      <c r="H44" s="42">
        <v>0</v>
      </c>
      <c r="I44" s="87">
        <v>0</v>
      </c>
      <c r="J44" s="87"/>
      <c r="K44" s="42">
        <v>0</v>
      </c>
    </row>
    <row r="45" spans="1:11" ht="16.5" customHeight="1" x14ac:dyDescent="0.25">
      <c r="A45" s="86" t="s">
        <v>89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25">
      <c r="A46" s="86" t="s">
        <v>90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25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25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中華民國114年 4月21日編製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25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25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25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22A19-5738-4EA7-8235-A5C2FCC7125D}">
  <dimension ref="A1:K55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92</v>
      </c>
      <c r="K2" s="90"/>
    </row>
    <row r="3" spans="1:11" ht="28.15" customHeight="1" x14ac:dyDescent="0.25">
      <c r="A3" s="79" t="s">
        <v>91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 x14ac:dyDescent="0.25">
      <c r="A4" s="10"/>
      <c r="B4" s="10"/>
      <c r="C4" s="91" t="str">
        <f>'20814-00-01'!D5</f>
        <v>中華民國一一四年三月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316570</v>
      </c>
      <c r="D8" s="38">
        <v>214236</v>
      </c>
      <c r="E8" s="39">
        <v>47.77</v>
      </c>
      <c r="F8" s="38">
        <v>621421</v>
      </c>
      <c r="G8" s="38">
        <v>645426</v>
      </c>
      <c r="H8" s="39">
        <v>-3.72</v>
      </c>
      <c r="I8" s="88">
        <v>9.74</v>
      </c>
      <c r="J8" s="88"/>
      <c r="K8" s="39">
        <v>6.62</v>
      </c>
    </row>
    <row r="9" spans="1:11" ht="16.5" customHeight="1" x14ac:dyDescent="0.25">
      <c r="A9" s="86" t="s">
        <v>102</v>
      </c>
      <c r="B9" s="83"/>
      <c r="C9" s="37">
        <v>93446</v>
      </c>
      <c r="D9" s="38">
        <v>67540</v>
      </c>
      <c r="E9" s="39">
        <v>38.36</v>
      </c>
      <c r="F9" s="38">
        <v>190047</v>
      </c>
      <c r="G9" s="38">
        <v>209262</v>
      </c>
      <c r="H9" s="39">
        <v>-9.18</v>
      </c>
      <c r="I9" s="88">
        <v>2.88</v>
      </c>
      <c r="J9" s="88"/>
      <c r="K9" s="39">
        <v>2.02</v>
      </c>
    </row>
    <row r="10" spans="1:11" ht="16.5" customHeight="1" x14ac:dyDescent="0.25">
      <c r="A10" s="86" t="s">
        <v>103</v>
      </c>
      <c r="B10" s="83"/>
      <c r="C10" s="37">
        <v>264</v>
      </c>
      <c r="D10" s="38">
        <v>2147</v>
      </c>
      <c r="E10" s="39">
        <v>-87.7</v>
      </c>
      <c r="F10" s="38">
        <v>2904</v>
      </c>
      <c r="G10" s="38">
        <v>4086</v>
      </c>
      <c r="H10" s="39">
        <v>-28.93</v>
      </c>
      <c r="I10" s="88">
        <v>0.01</v>
      </c>
      <c r="J10" s="88"/>
      <c r="K10" s="39">
        <v>0.03</v>
      </c>
    </row>
    <row r="11" spans="1:11" ht="16.5" customHeight="1" x14ac:dyDescent="0.25">
      <c r="A11" s="86" t="s">
        <v>104</v>
      </c>
      <c r="B11" s="83"/>
      <c r="C11" s="37">
        <v>60856</v>
      </c>
      <c r="D11" s="38">
        <v>69992</v>
      </c>
      <c r="E11" s="39">
        <v>-13.05</v>
      </c>
      <c r="F11" s="38">
        <v>169426</v>
      </c>
      <c r="G11" s="38">
        <v>235733</v>
      </c>
      <c r="H11" s="39">
        <v>-28.13</v>
      </c>
      <c r="I11" s="88">
        <v>1.87</v>
      </c>
      <c r="J11" s="88"/>
      <c r="K11" s="39">
        <v>1.81</v>
      </c>
    </row>
    <row r="12" spans="1:11" ht="16.5" customHeight="1" x14ac:dyDescent="0.25">
      <c r="A12" s="86" t="s">
        <v>105</v>
      </c>
      <c r="B12" s="83"/>
      <c r="C12" s="40">
        <v>0</v>
      </c>
      <c r="D12" s="41">
        <v>0</v>
      </c>
      <c r="E12" s="42">
        <v>0</v>
      </c>
      <c r="F12" s="38">
        <v>5383</v>
      </c>
      <c r="G12" s="41">
        <v>0</v>
      </c>
      <c r="H12" s="42">
        <v>0</v>
      </c>
      <c r="I12" s="87">
        <v>0</v>
      </c>
      <c r="J12" s="87"/>
      <c r="K12" s="39">
        <v>0.06</v>
      </c>
    </row>
    <row r="13" spans="1:11" ht="16.5" customHeight="1" x14ac:dyDescent="0.25">
      <c r="A13" s="86" t="s">
        <v>106</v>
      </c>
      <c r="B13" s="83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7">
        <v>0</v>
      </c>
      <c r="J13" s="87"/>
      <c r="K13" s="42">
        <v>0</v>
      </c>
    </row>
    <row r="14" spans="1:11" ht="16.5" customHeight="1" x14ac:dyDescent="0.25">
      <c r="A14" s="86" t="s">
        <v>107</v>
      </c>
      <c r="B14" s="83"/>
      <c r="C14" s="40">
        <v>0</v>
      </c>
      <c r="D14" s="41">
        <v>0</v>
      </c>
      <c r="E14" s="42">
        <v>0</v>
      </c>
      <c r="F14" s="38">
        <v>6000</v>
      </c>
      <c r="G14" s="38">
        <v>8000</v>
      </c>
      <c r="H14" s="39">
        <v>-25</v>
      </c>
      <c r="I14" s="87">
        <v>0</v>
      </c>
      <c r="J14" s="87"/>
      <c r="K14" s="39">
        <v>0.06</v>
      </c>
    </row>
    <row r="15" spans="1:11" ht="16.5" customHeight="1" x14ac:dyDescent="0.25">
      <c r="A15" s="86" t="s">
        <v>108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25">
      <c r="A16" s="86" t="s">
        <v>109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25">
      <c r="A17" s="86" t="s">
        <v>110</v>
      </c>
      <c r="B17" s="83"/>
      <c r="C17" s="37">
        <v>187</v>
      </c>
      <c r="D17" s="41">
        <v>0</v>
      </c>
      <c r="E17" s="42">
        <v>0</v>
      </c>
      <c r="F17" s="38">
        <v>611</v>
      </c>
      <c r="G17" s="38">
        <v>165</v>
      </c>
      <c r="H17" s="39">
        <v>270.3</v>
      </c>
      <c r="I17" s="88">
        <v>0.01</v>
      </c>
      <c r="J17" s="88"/>
      <c r="K17" s="39">
        <v>0.01</v>
      </c>
    </row>
    <row r="18" spans="1:11" ht="16.5" customHeight="1" x14ac:dyDescent="0.25">
      <c r="A18" s="86" t="s">
        <v>111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112</v>
      </c>
      <c r="B19" s="83"/>
      <c r="C19" s="37">
        <v>3109</v>
      </c>
      <c r="D19" s="38">
        <v>2129</v>
      </c>
      <c r="E19" s="39">
        <v>46.03</v>
      </c>
      <c r="F19" s="38">
        <v>8557</v>
      </c>
      <c r="G19" s="38">
        <v>6638</v>
      </c>
      <c r="H19" s="39">
        <v>28.91</v>
      </c>
      <c r="I19" s="88">
        <v>0.1</v>
      </c>
      <c r="J19" s="88"/>
      <c r="K19" s="39">
        <v>0.09</v>
      </c>
    </row>
    <row r="20" spans="1:11" ht="16.5" customHeight="1" x14ac:dyDescent="0.25">
      <c r="A20" s="86" t="s">
        <v>113</v>
      </c>
      <c r="B20" s="83"/>
      <c r="C20" s="37">
        <v>94771</v>
      </c>
      <c r="D20" s="38">
        <v>88</v>
      </c>
      <c r="E20" s="39">
        <v>107594.32</v>
      </c>
      <c r="F20" s="38">
        <v>95160</v>
      </c>
      <c r="G20" s="38">
        <v>5413</v>
      </c>
      <c r="H20" s="39">
        <v>1657.99</v>
      </c>
      <c r="I20" s="88">
        <v>2.92</v>
      </c>
      <c r="J20" s="88"/>
      <c r="K20" s="39">
        <v>1.01</v>
      </c>
    </row>
    <row r="21" spans="1:11" ht="16.5" customHeight="1" x14ac:dyDescent="0.25">
      <c r="A21" s="86" t="s">
        <v>114</v>
      </c>
      <c r="B21" s="83"/>
      <c r="C21" s="37">
        <v>2422</v>
      </c>
      <c r="D21" s="38">
        <v>2232</v>
      </c>
      <c r="E21" s="39">
        <v>8.51</v>
      </c>
      <c r="F21" s="38">
        <v>6349</v>
      </c>
      <c r="G21" s="38">
        <v>6852</v>
      </c>
      <c r="H21" s="39">
        <v>-7.34</v>
      </c>
      <c r="I21" s="88">
        <v>7.0000000000000007E-2</v>
      </c>
      <c r="J21" s="88"/>
      <c r="K21" s="39">
        <v>7.0000000000000007E-2</v>
      </c>
    </row>
    <row r="22" spans="1:11" ht="16.5" customHeight="1" x14ac:dyDescent="0.25">
      <c r="A22" s="86" t="s">
        <v>115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116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25">
      <c r="A24" s="86" t="s">
        <v>117</v>
      </c>
      <c r="B24" s="83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7">
        <v>0</v>
      </c>
      <c r="J24" s="87"/>
      <c r="K24" s="42">
        <v>0</v>
      </c>
    </row>
    <row r="25" spans="1:11" ht="16.5" customHeight="1" x14ac:dyDescent="0.25">
      <c r="A25" s="86" t="s">
        <v>118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25">
      <c r="A26" s="86" t="s">
        <v>119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120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121</v>
      </c>
      <c r="B28" s="83"/>
      <c r="C28" s="37">
        <v>35765</v>
      </c>
      <c r="D28" s="38">
        <v>22455</v>
      </c>
      <c r="E28" s="39">
        <v>59.27</v>
      </c>
      <c r="F28" s="38">
        <v>67060</v>
      </c>
      <c r="G28" s="38">
        <v>64887</v>
      </c>
      <c r="H28" s="39">
        <v>3.35</v>
      </c>
      <c r="I28" s="88">
        <v>1.1000000000000001</v>
      </c>
      <c r="J28" s="88"/>
      <c r="K28" s="39">
        <v>0.71</v>
      </c>
    </row>
    <row r="29" spans="1:11" ht="16.5" customHeight="1" x14ac:dyDescent="0.25">
      <c r="A29" s="86" t="s">
        <v>122</v>
      </c>
      <c r="B29" s="83"/>
      <c r="C29" s="37">
        <v>25661</v>
      </c>
      <c r="D29" s="38">
        <v>22667</v>
      </c>
      <c r="E29" s="39">
        <v>13.21</v>
      </c>
      <c r="F29" s="38">
        <v>49104</v>
      </c>
      <c r="G29" s="38">
        <v>31667</v>
      </c>
      <c r="H29" s="39">
        <v>55.06</v>
      </c>
      <c r="I29" s="88">
        <v>0.79</v>
      </c>
      <c r="J29" s="88"/>
      <c r="K29" s="39">
        <v>0.52</v>
      </c>
    </row>
    <row r="30" spans="1:11" ht="16.5" customHeight="1" x14ac:dyDescent="0.25">
      <c r="A30" s="86" t="s">
        <v>123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25">
      <c r="A31" s="86" t="s">
        <v>124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125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126</v>
      </c>
      <c r="B33" s="83"/>
      <c r="C33" s="40">
        <v>0</v>
      </c>
      <c r="D33" s="38">
        <v>17000</v>
      </c>
      <c r="E33" s="39">
        <v>-100</v>
      </c>
      <c r="F33" s="38">
        <v>7000</v>
      </c>
      <c r="G33" s="38">
        <v>34000</v>
      </c>
      <c r="H33" s="39">
        <v>-79.41</v>
      </c>
      <c r="I33" s="87">
        <v>0</v>
      </c>
      <c r="J33" s="87"/>
      <c r="K33" s="39">
        <v>7.0000000000000007E-2</v>
      </c>
    </row>
    <row r="34" spans="1:11" ht="16.5" customHeight="1" x14ac:dyDescent="0.25">
      <c r="A34" s="86" t="s">
        <v>127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25">
      <c r="A35" s="86" t="s">
        <v>128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129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99</v>
      </c>
      <c r="B37" s="83"/>
      <c r="C37" s="37">
        <v>89</v>
      </c>
      <c r="D37" s="43">
        <v>7986</v>
      </c>
      <c r="E37" s="44">
        <v>-98.89</v>
      </c>
      <c r="F37" s="38">
        <v>13820</v>
      </c>
      <c r="G37" s="45">
        <v>38723</v>
      </c>
      <c r="H37" s="44">
        <v>-64.31</v>
      </c>
      <c r="I37" s="88">
        <v>0</v>
      </c>
      <c r="J37" s="88"/>
      <c r="K37" s="39">
        <v>0.15</v>
      </c>
    </row>
    <row r="38" spans="1:11" ht="16.5" customHeight="1" x14ac:dyDescent="0.25">
      <c r="A38" s="86" t="s">
        <v>100</v>
      </c>
      <c r="B38" s="83"/>
      <c r="C38" s="40">
        <v>0</v>
      </c>
      <c r="D38" s="41">
        <v>0</v>
      </c>
      <c r="E38" s="42">
        <v>0</v>
      </c>
      <c r="F38" s="41">
        <v>0</v>
      </c>
      <c r="G38" s="46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101</v>
      </c>
      <c r="B39" s="83"/>
      <c r="C39" s="40">
        <v>0</v>
      </c>
      <c r="D39" s="41">
        <v>0</v>
      </c>
      <c r="E39" s="42">
        <v>0</v>
      </c>
      <c r="F39" s="41">
        <v>0</v>
      </c>
      <c r="G39" s="46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25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25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25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25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25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25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25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中華民國114年 4月21日編製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25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25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25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3109E-1C83-4AD8-8BED-DFA110E4B387}">
  <dimension ref="A1:K55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94</v>
      </c>
      <c r="K2" s="90"/>
    </row>
    <row r="3" spans="1:11" ht="28.15" customHeight="1" x14ac:dyDescent="0.25">
      <c r="A3" s="79" t="s">
        <v>93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 x14ac:dyDescent="0.25">
      <c r="A4" s="10"/>
      <c r="B4" s="10"/>
      <c r="C4" s="91" t="str">
        <f>'20814-00-01'!D5</f>
        <v>中華民國一一四年三月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181014</v>
      </c>
      <c r="D8" s="38">
        <v>148107</v>
      </c>
      <c r="E8" s="39">
        <v>22.22</v>
      </c>
      <c r="F8" s="38">
        <v>395998</v>
      </c>
      <c r="G8" s="38">
        <v>381804</v>
      </c>
      <c r="H8" s="39">
        <v>3.72</v>
      </c>
      <c r="I8" s="88">
        <v>5.09</v>
      </c>
      <c r="J8" s="88"/>
      <c r="K8" s="39">
        <v>3.98</v>
      </c>
    </row>
    <row r="9" spans="1:11" ht="16.5" customHeight="1" x14ac:dyDescent="0.25">
      <c r="A9" s="86" t="s">
        <v>102</v>
      </c>
      <c r="B9" s="83"/>
      <c r="C9" s="37">
        <v>82418</v>
      </c>
      <c r="D9" s="38">
        <v>63687</v>
      </c>
      <c r="E9" s="39">
        <v>29.41</v>
      </c>
      <c r="F9" s="38">
        <v>156462</v>
      </c>
      <c r="G9" s="38">
        <v>148520</v>
      </c>
      <c r="H9" s="39">
        <v>5.35</v>
      </c>
      <c r="I9" s="88">
        <v>2.3199999999999998</v>
      </c>
      <c r="J9" s="88"/>
      <c r="K9" s="39">
        <v>1.57</v>
      </c>
    </row>
    <row r="10" spans="1:11" ht="16.5" customHeight="1" x14ac:dyDescent="0.25">
      <c r="A10" s="86" t="s">
        <v>103</v>
      </c>
      <c r="B10" s="83"/>
      <c r="C10" s="37">
        <v>37461</v>
      </c>
      <c r="D10" s="38">
        <v>19951</v>
      </c>
      <c r="E10" s="39">
        <v>87.77</v>
      </c>
      <c r="F10" s="38">
        <v>80494</v>
      </c>
      <c r="G10" s="38">
        <v>65796</v>
      </c>
      <c r="H10" s="39">
        <v>22.34</v>
      </c>
      <c r="I10" s="88">
        <v>1.05</v>
      </c>
      <c r="J10" s="88"/>
      <c r="K10" s="39">
        <v>0.81</v>
      </c>
    </row>
    <row r="11" spans="1:11" ht="16.5" customHeight="1" x14ac:dyDescent="0.25">
      <c r="A11" s="86" t="s">
        <v>104</v>
      </c>
      <c r="B11" s="83"/>
      <c r="C11" s="37">
        <v>3774</v>
      </c>
      <c r="D11" s="38">
        <v>3395</v>
      </c>
      <c r="E11" s="39">
        <v>11.16</v>
      </c>
      <c r="F11" s="38">
        <v>10273</v>
      </c>
      <c r="G11" s="38">
        <v>11548</v>
      </c>
      <c r="H11" s="39">
        <v>-11.04</v>
      </c>
      <c r="I11" s="88">
        <v>0.11</v>
      </c>
      <c r="J11" s="88"/>
      <c r="K11" s="39">
        <v>0.1</v>
      </c>
    </row>
    <row r="12" spans="1:11" ht="16.5" customHeight="1" x14ac:dyDescent="0.25">
      <c r="A12" s="86" t="s">
        <v>105</v>
      </c>
      <c r="B12" s="83"/>
      <c r="C12" s="40">
        <v>0</v>
      </c>
      <c r="D12" s="41">
        <v>0</v>
      </c>
      <c r="E12" s="42">
        <v>0</v>
      </c>
      <c r="F12" s="41">
        <v>0</v>
      </c>
      <c r="G12" s="38">
        <v>50</v>
      </c>
      <c r="H12" s="39">
        <v>-100</v>
      </c>
      <c r="I12" s="87">
        <v>0</v>
      </c>
      <c r="J12" s="87"/>
      <c r="K12" s="42">
        <v>0</v>
      </c>
    </row>
    <row r="13" spans="1:11" ht="16.5" customHeight="1" x14ac:dyDescent="0.25">
      <c r="A13" s="86" t="s">
        <v>106</v>
      </c>
      <c r="B13" s="83"/>
      <c r="C13" s="37">
        <v>2620</v>
      </c>
      <c r="D13" s="38">
        <v>3241</v>
      </c>
      <c r="E13" s="39">
        <v>-19.16</v>
      </c>
      <c r="F13" s="38">
        <v>7514</v>
      </c>
      <c r="G13" s="38">
        <v>10451</v>
      </c>
      <c r="H13" s="39">
        <v>-28.1</v>
      </c>
      <c r="I13" s="88">
        <v>7.0000000000000007E-2</v>
      </c>
      <c r="J13" s="88"/>
      <c r="K13" s="39">
        <v>0.08</v>
      </c>
    </row>
    <row r="14" spans="1:11" ht="16.5" customHeight="1" x14ac:dyDescent="0.25">
      <c r="A14" s="86" t="s">
        <v>107</v>
      </c>
      <c r="B14" s="83"/>
      <c r="C14" s="37">
        <v>1018</v>
      </c>
      <c r="D14" s="38">
        <v>1016</v>
      </c>
      <c r="E14" s="39">
        <v>0.2</v>
      </c>
      <c r="F14" s="38">
        <v>1991</v>
      </c>
      <c r="G14" s="38">
        <v>3967</v>
      </c>
      <c r="H14" s="39">
        <v>-49.81</v>
      </c>
      <c r="I14" s="88">
        <v>0.03</v>
      </c>
      <c r="J14" s="88"/>
      <c r="K14" s="39">
        <v>0.02</v>
      </c>
    </row>
    <row r="15" spans="1:11" ht="16.5" customHeight="1" x14ac:dyDescent="0.25">
      <c r="A15" s="86" t="s">
        <v>108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25">
      <c r="A16" s="86" t="s">
        <v>109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25">
      <c r="A17" s="86" t="s">
        <v>110</v>
      </c>
      <c r="B17" s="83"/>
      <c r="C17" s="37">
        <v>4346</v>
      </c>
      <c r="D17" s="38">
        <v>2709</v>
      </c>
      <c r="E17" s="39">
        <v>60.43</v>
      </c>
      <c r="F17" s="38">
        <v>12505</v>
      </c>
      <c r="G17" s="38">
        <v>10410</v>
      </c>
      <c r="H17" s="39">
        <v>20.12</v>
      </c>
      <c r="I17" s="88">
        <v>0.12</v>
      </c>
      <c r="J17" s="88"/>
      <c r="K17" s="39">
        <v>0.13</v>
      </c>
    </row>
    <row r="18" spans="1:11" ht="16.5" customHeight="1" x14ac:dyDescent="0.25">
      <c r="A18" s="86" t="s">
        <v>111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112</v>
      </c>
      <c r="B19" s="83"/>
      <c r="C19" s="37">
        <v>5602</v>
      </c>
      <c r="D19" s="38">
        <v>6580</v>
      </c>
      <c r="E19" s="39">
        <v>-14.86</v>
      </c>
      <c r="F19" s="38">
        <v>15147</v>
      </c>
      <c r="G19" s="38">
        <v>20056</v>
      </c>
      <c r="H19" s="39">
        <v>-24.48</v>
      </c>
      <c r="I19" s="88">
        <v>0.16</v>
      </c>
      <c r="J19" s="88"/>
      <c r="K19" s="39">
        <v>0.15</v>
      </c>
    </row>
    <row r="20" spans="1:11" ht="16.5" customHeight="1" x14ac:dyDescent="0.25">
      <c r="A20" s="86" t="s">
        <v>113</v>
      </c>
      <c r="B20" s="83"/>
      <c r="C20" s="40">
        <v>0</v>
      </c>
      <c r="D20" s="41">
        <v>0</v>
      </c>
      <c r="E20" s="42">
        <v>0</v>
      </c>
      <c r="F20" s="41">
        <v>0</v>
      </c>
      <c r="G20" s="41">
        <v>0</v>
      </c>
      <c r="H20" s="42">
        <v>0</v>
      </c>
      <c r="I20" s="87">
        <v>0</v>
      </c>
      <c r="J20" s="87"/>
      <c r="K20" s="42">
        <v>0</v>
      </c>
    </row>
    <row r="21" spans="1:11" ht="16.5" customHeight="1" x14ac:dyDescent="0.25">
      <c r="A21" s="86" t="s">
        <v>114</v>
      </c>
      <c r="B21" s="83"/>
      <c r="C21" s="37">
        <v>490</v>
      </c>
      <c r="D21" s="38">
        <v>906</v>
      </c>
      <c r="E21" s="39">
        <v>-45.92</v>
      </c>
      <c r="F21" s="38">
        <v>1814</v>
      </c>
      <c r="G21" s="38">
        <v>1598</v>
      </c>
      <c r="H21" s="39">
        <v>13.52</v>
      </c>
      <c r="I21" s="88">
        <v>0.01</v>
      </c>
      <c r="J21" s="88"/>
      <c r="K21" s="39">
        <v>0.02</v>
      </c>
    </row>
    <row r="22" spans="1:11" ht="16.5" customHeight="1" x14ac:dyDescent="0.25">
      <c r="A22" s="86" t="s">
        <v>115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116</v>
      </c>
      <c r="B23" s="83"/>
      <c r="C23" s="37">
        <v>1310</v>
      </c>
      <c r="D23" s="38">
        <v>925</v>
      </c>
      <c r="E23" s="39">
        <v>41.62</v>
      </c>
      <c r="F23" s="38">
        <v>4120</v>
      </c>
      <c r="G23" s="38">
        <v>2775</v>
      </c>
      <c r="H23" s="39">
        <v>48.47</v>
      </c>
      <c r="I23" s="88">
        <v>0.04</v>
      </c>
      <c r="J23" s="88"/>
      <c r="K23" s="39">
        <v>0.04</v>
      </c>
    </row>
    <row r="24" spans="1:11" ht="16.5" customHeight="1" x14ac:dyDescent="0.25">
      <c r="A24" s="86" t="s">
        <v>117</v>
      </c>
      <c r="B24" s="83"/>
      <c r="C24" s="40">
        <v>0</v>
      </c>
      <c r="D24" s="41">
        <v>0</v>
      </c>
      <c r="E24" s="42">
        <v>0</v>
      </c>
      <c r="F24" s="38">
        <v>126</v>
      </c>
      <c r="G24" s="41">
        <v>0</v>
      </c>
      <c r="H24" s="42">
        <v>0</v>
      </c>
      <c r="I24" s="87">
        <v>0</v>
      </c>
      <c r="J24" s="87"/>
      <c r="K24" s="39">
        <v>0</v>
      </c>
    </row>
    <row r="25" spans="1:11" ht="16.5" customHeight="1" x14ac:dyDescent="0.25">
      <c r="A25" s="86" t="s">
        <v>118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25">
      <c r="A26" s="86" t="s">
        <v>119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120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121</v>
      </c>
      <c r="B28" s="83"/>
      <c r="C28" s="37">
        <v>39704</v>
      </c>
      <c r="D28" s="38">
        <v>34844</v>
      </c>
      <c r="E28" s="39">
        <v>13.95</v>
      </c>
      <c r="F28" s="38">
        <v>89616</v>
      </c>
      <c r="G28" s="38">
        <v>79144</v>
      </c>
      <c r="H28" s="39">
        <v>13.23</v>
      </c>
      <c r="I28" s="88">
        <v>1.1200000000000001</v>
      </c>
      <c r="J28" s="88"/>
      <c r="K28" s="39">
        <v>0.9</v>
      </c>
    </row>
    <row r="29" spans="1:11" ht="16.5" customHeight="1" x14ac:dyDescent="0.25">
      <c r="A29" s="86" t="s">
        <v>122</v>
      </c>
      <c r="B29" s="83"/>
      <c r="C29" s="37">
        <v>846</v>
      </c>
      <c r="D29" s="38">
        <v>10287</v>
      </c>
      <c r="E29" s="39">
        <v>-91.78</v>
      </c>
      <c r="F29" s="38">
        <v>14511</v>
      </c>
      <c r="G29" s="38">
        <v>21670</v>
      </c>
      <c r="H29" s="39">
        <v>-33.04</v>
      </c>
      <c r="I29" s="88">
        <v>0.02</v>
      </c>
      <c r="J29" s="88"/>
      <c r="K29" s="39">
        <v>0.15</v>
      </c>
    </row>
    <row r="30" spans="1:11" ht="16.5" customHeight="1" x14ac:dyDescent="0.25">
      <c r="A30" s="86" t="s">
        <v>123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25">
      <c r="A31" s="86" t="s">
        <v>124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125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126</v>
      </c>
      <c r="B33" s="83"/>
      <c r="C33" s="37">
        <v>1401</v>
      </c>
      <c r="D33" s="38">
        <v>566</v>
      </c>
      <c r="E33" s="39">
        <v>147.53</v>
      </c>
      <c r="F33" s="38">
        <v>1401</v>
      </c>
      <c r="G33" s="38">
        <v>5819</v>
      </c>
      <c r="H33" s="39">
        <v>-75.92</v>
      </c>
      <c r="I33" s="88">
        <v>0.04</v>
      </c>
      <c r="J33" s="88"/>
      <c r="K33" s="39">
        <v>0.01</v>
      </c>
    </row>
    <row r="34" spans="1:11" ht="16.5" customHeight="1" x14ac:dyDescent="0.25">
      <c r="A34" s="86" t="s">
        <v>127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25">
      <c r="A35" s="86" t="s">
        <v>128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129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99</v>
      </c>
      <c r="B37" s="83"/>
      <c r="C37" s="40">
        <v>0</v>
      </c>
      <c r="D37" s="46">
        <v>0</v>
      </c>
      <c r="E37" s="42">
        <v>0</v>
      </c>
      <c r="F37" s="41">
        <v>0</v>
      </c>
      <c r="G37" s="46">
        <v>0</v>
      </c>
      <c r="H37" s="42">
        <v>0</v>
      </c>
      <c r="I37" s="87">
        <v>0</v>
      </c>
      <c r="J37" s="87"/>
      <c r="K37" s="42">
        <v>0</v>
      </c>
    </row>
    <row r="38" spans="1:11" ht="16.5" customHeight="1" x14ac:dyDescent="0.25">
      <c r="A38" s="86" t="s">
        <v>100</v>
      </c>
      <c r="B38" s="83"/>
      <c r="C38" s="40">
        <v>0</v>
      </c>
      <c r="D38" s="46">
        <v>0</v>
      </c>
      <c r="E38" s="42">
        <v>0</v>
      </c>
      <c r="F38" s="41">
        <v>0</v>
      </c>
      <c r="G38" s="46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101</v>
      </c>
      <c r="B39" s="83"/>
      <c r="C39" s="37">
        <v>24</v>
      </c>
      <c r="D39" s="46">
        <v>0</v>
      </c>
      <c r="E39" s="42">
        <v>0</v>
      </c>
      <c r="F39" s="38">
        <v>24</v>
      </c>
      <c r="G39" s="46">
        <v>0</v>
      </c>
      <c r="H39" s="42">
        <v>0</v>
      </c>
      <c r="I39" s="88">
        <v>0</v>
      </c>
      <c r="J39" s="88"/>
      <c r="K39" s="39">
        <v>0</v>
      </c>
    </row>
    <row r="40" spans="1:11" ht="16.5" customHeight="1" x14ac:dyDescent="0.25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25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25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25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25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25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25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中華民國114年 4月21日編製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25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25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25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17C09-6714-4C02-8F08-C4DCE5DBD661}">
  <dimension ref="A1:K55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96</v>
      </c>
      <c r="K2" s="90"/>
    </row>
    <row r="3" spans="1:11" ht="28.15" customHeight="1" x14ac:dyDescent="0.25">
      <c r="A3" s="79" t="s">
        <v>95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 x14ac:dyDescent="0.25">
      <c r="A4" s="10"/>
      <c r="B4" s="10"/>
      <c r="C4" s="91" t="str">
        <f>'20814-00-01'!D5</f>
        <v>中華民國一一四年三月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40">
        <v>0</v>
      </c>
      <c r="D8" s="41">
        <v>0</v>
      </c>
      <c r="E8" s="42">
        <v>0</v>
      </c>
      <c r="F8" s="41">
        <v>0</v>
      </c>
      <c r="G8" s="41">
        <v>0</v>
      </c>
      <c r="H8" s="42">
        <v>0</v>
      </c>
      <c r="I8" s="87">
        <v>0</v>
      </c>
      <c r="J8" s="87"/>
      <c r="K8" s="42">
        <v>0</v>
      </c>
    </row>
    <row r="9" spans="1:11" ht="16.5" customHeight="1" x14ac:dyDescent="0.25">
      <c r="A9" s="86" t="s">
        <v>102</v>
      </c>
      <c r="B9" s="83"/>
      <c r="C9" s="40">
        <v>0</v>
      </c>
      <c r="D9" s="41">
        <v>0</v>
      </c>
      <c r="E9" s="42">
        <v>0</v>
      </c>
      <c r="F9" s="41">
        <v>0</v>
      </c>
      <c r="G9" s="41">
        <v>0</v>
      </c>
      <c r="H9" s="42">
        <v>0</v>
      </c>
      <c r="I9" s="87">
        <v>0</v>
      </c>
      <c r="J9" s="87"/>
      <c r="K9" s="42">
        <v>0</v>
      </c>
    </row>
    <row r="10" spans="1:11" ht="16.5" customHeight="1" x14ac:dyDescent="0.25">
      <c r="A10" s="86" t="s">
        <v>103</v>
      </c>
      <c r="B10" s="83"/>
      <c r="C10" s="40">
        <v>0</v>
      </c>
      <c r="D10" s="41">
        <v>0</v>
      </c>
      <c r="E10" s="42">
        <v>0</v>
      </c>
      <c r="F10" s="41">
        <v>0</v>
      </c>
      <c r="G10" s="41">
        <v>0</v>
      </c>
      <c r="H10" s="42">
        <v>0</v>
      </c>
      <c r="I10" s="87">
        <v>0</v>
      </c>
      <c r="J10" s="87"/>
      <c r="K10" s="42">
        <v>0</v>
      </c>
    </row>
    <row r="11" spans="1:11" ht="16.5" customHeight="1" x14ac:dyDescent="0.25">
      <c r="A11" s="86" t="s">
        <v>104</v>
      </c>
      <c r="B11" s="83"/>
      <c r="C11" s="40">
        <v>0</v>
      </c>
      <c r="D11" s="41">
        <v>0</v>
      </c>
      <c r="E11" s="42">
        <v>0</v>
      </c>
      <c r="F11" s="41">
        <v>0</v>
      </c>
      <c r="G11" s="41">
        <v>0</v>
      </c>
      <c r="H11" s="42">
        <v>0</v>
      </c>
      <c r="I11" s="87">
        <v>0</v>
      </c>
      <c r="J11" s="87"/>
      <c r="K11" s="42">
        <v>0</v>
      </c>
    </row>
    <row r="12" spans="1:11" ht="16.5" customHeight="1" x14ac:dyDescent="0.25">
      <c r="A12" s="86" t="s">
        <v>105</v>
      </c>
      <c r="B12" s="83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7">
        <v>0</v>
      </c>
      <c r="J12" s="87"/>
      <c r="K12" s="42">
        <v>0</v>
      </c>
    </row>
    <row r="13" spans="1:11" ht="16.5" customHeight="1" x14ac:dyDescent="0.25">
      <c r="A13" s="86" t="s">
        <v>106</v>
      </c>
      <c r="B13" s="83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7">
        <v>0</v>
      </c>
      <c r="J13" s="87"/>
      <c r="K13" s="42">
        <v>0</v>
      </c>
    </row>
    <row r="14" spans="1:11" ht="16.5" customHeight="1" x14ac:dyDescent="0.25">
      <c r="A14" s="86" t="s">
        <v>107</v>
      </c>
      <c r="B14" s="83"/>
      <c r="C14" s="40">
        <v>0</v>
      </c>
      <c r="D14" s="41">
        <v>0</v>
      </c>
      <c r="E14" s="42">
        <v>0</v>
      </c>
      <c r="F14" s="41">
        <v>0</v>
      </c>
      <c r="G14" s="41">
        <v>0</v>
      </c>
      <c r="H14" s="42">
        <v>0</v>
      </c>
      <c r="I14" s="87">
        <v>0</v>
      </c>
      <c r="J14" s="87"/>
      <c r="K14" s="42">
        <v>0</v>
      </c>
    </row>
    <row r="15" spans="1:11" ht="16.5" customHeight="1" x14ac:dyDescent="0.25">
      <c r="A15" s="86" t="s">
        <v>108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25">
      <c r="A16" s="86" t="s">
        <v>109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25">
      <c r="A17" s="86" t="s">
        <v>110</v>
      </c>
      <c r="B17" s="83"/>
      <c r="C17" s="40">
        <v>0</v>
      </c>
      <c r="D17" s="41">
        <v>0</v>
      </c>
      <c r="E17" s="42">
        <v>0</v>
      </c>
      <c r="F17" s="41">
        <v>0</v>
      </c>
      <c r="G17" s="41">
        <v>0</v>
      </c>
      <c r="H17" s="42">
        <v>0</v>
      </c>
      <c r="I17" s="87">
        <v>0</v>
      </c>
      <c r="J17" s="87"/>
      <c r="K17" s="42">
        <v>0</v>
      </c>
    </row>
    <row r="18" spans="1:11" ht="16.5" customHeight="1" x14ac:dyDescent="0.25">
      <c r="A18" s="86" t="s">
        <v>111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112</v>
      </c>
      <c r="B19" s="83"/>
      <c r="C19" s="40">
        <v>0</v>
      </c>
      <c r="D19" s="41">
        <v>0</v>
      </c>
      <c r="E19" s="42">
        <v>0</v>
      </c>
      <c r="F19" s="41">
        <v>0</v>
      </c>
      <c r="G19" s="41">
        <v>0</v>
      </c>
      <c r="H19" s="42">
        <v>0</v>
      </c>
      <c r="I19" s="87">
        <v>0</v>
      </c>
      <c r="J19" s="87"/>
      <c r="K19" s="42">
        <v>0</v>
      </c>
    </row>
    <row r="20" spans="1:11" ht="16.5" customHeight="1" x14ac:dyDescent="0.25">
      <c r="A20" s="86" t="s">
        <v>113</v>
      </c>
      <c r="B20" s="83"/>
      <c r="C20" s="40">
        <v>0</v>
      </c>
      <c r="D20" s="41">
        <v>0</v>
      </c>
      <c r="E20" s="42">
        <v>0</v>
      </c>
      <c r="F20" s="41">
        <v>0</v>
      </c>
      <c r="G20" s="41">
        <v>0</v>
      </c>
      <c r="H20" s="42">
        <v>0</v>
      </c>
      <c r="I20" s="87">
        <v>0</v>
      </c>
      <c r="J20" s="87"/>
      <c r="K20" s="42">
        <v>0</v>
      </c>
    </row>
    <row r="21" spans="1:11" ht="16.5" customHeight="1" x14ac:dyDescent="0.25">
      <c r="A21" s="86" t="s">
        <v>114</v>
      </c>
      <c r="B21" s="83"/>
      <c r="C21" s="40">
        <v>0</v>
      </c>
      <c r="D21" s="41">
        <v>0</v>
      </c>
      <c r="E21" s="42">
        <v>0</v>
      </c>
      <c r="F21" s="41">
        <v>0</v>
      </c>
      <c r="G21" s="41">
        <v>0</v>
      </c>
      <c r="H21" s="42">
        <v>0</v>
      </c>
      <c r="I21" s="87">
        <v>0</v>
      </c>
      <c r="J21" s="87"/>
      <c r="K21" s="42">
        <v>0</v>
      </c>
    </row>
    <row r="22" spans="1:11" ht="16.5" customHeight="1" x14ac:dyDescent="0.25">
      <c r="A22" s="86" t="s">
        <v>115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116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25">
      <c r="A24" s="86" t="s">
        <v>117</v>
      </c>
      <c r="B24" s="83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7">
        <v>0</v>
      </c>
      <c r="J24" s="87"/>
      <c r="K24" s="42">
        <v>0</v>
      </c>
    </row>
    <row r="25" spans="1:11" ht="16.5" customHeight="1" x14ac:dyDescent="0.25">
      <c r="A25" s="86" t="s">
        <v>118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25">
      <c r="A26" s="86" t="s">
        <v>119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120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121</v>
      </c>
      <c r="B28" s="83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7">
        <v>0</v>
      </c>
      <c r="J28" s="87"/>
      <c r="K28" s="42">
        <v>0</v>
      </c>
    </row>
    <row r="29" spans="1:11" ht="16.5" customHeight="1" x14ac:dyDescent="0.25">
      <c r="A29" s="86" t="s">
        <v>122</v>
      </c>
      <c r="B29" s="83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87">
        <v>0</v>
      </c>
      <c r="J29" s="87"/>
      <c r="K29" s="42">
        <v>0</v>
      </c>
    </row>
    <row r="30" spans="1:11" ht="16.5" customHeight="1" x14ac:dyDescent="0.25">
      <c r="A30" s="86" t="s">
        <v>123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25">
      <c r="A31" s="86" t="s">
        <v>124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125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126</v>
      </c>
      <c r="B33" s="83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7">
        <v>0</v>
      </c>
      <c r="J33" s="87"/>
      <c r="K33" s="42">
        <v>0</v>
      </c>
    </row>
    <row r="34" spans="1:11" ht="16.5" customHeight="1" x14ac:dyDescent="0.25">
      <c r="A34" s="86" t="s">
        <v>127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25">
      <c r="A35" s="86" t="s">
        <v>128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129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99</v>
      </c>
      <c r="B37" s="83"/>
      <c r="C37" s="40">
        <v>0</v>
      </c>
      <c r="D37" s="41">
        <v>0</v>
      </c>
      <c r="E37" s="42">
        <v>0</v>
      </c>
      <c r="F37" s="41">
        <v>0</v>
      </c>
      <c r="G37" s="41">
        <v>0</v>
      </c>
      <c r="H37" s="42">
        <v>0</v>
      </c>
      <c r="I37" s="87">
        <v>0</v>
      </c>
      <c r="J37" s="87"/>
      <c r="K37" s="42">
        <v>0</v>
      </c>
    </row>
    <row r="38" spans="1:11" ht="16.5" customHeight="1" x14ac:dyDescent="0.25">
      <c r="A38" s="86" t="s">
        <v>100</v>
      </c>
      <c r="B38" s="83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101</v>
      </c>
      <c r="B39" s="83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25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25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25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25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25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25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25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中華民國114年 4月21日編製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25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25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25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C5451-D4A5-4EE0-BEF5-8F7920F829BA}">
  <dimension ref="A1:K55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98</v>
      </c>
      <c r="K2" s="90"/>
    </row>
    <row r="3" spans="1:11" ht="28.15" customHeight="1" x14ac:dyDescent="0.25">
      <c r="A3" s="79" t="s">
        <v>97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 x14ac:dyDescent="0.25">
      <c r="A4" s="10"/>
      <c r="B4" s="10"/>
      <c r="C4" s="91" t="str">
        <f>'20814-00-01'!D5</f>
        <v>中華民國一一四年三月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148342</v>
      </c>
      <c r="D8" s="38">
        <v>152865</v>
      </c>
      <c r="E8" s="39">
        <v>-2.96</v>
      </c>
      <c r="F8" s="38">
        <v>395551</v>
      </c>
      <c r="G8" s="38">
        <v>410573</v>
      </c>
      <c r="H8" s="39">
        <v>-3.66</v>
      </c>
      <c r="I8" s="88">
        <v>5.66</v>
      </c>
      <c r="J8" s="88"/>
      <c r="K8" s="39">
        <v>5.33</v>
      </c>
    </row>
    <row r="9" spans="1:11" ht="16.5" customHeight="1" x14ac:dyDescent="0.25">
      <c r="A9" s="86" t="s">
        <v>102</v>
      </c>
      <c r="B9" s="83"/>
      <c r="C9" s="37">
        <v>36485</v>
      </c>
      <c r="D9" s="38">
        <v>52830</v>
      </c>
      <c r="E9" s="39">
        <v>-30.94</v>
      </c>
      <c r="F9" s="38">
        <v>107165</v>
      </c>
      <c r="G9" s="38">
        <v>146525</v>
      </c>
      <c r="H9" s="39">
        <v>-26.86</v>
      </c>
      <c r="I9" s="88">
        <v>1.39</v>
      </c>
      <c r="J9" s="88"/>
      <c r="K9" s="39">
        <v>1.44</v>
      </c>
    </row>
    <row r="10" spans="1:11" ht="16.5" customHeight="1" x14ac:dyDescent="0.25">
      <c r="A10" s="86" t="s">
        <v>103</v>
      </c>
      <c r="B10" s="83"/>
      <c r="C10" s="37">
        <v>16692</v>
      </c>
      <c r="D10" s="38">
        <v>19311</v>
      </c>
      <c r="E10" s="39">
        <v>-13.56</v>
      </c>
      <c r="F10" s="38">
        <v>48380</v>
      </c>
      <c r="G10" s="38">
        <v>46693</v>
      </c>
      <c r="H10" s="39">
        <v>3.61</v>
      </c>
      <c r="I10" s="88">
        <v>0.64</v>
      </c>
      <c r="J10" s="88"/>
      <c r="K10" s="39">
        <v>0.65</v>
      </c>
    </row>
    <row r="11" spans="1:11" ht="16.5" customHeight="1" x14ac:dyDescent="0.25">
      <c r="A11" s="86" t="s">
        <v>104</v>
      </c>
      <c r="B11" s="83"/>
      <c r="C11" s="37">
        <v>7908</v>
      </c>
      <c r="D11" s="38">
        <v>15932</v>
      </c>
      <c r="E11" s="39">
        <v>-50.36</v>
      </c>
      <c r="F11" s="38">
        <v>24519</v>
      </c>
      <c r="G11" s="38">
        <v>41466</v>
      </c>
      <c r="H11" s="39">
        <v>-40.869999999999997</v>
      </c>
      <c r="I11" s="88">
        <v>0.3</v>
      </c>
      <c r="J11" s="88"/>
      <c r="K11" s="39">
        <v>0.33</v>
      </c>
    </row>
    <row r="12" spans="1:11" ht="16.5" customHeight="1" x14ac:dyDescent="0.25">
      <c r="A12" s="86" t="s">
        <v>105</v>
      </c>
      <c r="B12" s="83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7">
        <v>0</v>
      </c>
      <c r="J12" s="87"/>
      <c r="K12" s="42">
        <v>0</v>
      </c>
    </row>
    <row r="13" spans="1:11" ht="16.5" customHeight="1" x14ac:dyDescent="0.25">
      <c r="A13" s="86" t="s">
        <v>106</v>
      </c>
      <c r="B13" s="83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7">
        <v>0</v>
      </c>
      <c r="J13" s="87"/>
      <c r="K13" s="42">
        <v>0</v>
      </c>
    </row>
    <row r="14" spans="1:11" ht="16.5" customHeight="1" x14ac:dyDescent="0.25">
      <c r="A14" s="86" t="s">
        <v>107</v>
      </c>
      <c r="B14" s="83"/>
      <c r="C14" s="37">
        <v>1966</v>
      </c>
      <c r="D14" s="38">
        <v>801</v>
      </c>
      <c r="E14" s="39">
        <v>145.44</v>
      </c>
      <c r="F14" s="38">
        <v>2833</v>
      </c>
      <c r="G14" s="38">
        <v>2378</v>
      </c>
      <c r="H14" s="39">
        <v>19.13</v>
      </c>
      <c r="I14" s="88">
        <v>0.08</v>
      </c>
      <c r="J14" s="88"/>
      <c r="K14" s="39">
        <v>0.04</v>
      </c>
    </row>
    <row r="15" spans="1:11" ht="16.5" customHeight="1" x14ac:dyDescent="0.25">
      <c r="A15" s="86" t="s">
        <v>108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25">
      <c r="A16" s="86" t="s">
        <v>109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25">
      <c r="A17" s="86" t="s">
        <v>110</v>
      </c>
      <c r="B17" s="83"/>
      <c r="C17" s="37">
        <v>1675</v>
      </c>
      <c r="D17" s="38">
        <v>1799</v>
      </c>
      <c r="E17" s="39">
        <v>-6.89</v>
      </c>
      <c r="F17" s="38">
        <v>4012</v>
      </c>
      <c r="G17" s="38">
        <v>4041</v>
      </c>
      <c r="H17" s="39">
        <v>-0.72</v>
      </c>
      <c r="I17" s="88">
        <v>0.06</v>
      </c>
      <c r="J17" s="88"/>
      <c r="K17" s="39">
        <v>0.05</v>
      </c>
    </row>
    <row r="18" spans="1:11" ht="16.5" customHeight="1" x14ac:dyDescent="0.25">
      <c r="A18" s="86" t="s">
        <v>111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112</v>
      </c>
      <c r="B19" s="83"/>
      <c r="C19" s="37">
        <v>1615</v>
      </c>
      <c r="D19" s="38">
        <v>118</v>
      </c>
      <c r="E19" s="39">
        <v>1268.6400000000001</v>
      </c>
      <c r="F19" s="38">
        <v>1615</v>
      </c>
      <c r="G19" s="38">
        <v>283</v>
      </c>
      <c r="H19" s="39">
        <v>470.67</v>
      </c>
      <c r="I19" s="88">
        <v>0.06</v>
      </c>
      <c r="J19" s="88"/>
      <c r="K19" s="39">
        <v>0.02</v>
      </c>
    </row>
    <row r="20" spans="1:11" ht="16.5" customHeight="1" x14ac:dyDescent="0.25">
      <c r="A20" s="86" t="s">
        <v>113</v>
      </c>
      <c r="B20" s="83"/>
      <c r="C20" s="37">
        <v>21677</v>
      </c>
      <c r="D20" s="38">
        <v>14028</v>
      </c>
      <c r="E20" s="39">
        <v>54.53</v>
      </c>
      <c r="F20" s="38">
        <v>57025</v>
      </c>
      <c r="G20" s="38">
        <v>36763</v>
      </c>
      <c r="H20" s="39">
        <v>55.12</v>
      </c>
      <c r="I20" s="88">
        <v>0.83</v>
      </c>
      <c r="J20" s="88"/>
      <c r="K20" s="39">
        <v>0.77</v>
      </c>
    </row>
    <row r="21" spans="1:11" ht="16.5" customHeight="1" x14ac:dyDescent="0.25">
      <c r="A21" s="86" t="s">
        <v>114</v>
      </c>
      <c r="B21" s="83"/>
      <c r="C21" s="37">
        <v>1779</v>
      </c>
      <c r="D21" s="38">
        <v>696</v>
      </c>
      <c r="E21" s="39">
        <v>155.6</v>
      </c>
      <c r="F21" s="38">
        <v>2774</v>
      </c>
      <c r="G21" s="38">
        <v>2585</v>
      </c>
      <c r="H21" s="39">
        <v>7.31</v>
      </c>
      <c r="I21" s="88">
        <v>7.0000000000000007E-2</v>
      </c>
      <c r="J21" s="88"/>
      <c r="K21" s="39">
        <v>0.04</v>
      </c>
    </row>
    <row r="22" spans="1:11" ht="16.5" customHeight="1" x14ac:dyDescent="0.25">
      <c r="A22" s="86" t="s">
        <v>115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116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25">
      <c r="A24" s="86" t="s">
        <v>117</v>
      </c>
      <c r="B24" s="83"/>
      <c r="C24" s="37">
        <v>2627</v>
      </c>
      <c r="D24" s="38">
        <v>3105</v>
      </c>
      <c r="E24" s="39">
        <v>-15.39</v>
      </c>
      <c r="F24" s="38">
        <v>5255</v>
      </c>
      <c r="G24" s="38">
        <v>10368</v>
      </c>
      <c r="H24" s="39">
        <v>-49.32</v>
      </c>
      <c r="I24" s="88">
        <v>0.1</v>
      </c>
      <c r="J24" s="88"/>
      <c r="K24" s="39">
        <v>7.0000000000000007E-2</v>
      </c>
    </row>
    <row r="25" spans="1:11" ht="16.5" customHeight="1" x14ac:dyDescent="0.25">
      <c r="A25" s="86" t="s">
        <v>118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25">
      <c r="A26" s="86" t="s">
        <v>119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120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121</v>
      </c>
      <c r="B28" s="83"/>
      <c r="C28" s="37">
        <v>29285</v>
      </c>
      <c r="D28" s="38">
        <v>32580</v>
      </c>
      <c r="E28" s="39">
        <v>-10.11</v>
      </c>
      <c r="F28" s="38">
        <v>88225</v>
      </c>
      <c r="G28" s="38">
        <v>87635</v>
      </c>
      <c r="H28" s="39">
        <v>0.67</v>
      </c>
      <c r="I28" s="88">
        <v>1.1200000000000001</v>
      </c>
      <c r="J28" s="88"/>
      <c r="K28" s="39">
        <v>1.19</v>
      </c>
    </row>
    <row r="29" spans="1:11" ht="16.5" customHeight="1" x14ac:dyDescent="0.25">
      <c r="A29" s="86" t="s">
        <v>122</v>
      </c>
      <c r="B29" s="83"/>
      <c r="C29" s="37">
        <v>5388</v>
      </c>
      <c r="D29" s="38">
        <v>3371</v>
      </c>
      <c r="E29" s="39">
        <v>59.83</v>
      </c>
      <c r="F29" s="38">
        <v>15695</v>
      </c>
      <c r="G29" s="38">
        <v>10197</v>
      </c>
      <c r="H29" s="39">
        <v>53.92</v>
      </c>
      <c r="I29" s="88">
        <v>0.21</v>
      </c>
      <c r="J29" s="88"/>
      <c r="K29" s="39">
        <v>0.21</v>
      </c>
    </row>
    <row r="30" spans="1:11" ht="16.5" customHeight="1" x14ac:dyDescent="0.25">
      <c r="A30" s="86" t="s">
        <v>123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25">
      <c r="A31" s="86" t="s">
        <v>124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125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126</v>
      </c>
      <c r="B33" s="83"/>
      <c r="C33" s="40">
        <v>0</v>
      </c>
      <c r="D33" s="38">
        <v>1723</v>
      </c>
      <c r="E33" s="39">
        <v>-100</v>
      </c>
      <c r="F33" s="38">
        <v>283</v>
      </c>
      <c r="G33" s="38">
        <v>5193</v>
      </c>
      <c r="H33" s="39">
        <v>-94.55</v>
      </c>
      <c r="I33" s="87">
        <v>0</v>
      </c>
      <c r="J33" s="87"/>
      <c r="K33" s="39">
        <v>0</v>
      </c>
    </row>
    <row r="34" spans="1:11" ht="16.5" customHeight="1" x14ac:dyDescent="0.25">
      <c r="A34" s="86" t="s">
        <v>127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25">
      <c r="A35" s="86" t="s">
        <v>128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129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99</v>
      </c>
      <c r="B37" s="83"/>
      <c r="C37" s="37">
        <v>21245</v>
      </c>
      <c r="D37" s="43">
        <v>6571</v>
      </c>
      <c r="E37" s="44">
        <v>223.31</v>
      </c>
      <c r="F37" s="38">
        <v>37770</v>
      </c>
      <c r="G37" s="43">
        <v>16446</v>
      </c>
      <c r="H37" s="44">
        <v>129.66</v>
      </c>
      <c r="I37" s="88">
        <v>0.81</v>
      </c>
      <c r="J37" s="88"/>
      <c r="K37" s="39">
        <v>0.51</v>
      </c>
    </row>
    <row r="38" spans="1:11" ht="16.5" customHeight="1" x14ac:dyDescent="0.25">
      <c r="A38" s="86" t="s">
        <v>100</v>
      </c>
      <c r="B38" s="83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101</v>
      </c>
      <c r="B39" s="83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25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25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25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25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25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25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25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中華民國114年 4月21日編製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25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25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25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37B69-E25E-46F2-825D-5E3CEFF2ADF1}">
  <dimension ref="A1:O19"/>
  <sheetViews>
    <sheetView zoomScaleNormal="100" workbookViewId="0"/>
  </sheetViews>
  <sheetFormatPr defaultRowHeight="16.5" x14ac:dyDescent="0.25"/>
  <cols>
    <col min="1" max="1" width="9.625" customWidth="1"/>
    <col min="2" max="2" width="7.625" customWidth="1"/>
    <col min="3" max="10" width="10.125" customWidth="1"/>
    <col min="11" max="11" width="5.375" customWidth="1"/>
    <col min="12" max="12" width="5.125" customWidth="1"/>
    <col min="13" max="13" width="3.875" customWidth="1"/>
    <col min="14" max="14" width="7.125" customWidth="1"/>
    <col min="15" max="15" width="10.125" customWidth="1"/>
  </cols>
  <sheetData>
    <row r="1" spans="1:15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2"/>
      <c r="J1" s="2"/>
      <c r="K1" s="2"/>
      <c r="L1" s="66" t="s">
        <v>0</v>
      </c>
      <c r="M1" s="67"/>
      <c r="N1" s="70" t="str">
        <f>'20814-00-01'!K1</f>
        <v>金管會銀行局</v>
      </c>
      <c r="O1" s="89"/>
    </row>
    <row r="2" spans="1:15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4"/>
      <c r="E2" s="4"/>
      <c r="F2" s="4"/>
      <c r="G2" s="74"/>
      <c r="H2" s="74"/>
      <c r="I2" s="74"/>
      <c r="J2" s="74"/>
      <c r="K2" s="74"/>
      <c r="L2" s="66" t="s">
        <v>1</v>
      </c>
      <c r="M2" s="67"/>
      <c r="N2" s="72" t="s">
        <v>37</v>
      </c>
      <c r="O2" s="71"/>
    </row>
    <row r="3" spans="1:15" ht="28.15" customHeight="1" x14ac:dyDescent="0.25">
      <c r="A3" s="79" t="s">
        <v>32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15" ht="18" customHeight="1" x14ac:dyDescent="0.25">
      <c r="A4" s="10"/>
      <c r="B4" s="10"/>
      <c r="L4" s="13"/>
      <c r="M4" s="13"/>
      <c r="N4" s="10"/>
      <c r="O4" s="14"/>
    </row>
    <row r="5" spans="1:15" ht="18" customHeight="1" x14ac:dyDescent="0.25">
      <c r="A5" s="10"/>
      <c r="B5" s="10"/>
      <c r="C5" s="91" t="str">
        <f>'20814-00-01'!D5</f>
        <v>中華民國一一四年三月</v>
      </c>
      <c r="D5" s="92"/>
      <c r="E5" s="92"/>
      <c r="F5" s="92"/>
      <c r="G5" s="92"/>
      <c r="H5" s="92"/>
      <c r="I5" s="92"/>
      <c r="J5" s="92"/>
      <c r="K5" s="92"/>
      <c r="L5" s="13"/>
      <c r="M5" s="13"/>
      <c r="N5" s="10"/>
      <c r="O5" s="14" t="s">
        <v>34</v>
      </c>
    </row>
    <row r="6" spans="1:15" ht="42" customHeight="1" x14ac:dyDescent="0.25">
      <c r="A6" s="100" t="s">
        <v>21</v>
      </c>
      <c r="B6" s="101"/>
      <c r="C6" s="3" t="s">
        <v>130</v>
      </c>
      <c r="D6" s="8" t="s">
        <v>131</v>
      </c>
      <c r="E6" s="47" t="s">
        <v>132</v>
      </c>
      <c r="F6" s="47" t="s">
        <v>133</v>
      </c>
      <c r="G6" s="47" t="s">
        <v>134</v>
      </c>
      <c r="H6" s="3" t="s">
        <v>135</v>
      </c>
      <c r="I6" s="8" t="s">
        <v>136</v>
      </c>
      <c r="J6" s="23" t="s">
        <v>137</v>
      </c>
      <c r="K6" s="77" t="s">
        <v>138</v>
      </c>
      <c r="L6" s="67"/>
      <c r="M6" s="66" t="s">
        <v>139</v>
      </c>
      <c r="N6" s="67"/>
      <c r="O6" s="3" t="s">
        <v>140</v>
      </c>
    </row>
    <row r="7" spans="1:15" ht="35.1" customHeight="1" x14ac:dyDescent="0.25">
      <c r="A7" s="93" t="s">
        <v>22</v>
      </c>
      <c r="B7" s="94"/>
      <c r="C7" s="34">
        <v>3558373</v>
      </c>
      <c r="D7" s="35">
        <v>146162</v>
      </c>
      <c r="E7" s="35">
        <v>443218</v>
      </c>
      <c r="F7" s="35">
        <v>148285</v>
      </c>
      <c r="G7" s="35">
        <v>479254</v>
      </c>
      <c r="H7" s="35">
        <v>67795</v>
      </c>
      <c r="I7" s="35">
        <v>330248</v>
      </c>
      <c r="J7" s="35">
        <v>13996</v>
      </c>
      <c r="K7" s="102">
        <v>46058</v>
      </c>
      <c r="L7" s="102"/>
      <c r="M7" s="102">
        <v>34418</v>
      </c>
      <c r="N7" s="102"/>
      <c r="O7" s="35">
        <v>1848939</v>
      </c>
    </row>
    <row r="8" spans="1:15" ht="35.1" customHeight="1" x14ac:dyDescent="0.25">
      <c r="A8" s="93" t="s">
        <v>23</v>
      </c>
      <c r="B8" s="94"/>
      <c r="C8" s="48">
        <v>100</v>
      </c>
      <c r="D8" s="48">
        <v>4.1100000000000003</v>
      </c>
      <c r="E8" s="48">
        <v>12.46</v>
      </c>
      <c r="F8" s="48">
        <v>4.17</v>
      </c>
      <c r="G8" s="48">
        <v>13.47</v>
      </c>
      <c r="H8" s="48">
        <v>1.91</v>
      </c>
      <c r="I8" s="48">
        <v>9.2799999999999994</v>
      </c>
      <c r="J8" s="48">
        <v>0.39</v>
      </c>
      <c r="K8" s="99">
        <v>1.29</v>
      </c>
      <c r="L8" s="99"/>
      <c r="M8" s="99">
        <v>0.97</v>
      </c>
      <c r="N8" s="99"/>
      <c r="O8" s="48">
        <v>51.96</v>
      </c>
    </row>
    <row r="9" spans="1:15" ht="35.1" customHeight="1" x14ac:dyDescent="0.25">
      <c r="A9" s="93" t="s">
        <v>24</v>
      </c>
      <c r="B9" s="94"/>
      <c r="C9" s="26">
        <v>3440378</v>
      </c>
      <c r="D9" s="26">
        <v>96122</v>
      </c>
      <c r="E9" s="26">
        <v>430644</v>
      </c>
      <c r="F9" s="26">
        <v>119652</v>
      </c>
      <c r="G9" s="26">
        <v>408350</v>
      </c>
      <c r="H9" s="26">
        <v>61756</v>
      </c>
      <c r="I9" s="26">
        <v>384733</v>
      </c>
      <c r="J9" s="26">
        <v>17186</v>
      </c>
      <c r="K9" s="95">
        <v>50783</v>
      </c>
      <c r="L9" s="95"/>
      <c r="M9" s="95">
        <v>28913</v>
      </c>
      <c r="N9" s="95"/>
      <c r="O9" s="26">
        <v>1842239</v>
      </c>
    </row>
    <row r="10" spans="1:15" ht="35.1" customHeight="1" x14ac:dyDescent="0.25">
      <c r="A10" s="93" t="s">
        <v>25</v>
      </c>
      <c r="B10" s="94"/>
      <c r="C10" s="48">
        <v>3.43</v>
      </c>
      <c r="D10" s="48">
        <v>52.06</v>
      </c>
      <c r="E10" s="48">
        <v>2.92</v>
      </c>
      <c r="F10" s="48">
        <v>23.93</v>
      </c>
      <c r="G10" s="48">
        <v>17.36</v>
      </c>
      <c r="H10" s="48">
        <v>9.7799999999999994</v>
      </c>
      <c r="I10" s="48">
        <v>-14.16</v>
      </c>
      <c r="J10" s="48">
        <v>-18.559999999999999</v>
      </c>
      <c r="K10" s="99">
        <v>-9.3000000000000007</v>
      </c>
      <c r="L10" s="99"/>
      <c r="M10" s="99">
        <v>19.04</v>
      </c>
      <c r="N10" s="99"/>
      <c r="O10" s="48">
        <v>0.36</v>
      </c>
    </row>
    <row r="11" spans="1:15" ht="35.1" customHeight="1" x14ac:dyDescent="0.25">
      <c r="A11" s="93" t="s">
        <v>26</v>
      </c>
      <c r="B11" s="94"/>
      <c r="C11" s="26">
        <v>3480162</v>
      </c>
      <c r="D11" s="26">
        <v>130471</v>
      </c>
      <c r="E11" s="26">
        <v>290854</v>
      </c>
      <c r="F11" s="26">
        <v>84728</v>
      </c>
      <c r="G11" s="26">
        <v>473021</v>
      </c>
      <c r="H11" s="26">
        <v>60196</v>
      </c>
      <c r="I11" s="26">
        <v>240409</v>
      </c>
      <c r="J11" s="26">
        <v>23908</v>
      </c>
      <c r="K11" s="95">
        <v>37459</v>
      </c>
      <c r="L11" s="95"/>
      <c r="M11" s="95">
        <v>28843</v>
      </c>
      <c r="N11" s="95"/>
      <c r="O11" s="26">
        <v>2110273</v>
      </c>
    </row>
    <row r="12" spans="1:15" ht="35.1" customHeight="1" x14ac:dyDescent="0.25">
      <c r="A12" s="93" t="s">
        <v>27</v>
      </c>
      <c r="B12" s="94"/>
      <c r="C12" s="48">
        <v>2.25</v>
      </c>
      <c r="D12" s="48">
        <v>12.03</v>
      </c>
      <c r="E12" s="48">
        <v>52.39</v>
      </c>
      <c r="F12" s="48">
        <v>75.010000000000005</v>
      </c>
      <c r="G12" s="48">
        <v>1.32</v>
      </c>
      <c r="H12" s="48">
        <v>12.62</v>
      </c>
      <c r="I12" s="48">
        <v>37.369999999999997</v>
      </c>
      <c r="J12" s="48">
        <v>-41.46</v>
      </c>
      <c r="K12" s="99">
        <v>22.96</v>
      </c>
      <c r="L12" s="99"/>
      <c r="M12" s="99">
        <v>19.329999999999998</v>
      </c>
      <c r="N12" s="99"/>
      <c r="O12" s="48">
        <v>-12.38</v>
      </c>
    </row>
    <row r="13" spans="1:15" ht="35.1" customHeight="1" x14ac:dyDescent="0.25">
      <c r="A13" s="93" t="s">
        <v>28</v>
      </c>
      <c r="B13" s="94"/>
      <c r="C13" s="26">
        <v>9938198</v>
      </c>
      <c r="D13" s="26">
        <v>351377</v>
      </c>
      <c r="E13" s="26">
        <v>1236570</v>
      </c>
      <c r="F13" s="26">
        <v>367514</v>
      </c>
      <c r="G13" s="26">
        <v>1131754</v>
      </c>
      <c r="H13" s="26">
        <v>173684</v>
      </c>
      <c r="I13" s="26">
        <v>1053811</v>
      </c>
      <c r="J13" s="26">
        <v>40313</v>
      </c>
      <c r="K13" s="95">
        <v>127891</v>
      </c>
      <c r="L13" s="95"/>
      <c r="M13" s="95">
        <v>84154</v>
      </c>
      <c r="N13" s="95"/>
      <c r="O13" s="26">
        <v>5371130</v>
      </c>
    </row>
    <row r="14" spans="1:15" ht="35.1" customHeight="1" x14ac:dyDescent="0.25">
      <c r="A14" s="93" t="s">
        <v>29</v>
      </c>
      <c r="B14" s="94"/>
      <c r="C14" s="26">
        <v>9777413</v>
      </c>
      <c r="D14" s="26">
        <v>362465</v>
      </c>
      <c r="E14" s="26">
        <v>908969</v>
      </c>
      <c r="F14" s="26">
        <v>249556</v>
      </c>
      <c r="G14" s="26">
        <v>1173300</v>
      </c>
      <c r="H14" s="26">
        <v>206715</v>
      </c>
      <c r="I14" s="26">
        <v>679087</v>
      </c>
      <c r="J14" s="26">
        <v>48990</v>
      </c>
      <c r="K14" s="95">
        <v>78895</v>
      </c>
      <c r="L14" s="95"/>
      <c r="M14" s="95">
        <v>90869</v>
      </c>
      <c r="N14" s="95"/>
      <c r="O14" s="26">
        <v>5978567</v>
      </c>
    </row>
    <row r="15" spans="1:15" ht="35.1" customHeight="1" x14ac:dyDescent="0.25">
      <c r="A15" s="96" t="s">
        <v>25</v>
      </c>
      <c r="B15" s="97"/>
      <c r="C15" s="49">
        <v>1.64</v>
      </c>
      <c r="D15" s="50">
        <v>-3.06</v>
      </c>
      <c r="E15" s="50">
        <v>36.04</v>
      </c>
      <c r="F15" s="50">
        <v>47.27</v>
      </c>
      <c r="G15" s="50">
        <v>-3.54</v>
      </c>
      <c r="H15" s="50">
        <v>-15.98</v>
      </c>
      <c r="I15" s="50">
        <v>55.18</v>
      </c>
      <c r="J15" s="50">
        <v>-17.71</v>
      </c>
      <c r="K15" s="98">
        <v>62.1</v>
      </c>
      <c r="L15" s="98"/>
      <c r="M15" s="98">
        <v>-7.39</v>
      </c>
      <c r="N15" s="98"/>
      <c r="O15" s="50">
        <v>-10.16</v>
      </c>
    </row>
    <row r="16" spans="1:15" x14ac:dyDescent="0.25">
      <c r="A16" s="9" t="s">
        <v>2</v>
      </c>
      <c r="B16" s="9"/>
      <c r="C16" s="19"/>
      <c r="D16" s="9" t="s">
        <v>30</v>
      </c>
      <c r="E16" s="18"/>
      <c r="F16" s="9" t="s">
        <v>38</v>
      </c>
      <c r="G16" s="18"/>
      <c r="H16" s="19"/>
      <c r="I16" s="9" t="s">
        <v>40</v>
      </c>
      <c r="J16" s="19"/>
      <c r="K16" s="18"/>
      <c r="L16" s="9"/>
      <c r="M16" s="9"/>
      <c r="N16" s="17"/>
      <c r="O16" s="17" t="str">
        <f>'20814-00-01'!L20</f>
        <v>中華民國114年 4月21日編製</v>
      </c>
    </row>
    <row r="17" spans="1:15" x14ac:dyDescent="0.25">
      <c r="A17" s="10"/>
      <c r="B17" s="10"/>
      <c r="C17" s="10"/>
      <c r="D17" s="19"/>
      <c r="E17" s="19"/>
      <c r="F17" s="10" t="s">
        <v>3</v>
      </c>
      <c r="G17" s="19"/>
      <c r="H17" s="19"/>
      <c r="I17" s="10"/>
      <c r="J17" s="10"/>
      <c r="K17" s="10"/>
      <c r="L17" s="10"/>
      <c r="M17" s="10"/>
      <c r="N17" s="10"/>
      <c r="O17" s="10"/>
    </row>
    <row r="18" spans="1:15" x14ac:dyDescent="0.25">
      <c r="A18" s="81" t="str">
        <f>'20814-00-01'!A22</f>
        <v>資料來源：根據各銀行填報資料編製。</v>
      </c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</row>
    <row r="19" spans="1:15" ht="16.5" customHeight="1" x14ac:dyDescent="0.25">
      <c r="A19" s="81" t="str">
        <f>'20814-00-01'!A23</f>
        <v>填表說明：本表編製1份自存，電子檔上載銀行局網站。</v>
      </c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</row>
  </sheetData>
  <mergeCells count="39">
    <mergeCell ref="A3:O3"/>
    <mergeCell ref="L1:M1"/>
    <mergeCell ref="N1:O1"/>
    <mergeCell ref="G2:K2"/>
    <mergeCell ref="L2:M2"/>
    <mergeCell ref="N2:O2"/>
    <mergeCell ref="C5:K5"/>
    <mergeCell ref="A6:B6"/>
    <mergeCell ref="K6:L6"/>
    <mergeCell ref="M6:N6"/>
    <mergeCell ref="A7:B7"/>
    <mergeCell ref="K7:L7"/>
    <mergeCell ref="M7:N7"/>
    <mergeCell ref="A8:B8"/>
    <mergeCell ref="K8:L8"/>
    <mergeCell ref="M8:N8"/>
    <mergeCell ref="A9:B9"/>
    <mergeCell ref="K9:L9"/>
    <mergeCell ref="M9:N9"/>
    <mergeCell ref="A10:B10"/>
    <mergeCell ref="K10:L10"/>
    <mergeCell ref="M10:N10"/>
    <mergeCell ref="A11:B11"/>
    <mergeCell ref="K11:L11"/>
    <mergeCell ref="M11:N11"/>
    <mergeCell ref="A12:B12"/>
    <mergeCell ref="K12:L12"/>
    <mergeCell ref="M12:N12"/>
    <mergeCell ref="A13:B13"/>
    <mergeCell ref="K13:L13"/>
    <mergeCell ref="M13:N13"/>
    <mergeCell ref="A18:O18"/>
    <mergeCell ref="A19:O19"/>
    <mergeCell ref="A14:B14"/>
    <mergeCell ref="K14:L14"/>
    <mergeCell ref="M14:N14"/>
    <mergeCell ref="A15:B15"/>
    <mergeCell ref="K15:L15"/>
    <mergeCell ref="M15:N15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具名範圍</vt:lpstr>
      </vt:variant>
      <vt:variant>
        <vt:i4>10</vt:i4>
      </vt:variant>
    </vt:vector>
  </HeadingPairs>
  <TitlesOfParts>
    <vt:vector size="20" baseType="lpstr">
      <vt:lpstr>20814-00-01</vt:lpstr>
      <vt:lpstr>20814-00-02(本國)</vt:lpstr>
      <vt:lpstr>20814-00-03(本國)</vt:lpstr>
      <vt:lpstr>20814-00-04(本國)</vt:lpstr>
      <vt:lpstr>20814-00-05(本國)</vt:lpstr>
      <vt:lpstr>20814-00-02(外國)</vt:lpstr>
      <vt:lpstr>20814-00-03(外國)</vt:lpstr>
      <vt:lpstr>20814-00-04(外國)</vt:lpstr>
      <vt:lpstr>20814-00-05(外國)</vt:lpstr>
      <vt:lpstr>20814-00-06</vt:lpstr>
      <vt:lpstr>'20814-00-01'!Print_Titles</vt:lpstr>
      <vt:lpstr>'20814-00-02(外國)'!Print_Titles</vt:lpstr>
      <vt:lpstr>'20814-00-02(本國)'!Print_Titles</vt:lpstr>
      <vt:lpstr>'20814-00-03(外國)'!Print_Titles</vt:lpstr>
      <vt:lpstr>'20814-00-03(本國)'!Print_Titles</vt:lpstr>
      <vt:lpstr>'20814-00-04(外國)'!Print_Titles</vt:lpstr>
      <vt:lpstr>'20814-00-04(本國)'!Print_Titles</vt:lpstr>
      <vt:lpstr>'20814-00-05(外國)'!Print_Titles</vt:lpstr>
      <vt:lpstr>'20814-00-05(本國)'!Print_Titles</vt:lpstr>
      <vt:lpstr>'20814-00-06'!Print_Titles</vt:lpstr>
    </vt:vector>
  </TitlesOfParts>
  <Manager>行政院金融監督管理委員會銀行局</Manager>
  <Company>367010000D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進出口信用狀金額統計</dc:title>
  <dc:subject>進出口信用狀金額統計</dc:subject>
  <dc:creator>行政院金融監督管理委員會銀行局</dc:creator>
  <cp:keywords>金融統計</cp:keywords>
  <cp:lastModifiedBy>盧俐君</cp:lastModifiedBy>
  <cp:lastPrinted>2015-03-19T15:41:48Z</cp:lastPrinted>
  <dcterms:created xsi:type="dcterms:W3CDTF">2004-12-23T03:57:02Z</dcterms:created>
  <dcterms:modified xsi:type="dcterms:W3CDTF">2025-04-21T03:57:56Z</dcterms:modified>
  <cp:category>I2Z</cp:category>
</cp:coreProperties>
</file>