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D:\00_給俐君\07.（20日填報截止審核完成要陳核）進出口信用狀【給本會主計】【上網】\11402\8.存放掛網\"/>
    </mc:Choice>
  </mc:AlternateContent>
  <xr:revisionPtr revIDLastSave="0" documentId="13_ncr:1_{898F375E-FEE3-4124-8133-C8EA62B68AF2}" xr6:coauthVersionLast="47" xr6:coauthVersionMax="47" xr10:uidLastSave="{00000000-0000-0000-0000-000000000000}"/>
  <bookViews>
    <workbookView xWindow="-120" yWindow="-120" windowWidth="29040" windowHeight="15720" xr2:uid="{36C7F294-35CC-4F31-9364-AB8966A72DDF}"/>
  </bookViews>
  <sheets>
    <sheet name="20814-00-01" sheetId="1" r:id="rId1"/>
    <sheet name="20814-00-02(本國)" sheetId="6" r:id="rId2"/>
    <sheet name="20814-00-03(本國)" sheetId="7" r:id="rId3"/>
    <sheet name="20814-00-04(本國)" sheetId="8" r:id="rId4"/>
    <sheet name="20814-00-05(本國)" sheetId="9" r:id="rId5"/>
    <sheet name="20814-00-02(外國)" sheetId="10" r:id="rId6"/>
    <sheet name="20814-00-03(外國)" sheetId="11" r:id="rId7"/>
    <sheet name="20814-00-04(外國)" sheetId="12" r:id="rId8"/>
    <sheet name="20814-00-05(外國)" sheetId="13" r:id="rId9"/>
    <sheet name="20814-00-06" sheetId="14" r:id="rId10"/>
  </sheets>
  <definedNames>
    <definedName name="_xlnm.Print_Titles" localSheetId="0">'20814-00-01'!$1:$7</definedName>
    <definedName name="_xlnm.Print_Titles" localSheetId="5">'20814-00-02(外國)'!$1:$7</definedName>
    <definedName name="_xlnm.Print_Titles" localSheetId="1">'20814-00-02(本國)'!$1:$7</definedName>
    <definedName name="_xlnm.Print_Titles" localSheetId="6">'20814-00-03(外國)'!$1:$7</definedName>
    <definedName name="_xlnm.Print_Titles" localSheetId="2">'20814-00-03(本國)'!$1:$7</definedName>
    <definedName name="_xlnm.Print_Titles" localSheetId="7">'20814-00-04(外國)'!$1:$7</definedName>
    <definedName name="_xlnm.Print_Titles" localSheetId="3">'20814-00-04(本國)'!$1:$7</definedName>
    <definedName name="_xlnm.Print_Titles" localSheetId="8">'20814-00-05(外國)'!$1:$7</definedName>
    <definedName name="_xlnm.Print_Titles" localSheetId="4">'20814-00-05(本國)'!$1:$7</definedName>
    <definedName name="_xlnm.Print_Titles" localSheetId="9">'20814-00-06'!$1:$6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14" l="1"/>
  <c r="A18" i="14"/>
  <c r="O16" i="14"/>
  <c r="C5" i="14"/>
  <c r="B2" i="14"/>
  <c r="A2" i="14"/>
  <c r="N1" i="14"/>
  <c r="A1" i="14"/>
  <c r="A53" i="13"/>
  <c r="A52" i="13"/>
  <c r="K50" i="13"/>
  <c r="C4" i="13"/>
  <c r="B2" i="13"/>
  <c r="A2" i="13"/>
  <c r="J1" i="13"/>
  <c r="A1" i="13"/>
  <c r="A53" i="12"/>
  <c r="A52" i="12"/>
  <c r="K50" i="12"/>
  <c r="C4" i="12"/>
  <c r="B2" i="12"/>
  <c r="A2" i="12"/>
  <c r="J1" i="12"/>
  <c r="A1" i="12"/>
  <c r="A53" i="11"/>
  <c r="A52" i="11"/>
  <c r="K50" i="11"/>
  <c r="C4" i="11"/>
  <c r="B2" i="11"/>
  <c r="A2" i="11"/>
  <c r="J1" i="11"/>
  <c r="A1" i="11"/>
  <c r="A53" i="10"/>
  <c r="A52" i="10"/>
  <c r="K50" i="10"/>
  <c r="C4" i="10"/>
  <c r="B2" i="10"/>
  <c r="A2" i="10"/>
  <c r="J1" i="10"/>
  <c r="A1" i="10"/>
  <c r="A55" i="9"/>
  <c r="A54" i="9"/>
  <c r="K52" i="9"/>
  <c r="C4" i="9"/>
  <c r="B2" i="9"/>
  <c r="A2" i="9"/>
  <c r="J1" i="9"/>
  <c r="A1" i="9"/>
  <c r="A55" i="8"/>
  <c r="A54" i="8"/>
  <c r="K52" i="8"/>
  <c r="C4" i="8"/>
  <c r="B2" i="8"/>
  <c r="A2" i="8"/>
  <c r="J1" i="8"/>
  <c r="A1" i="8"/>
  <c r="A55" i="7"/>
  <c r="A54" i="7"/>
  <c r="K52" i="7"/>
  <c r="C4" i="7"/>
  <c r="B2" i="7"/>
  <c r="A2" i="7"/>
  <c r="J1" i="7"/>
  <c r="A1" i="7"/>
  <c r="A55" i="6"/>
  <c r="A54" i="6"/>
  <c r="K52" i="6"/>
  <c r="C4" i="6"/>
  <c r="B2" i="6"/>
  <c r="A2" i="6"/>
  <c r="J1" i="6"/>
  <c r="A1" i="6"/>
</calcChain>
</file>

<file path=xl/sharedStrings.xml><?xml version="1.0" encoding="utf-8"?>
<sst xmlns="http://schemas.openxmlformats.org/spreadsheetml/2006/main" count="546" uniqueCount="141">
  <si>
    <t>編製機關</t>
    <phoneticPr fontId="1" type="noConversion"/>
  </si>
  <si>
    <t>表　　號</t>
    <phoneticPr fontId="1" type="noConversion"/>
  </si>
  <si>
    <t>填表</t>
    <phoneticPr fontId="1" type="noConversion"/>
  </si>
  <si>
    <t>主辦統計人員</t>
    <phoneticPr fontId="1" type="noConversion"/>
  </si>
  <si>
    <t>本　　月</t>
    <phoneticPr fontId="1" type="noConversion"/>
  </si>
  <si>
    <t>本年累計</t>
    <phoneticPr fontId="1" type="noConversion"/>
  </si>
  <si>
    <t>上年同期累計</t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</si>
  <si>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</si>
  <si>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r>
      <t>增減率</t>
    </r>
    <r>
      <rPr>
        <sz val="10"/>
        <rFont val="Times New Roman"/>
        <family val="1"/>
      </rPr>
      <t>(%)</t>
    </r>
    <phoneticPr fontId="1" type="noConversion"/>
  </si>
  <si>
    <t>上年同月</t>
    <phoneticPr fontId="1" type="noConversion"/>
  </si>
  <si>
    <t>本　　月</t>
    <phoneticPr fontId="1" type="noConversion"/>
  </si>
  <si>
    <t>項目別</t>
    <phoneticPr fontId="1" type="noConversion"/>
  </si>
  <si>
    <t>本月與上年同月比較</t>
    <phoneticPr fontId="1" type="noConversion"/>
  </si>
  <si>
    <t>本年累計與上年同期累計比較</t>
    <phoneticPr fontId="1" type="noConversion"/>
  </si>
  <si>
    <t>進出口信用狀金額統計</t>
    <phoneticPr fontId="1" type="noConversion"/>
  </si>
  <si>
    <t>(一)開發進口信
　　用狀</t>
    <phoneticPr fontId="1" type="noConversion"/>
  </si>
  <si>
    <t>(二)通知出口信
　　用狀</t>
    <phoneticPr fontId="1" type="noConversion"/>
  </si>
  <si>
    <t>(三)辦理出口信
　　用狀貸款</t>
    <phoneticPr fontId="1" type="noConversion"/>
  </si>
  <si>
    <t>(四)辦理出口信
　　用狀押匯</t>
    <phoneticPr fontId="1" type="noConversion"/>
  </si>
  <si>
    <t>銀　行　別</t>
    <phoneticPr fontId="1" type="noConversion"/>
  </si>
  <si>
    <t>銀　　行　　別</t>
    <phoneticPr fontId="1" type="noConversion"/>
  </si>
  <si>
    <t>項　　目　　別</t>
    <phoneticPr fontId="1" type="noConversion"/>
  </si>
  <si>
    <r>
      <t>本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</si>
  <si>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分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配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比　</t>
    </r>
    <r>
      <rPr>
        <sz val="10"/>
        <rFont val="Times New Roman"/>
        <family val="1"/>
      </rPr>
      <t xml:space="preserve"> (%)</t>
    </r>
    <phoneticPr fontId="1" type="noConversion"/>
  </si>
  <si>
    <r>
      <t>上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月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金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</si>
  <si>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>(%)</t>
    </r>
    <phoneticPr fontId="1" type="noConversion"/>
  </si>
  <si>
    <r>
      <t>上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同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</si>
  <si>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r>
      <t>增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減　</t>
    </r>
    <r>
      <rPr>
        <sz val="10"/>
        <rFont val="Times New Roman"/>
        <family val="1"/>
      </rPr>
      <t xml:space="preserve"> </t>
    </r>
    <r>
      <rPr>
        <sz val="10"/>
        <rFont val="標楷體"/>
        <family val="4"/>
        <charset val="136"/>
      </rPr>
      <t>率　</t>
    </r>
    <r>
      <rPr>
        <sz val="10"/>
        <rFont val="Times New Roman"/>
        <family val="1"/>
      </rPr>
      <t xml:space="preserve"> (%)</t>
    </r>
    <phoneticPr fontId="1" type="noConversion"/>
  </si>
  <si>
    <r>
      <t>本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年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累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計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金</t>
    </r>
    <r>
      <rPr>
        <sz val="10"/>
        <rFont val="Times New Roman"/>
        <family val="1"/>
      </rPr>
      <t xml:space="preserve">  </t>
    </r>
    <r>
      <rPr>
        <sz val="10"/>
        <rFont val="標楷體"/>
        <family val="4"/>
        <charset val="136"/>
      </rPr>
      <t>額</t>
    </r>
    <phoneticPr fontId="1" type="noConversion"/>
  </si>
  <si>
    <t>上年同期累計金額</t>
    <phoneticPr fontId="1" type="noConversion"/>
  </si>
  <si>
    <t>審核</t>
    <phoneticPr fontId="1" type="noConversion"/>
  </si>
  <si>
    <t>1.本國銀行</t>
    <phoneticPr fontId="1" type="noConversion"/>
  </si>
  <si>
    <t>通知出口信用狀貨品別統計</t>
    <phoneticPr fontId="1" type="noConversion"/>
  </si>
  <si>
    <r>
      <t>市場占有率</t>
    </r>
    <r>
      <rPr>
        <sz val="10"/>
        <rFont val="Times New Roman"/>
        <family val="1"/>
      </rPr>
      <t>(%)</t>
    </r>
    <phoneticPr fontId="1" type="noConversion"/>
  </si>
  <si>
    <t>單位：千美元</t>
    <phoneticPr fontId="1" type="noConversion"/>
  </si>
  <si>
    <t>20814-00-01</t>
    <phoneticPr fontId="1" type="noConversion"/>
  </si>
  <si>
    <t>2.外國及大陸地區銀行在臺分行</t>
    <phoneticPr fontId="1" type="noConversion"/>
  </si>
  <si>
    <t>20814-00-06</t>
    <phoneticPr fontId="1" type="noConversion"/>
  </si>
  <si>
    <t>業務主管人員</t>
    <phoneticPr fontId="1" type="noConversion"/>
  </si>
  <si>
    <t>　　　機關首長</t>
    <phoneticPr fontId="1" type="noConversion"/>
  </si>
  <si>
    <t>機關首長</t>
    <phoneticPr fontId="1" type="noConversion"/>
  </si>
  <si>
    <t>總 　　　計</t>
    <phoneticPr fontId="1" type="noConversion"/>
  </si>
  <si>
    <t>本 國 銀 行</t>
  </si>
  <si>
    <t>外國及大陸地區銀行在臺分行</t>
  </si>
  <si>
    <t>中華民國114年 3月21日編製</t>
    <phoneticPr fontId="1" type="noConversion"/>
  </si>
  <si>
    <t>填表說明：本表編製1份自存，電子檔上載銀行局網站。</t>
    <phoneticPr fontId="1" type="noConversion"/>
  </si>
  <si>
    <t>資料來源：根據各銀行填報資料編製。</t>
    <phoneticPr fontId="1" type="noConversion"/>
  </si>
  <si>
    <t>次月三十日前填報</t>
    <phoneticPr fontId="1" type="noConversion"/>
  </si>
  <si>
    <t>月　　　報</t>
    <phoneticPr fontId="1" type="noConversion"/>
  </si>
  <si>
    <t>金管會銀行局</t>
    <phoneticPr fontId="1" type="noConversion"/>
  </si>
  <si>
    <t>公　開　類</t>
    <phoneticPr fontId="1" type="noConversion"/>
  </si>
  <si>
    <t>中華民國一一四年二月</t>
    <phoneticPr fontId="1" type="noConversion"/>
  </si>
  <si>
    <t>總　　　　　計</t>
    <phoneticPr fontId="1" type="noConversion"/>
  </si>
  <si>
    <t>臺灣銀行</t>
  </si>
  <si>
    <t>臺灣土地銀行</t>
  </si>
  <si>
    <t>合作金庫銀行</t>
  </si>
  <si>
    <t>第一商業銀行</t>
  </si>
  <si>
    <t>華南商業銀行</t>
  </si>
  <si>
    <t>彰化商業銀行</t>
  </si>
  <si>
    <t>上海商業儲蓄銀行</t>
  </si>
  <si>
    <t>台北富邦銀行</t>
  </si>
  <si>
    <t>國泰世華商業銀行</t>
  </si>
  <si>
    <t>中國輸出入銀行</t>
  </si>
  <si>
    <t>高雄銀行</t>
  </si>
  <si>
    <t>兆豐國際商業銀行</t>
  </si>
  <si>
    <t>花旗(台灣)銀行</t>
  </si>
  <si>
    <t>王道商業銀行</t>
  </si>
  <si>
    <t>臺灣中小企業銀行</t>
  </si>
  <si>
    <t>渣打國際商業銀行</t>
  </si>
  <si>
    <t>台中商業銀行</t>
  </si>
  <si>
    <t>京城商業銀行</t>
  </si>
  <si>
    <t>滙豐(台灣)商業銀行</t>
  </si>
  <si>
    <t>瑞興商業銀行</t>
  </si>
  <si>
    <t>華泰商業銀行</t>
  </si>
  <si>
    <t>臺灣新光商業銀行</t>
  </si>
  <si>
    <t>陽信商業銀行</t>
  </si>
  <si>
    <t>板信商業銀行</t>
  </si>
  <si>
    <t>三信商業銀行</t>
  </si>
  <si>
    <t>聯邦商業銀行</t>
  </si>
  <si>
    <t>遠東國際商業銀行</t>
  </si>
  <si>
    <t>元大商業銀行</t>
  </si>
  <si>
    <t>永豐商業銀行</t>
  </si>
  <si>
    <t>玉山商業銀行</t>
  </si>
  <si>
    <t>凱基商業銀行</t>
  </si>
  <si>
    <t>星展(台灣)商業銀行</t>
  </si>
  <si>
    <t>台新國際商業銀行</t>
  </si>
  <si>
    <t>安泰商業銀行</t>
  </si>
  <si>
    <t>中國信託商業銀行</t>
  </si>
  <si>
    <t>將來商業銀行</t>
  </si>
  <si>
    <t>連線商業銀行</t>
  </si>
  <si>
    <t>樂天國際商業銀行</t>
  </si>
  <si>
    <t>開發進口信用狀統計</t>
    <phoneticPr fontId="1" type="noConversion"/>
  </si>
  <si>
    <t>20814-00-02</t>
  </si>
  <si>
    <t>通知出口信用狀統計</t>
    <phoneticPr fontId="1" type="noConversion"/>
  </si>
  <si>
    <t>20814-00-03</t>
  </si>
  <si>
    <t>辦理出口信用狀貸款統計</t>
    <phoneticPr fontId="1" type="noConversion"/>
  </si>
  <si>
    <t>20814-00-04</t>
  </si>
  <si>
    <t>辦理出口信用狀押匯統計</t>
    <phoneticPr fontId="1" type="noConversion"/>
  </si>
  <si>
    <t>20814-00-05</t>
  </si>
  <si>
    <t>大陸商中國銀行</t>
    <phoneticPr fontId="1" type="noConversion"/>
  </si>
  <si>
    <t>大陸商交通銀行</t>
  </si>
  <si>
    <t>大陸商中國建設銀行</t>
  </si>
  <si>
    <t>日商瑞穗銀行</t>
    <phoneticPr fontId="1" type="noConversion"/>
  </si>
  <si>
    <t>美國商業銀行</t>
  </si>
  <si>
    <t>泰國盤谷銀行</t>
  </si>
  <si>
    <t>菲律賓首都銀行</t>
  </si>
  <si>
    <t>美商美國紐約梅隆銀行</t>
  </si>
  <si>
    <t>新加坡商大華銀行</t>
  </si>
  <si>
    <t>美商道富銀行</t>
  </si>
  <si>
    <t>法國興業銀行</t>
  </si>
  <si>
    <t>德商德意志銀行</t>
  </si>
  <si>
    <t>香港東亞銀行</t>
  </si>
  <si>
    <t>美商摩根大通銀行</t>
  </si>
  <si>
    <t>新加坡商星展銀行</t>
  </si>
  <si>
    <t>法商法國巴黎銀行</t>
  </si>
  <si>
    <t>英商渣打銀行</t>
  </si>
  <si>
    <t>新加坡商新加坡華僑銀行</t>
  </si>
  <si>
    <t>法國東方匯理銀行</t>
  </si>
  <si>
    <t>瑞士商瑞士銀行</t>
  </si>
  <si>
    <t>荷蘭商安智銀行</t>
  </si>
  <si>
    <t>美商富國銀行</t>
  </si>
  <si>
    <t>日商三菱日聯銀行</t>
  </si>
  <si>
    <t>日商三井住友銀行</t>
  </si>
  <si>
    <t>美商花旗銀行</t>
  </si>
  <si>
    <t>香港上海滙豐銀行</t>
  </si>
  <si>
    <t>西班牙商西班牙對外銀行</t>
  </si>
  <si>
    <t>澳商澳盛銀行</t>
  </si>
  <si>
    <t>法商法國外貿銀行</t>
  </si>
  <si>
    <t>印尼商印尼人民銀行</t>
  </si>
  <si>
    <t>韓商韓亞銀行</t>
  </si>
  <si>
    <t>總　　計</t>
    <phoneticPr fontId="1" type="noConversion"/>
  </si>
  <si>
    <t>紡　　織</t>
  </si>
  <si>
    <t>化學材料
及
化學製品</t>
  </si>
  <si>
    <t>塑　　膠
及
橡膠製品</t>
  </si>
  <si>
    <t>金　　屬
及
金屬製品</t>
  </si>
  <si>
    <t>機　　械</t>
  </si>
  <si>
    <t>電子產品</t>
  </si>
  <si>
    <t>電　　機
及
家用電器</t>
  </si>
  <si>
    <t>資　　訊
與
通信產品</t>
  </si>
  <si>
    <t>運輸設備</t>
  </si>
  <si>
    <t>其　　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</si>
</sst>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##,###,##0"/>
    <numFmt numFmtId="177" formatCode="###,###,##0;\-###,###,##0;&quot;－&quot;"/>
    <numFmt numFmtId="178" formatCode="#,##0.00;\-#,##0.00;&quot;－&quot;"/>
    <numFmt numFmtId="179" formatCode="###,###,##0;\-###,###,##0;&quot;—&quot;"/>
    <numFmt numFmtId="180" formatCode="#,##0.00;\-#,##0.00;&quot;—&quot;"/>
    <numFmt numFmtId="181" formatCode="#,###,##0;\-###,###,##0;&quot;—&quot;"/>
    <numFmt numFmtId="182" formatCode="#,###,##0;\-#,###,##0;&quot;－&quot;"/>
    <numFmt numFmtId="183" formatCode="#,###,##0.00"/>
  </numFmts>
  <fonts count="7" x14ac:knownFonts="1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0"/>
      <name val="新細明體"/>
      <family val="1"/>
      <charset val="136"/>
    </font>
    <font>
      <sz val="10"/>
      <name val="標楷體"/>
      <family val="4"/>
      <charset val="136"/>
    </font>
    <font>
      <sz val="12"/>
      <name val="標楷體"/>
      <family val="4"/>
      <charset val="136"/>
    </font>
    <font>
      <sz val="20"/>
      <name val="標楷體"/>
      <family val="4"/>
      <charset val="136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3">
    <xf numFmtId="0" fontId="0" fillId="0" borderId="0" xfId="0">
      <alignment vertical="center"/>
    </xf>
    <xf numFmtId="49" fontId="4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3" xfId="0" applyNumberFormat="1" applyBorder="1">
      <alignment vertical="center"/>
    </xf>
    <xf numFmtId="49" fontId="3" fillId="0" borderId="0" xfId="0" applyNumberFormat="1" applyFont="1" applyAlignment="1"/>
    <xf numFmtId="49" fontId="3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  <xf numFmtId="49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>
      <alignment vertical="center"/>
    </xf>
    <xf numFmtId="49" fontId="3" fillId="0" borderId="0" xfId="0" applyNumberFormat="1" applyFont="1">
      <alignment vertical="center"/>
    </xf>
    <xf numFmtId="49" fontId="6" fillId="0" borderId="0" xfId="0" applyNumberFormat="1" applyFont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3" fillId="0" borderId="3" xfId="0" applyNumberFormat="1" applyFont="1" applyBorder="1">
      <alignment vertical="center"/>
    </xf>
    <xf numFmtId="49" fontId="3" fillId="0" borderId="4" xfId="0" applyNumberFormat="1" applyFont="1" applyBorder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0" xfId="0" applyFont="1">
      <alignment vertical="center"/>
    </xf>
    <xf numFmtId="49" fontId="3" fillId="0" borderId="7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/>
    </xf>
    <xf numFmtId="176" fontId="6" fillId="0" borderId="5" xfId="0" applyNumberFormat="1" applyFont="1" applyBorder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6" fontId="6" fillId="0" borderId="7" xfId="0" applyNumberFormat="1" applyFont="1" applyBorder="1" applyAlignment="1">
      <alignment horizontal="right" vertical="center"/>
    </xf>
    <xf numFmtId="176" fontId="6" fillId="0" borderId="3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177" fontId="6" fillId="0" borderId="7" xfId="0" applyNumberFormat="1" applyFont="1" applyBorder="1" applyAlignment="1">
      <alignment horizontal="right" vertical="center"/>
    </xf>
    <xf numFmtId="177" fontId="6" fillId="0" borderId="3" xfId="0" applyNumberFormat="1" applyFont="1" applyBorder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4" xfId="0" applyNumberFormat="1" applyFont="1" applyBorder="1" applyAlignment="1">
      <alignment horizontal="right" vertical="center"/>
    </xf>
    <xf numFmtId="4" fontId="6" fillId="0" borderId="4" xfId="0" applyNumberFormat="1" applyFon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6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177" fontId="6" fillId="0" borderId="2" xfId="0" applyNumberFormat="1" applyFont="1" applyBorder="1" applyAlignment="1">
      <alignment horizontal="right" vertical="center"/>
    </xf>
    <xf numFmtId="177" fontId="6" fillId="0" borderId="8" xfId="0" applyNumberFormat="1" applyFont="1" applyBorder="1" applyAlignment="1">
      <alignment horizontal="right" vertical="center"/>
    </xf>
    <xf numFmtId="178" fontId="6" fillId="0" borderId="8" xfId="0" applyNumberFormat="1" applyFont="1" applyBorder="1" applyAlignment="1">
      <alignment horizontal="right" vertical="center"/>
    </xf>
    <xf numFmtId="179" fontId="6" fillId="0" borderId="8" xfId="0" applyNumberFormat="1" applyFont="1" applyBorder="1" applyAlignment="1">
      <alignment horizontal="right" vertical="center"/>
    </xf>
    <xf numFmtId="180" fontId="6" fillId="0" borderId="8" xfId="0" applyNumberFormat="1" applyFont="1" applyBorder="1" applyAlignment="1">
      <alignment horizontal="right" vertical="center"/>
    </xf>
    <xf numFmtId="181" fontId="6" fillId="0" borderId="8" xfId="0" applyNumberFormat="1" applyFont="1" applyBorder="1" applyAlignment="1">
      <alignment horizontal="right" vertical="center"/>
    </xf>
    <xf numFmtId="182" fontId="6" fillId="0" borderId="8" xfId="0" applyNumberFormat="1" applyFont="1" applyBorder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183" fontId="6" fillId="0" borderId="0" xfId="0" applyNumberFormat="1" applyFont="1" applyAlignment="1">
      <alignment horizontal="right" vertical="center"/>
    </xf>
    <xf numFmtId="183" fontId="6" fillId="0" borderId="7" xfId="0" applyNumberFormat="1" applyFont="1" applyBorder="1" applyAlignment="1">
      <alignment horizontal="right" vertical="center"/>
    </xf>
    <xf numFmtId="183" fontId="6" fillId="0" borderId="3" xfId="0" applyNumberFormat="1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10" xfId="0" applyNumberFormat="1" applyFont="1" applyBorder="1" applyAlignment="1">
      <alignment horizontal="left" vertical="center" wrapText="1"/>
    </xf>
    <xf numFmtId="49" fontId="3" fillId="0" borderId="3" xfId="0" applyNumberFormat="1" applyFont="1" applyBorder="1" applyAlignment="1">
      <alignment horizontal="left" vertical="center" wrapText="1"/>
    </xf>
    <xf numFmtId="49" fontId="3" fillId="0" borderId="11" xfId="0" applyNumberFormat="1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4" fontId="6" fillId="0" borderId="4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178" fontId="6" fillId="0" borderId="3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left" vertical="center"/>
    </xf>
    <xf numFmtId="49" fontId="2" fillId="0" borderId="12" xfId="0" applyNumberFormat="1" applyFont="1" applyBorder="1" applyAlignment="1">
      <alignment horizontal="left" vertical="center"/>
    </xf>
    <xf numFmtId="49" fontId="6" fillId="0" borderId="2" xfId="0" applyNumberFormat="1" applyFont="1" applyBorder="1" applyAlignment="1">
      <alignment horizontal="left" vertical="center"/>
    </xf>
    <xf numFmtId="49" fontId="3" fillId="0" borderId="3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right" vertical="center"/>
    </xf>
    <xf numFmtId="49" fontId="6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Alignment="1">
      <alignment horizontal="left" vertical="top"/>
    </xf>
    <xf numFmtId="49" fontId="6" fillId="0" borderId="8" xfId="0" applyNumberFormat="1" applyFont="1" applyBorder="1" applyAlignment="1">
      <alignment horizontal="left" vertical="center" indent="1" shrinkToFit="1"/>
    </xf>
    <xf numFmtId="49" fontId="3" fillId="0" borderId="12" xfId="0" applyNumberFormat="1" applyFont="1" applyBorder="1" applyAlignment="1">
      <alignment horizontal="left" vertical="center" indent="1" shrinkToFit="1"/>
    </xf>
    <xf numFmtId="0" fontId="2" fillId="0" borderId="8" xfId="0" applyFont="1" applyBorder="1" applyAlignment="1">
      <alignment horizontal="right" vertical="center"/>
    </xf>
    <xf numFmtId="0" fontId="3" fillId="0" borderId="0" xfId="0" applyFont="1" applyAlignment="1">
      <alignment horizontal="left" vertical="top"/>
    </xf>
    <xf numFmtId="49" fontId="3" fillId="0" borderId="8" xfId="0" applyNumberFormat="1" applyFont="1" applyBorder="1" applyAlignment="1">
      <alignment horizontal="left" vertical="center" indent="1" shrinkToFit="1"/>
    </xf>
    <xf numFmtId="178" fontId="6" fillId="0" borderId="8" xfId="0" applyNumberFormat="1" applyFont="1" applyBorder="1" applyAlignment="1">
      <alignment horizontal="right" vertical="center"/>
    </xf>
    <xf numFmtId="4" fontId="6" fillId="0" borderId="8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49" fontId="6" fillId="0" borderId="12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49" fontId="3" fillId="0" borderId="10" xfId="0" applyNumberFormat="1" applyFont="1" applyBorder="1" applyAlignment="1">
      <alignment horizontal="center" vertical="center" wrapText="1"/>
    </xf>
    <xf numFmtId="176" fontId="6" fillId="0" borderId="0" xfId="0" applyNumberFormat="1" applyFont="1" applyAlignment="1">
      <alignment horizontal="right" vertical="center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183" fontId="6" fillId="0" borderId="3" xfId="0" applyNumberFormat="1" applyFont="1" applyBorder="1" applyAlignment="1">
      <alignment horizontal="right" vertical="center"/>
    </xf>
    <xf numFmtId="183" fontId="6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A2A70-53CF-466E-A680-179C22AE2C27}">
  <dimension ref="A1:L24"/>
  <sheetViews>
    <sheetView tabSelected="1" zoomScaleNormal="100" workbookViewId="0">
      <selection activeCell="R7" sqref="R7"/>
    </sheetView>
  </sheetViews>
  <sheetFormatPr defaultRowHeight="16.5" x14ac:dyDescent="0.25"/>
  <cols>
    <col min="1" max="1" width="9.625" customWidth="1"/>
    <col min="2" max="2" width="3.625" customWidth="1"/>
    <col min="3" max="3" width="13.125" customWidth="1"/>
    <col min="4" max="9" width="12.625" customWidth="1"/>
    <col min="10" max="10" width="8.625" customWidth="1"/>
    <col min="11" max="11" width="4.625" customWidth="1"/>
    <col min="12" max="12" width="12.625" customWidth="1"/>
  </cols>
  <sheetData>
    <row r="1" spans="1:12" x14ac:dyDescent="0.25">
      <c r="A1" s="8" t="s">
        <v>50</v>
      </c>
      <c r="B1" s="11"/>
      <c r="C1" s="1"/>
      <c r="D1" s="2"/>
      <c r="E1" s="2"/>
      <c r="F1" s="2"/>
      <c r="G1" s="2"/>
      <c r="H1" s="2"/>
      <c r="I1" s="2"/>
      <c r="J1" s="3" t="s">
        <v>0</v>
      </c>
      <c r="K1" s="70" t="s">
        <v>49</v>
      </c>
      <c r="L1" s="71"/>
    </row>
    <row r="2" spans="1:12" x14ac:dyDescent="0.25">
      <c r="A2" s="8" t="s">
        <v>48</v>
      </c>
      <c r="B2" s="16" t="s">
        <v>47</v>
      </c>
      <c r="D2" s="4"/>
      <c r="E2" s="74"/>
      <c r="F2" s="74"/>
      <c r="G2" s="74"/>
      <c r="H2" s="74"/>
      <c r="I2" s="74"/>
      <c r="J2" s="8" t="s">
        <v>1</v>
      </c>
      <c r="K2" s="72" t="s">
        <v>35</v>
      </c>
      <c r="L2" s="71"/>
    </row>
    <row r="3" spans="1:12" ht="28.15" customHeight="1" x14ac:dyDescent="0.25">
      <c r="A3" s="79" t="s">
        <v>14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</row>
    <row r="4" spans="1:12" ht="18" customHeight="1" x14ac:dyDescent="0.25">
      <c r="A4" s="5"/>
      <c r="B4" s="5"/>
      <c r="C4" s="5"/>
      <c r="D4" s="75"/>
      <c r="E4" s="76"/>
      <c r="F4" s="76"/>
      <c r="G4" s="76"/>
      <c r="H4" s="76"/>
      <c r="I4" s="76"/>
      <c r="J4" s="6"/>
      <c r="K4" s="5"/>
      <c r="L4" s="7"/>
    </row>
    <row r="5" spans="1:12" ht="18" customHeight="1" x14ac:dyDescent="0.25">
      <c r="A5" s="5"/>
      <c r="B5" s="5"/>
      <c r="C5" s="5"/>
      <c r="D5" s="73" t="s">
        <v>51</v>
      </c>
      <c r="E5" s="73"/>
      <c r="F5" s="73"/>
      <c r="G5" s="73"/>
      <c r="H5" s="73"/>
      <c r="I5" s="73"/>
      <c r="J5" s="6"/>
      <c r="K5" s="5"/>
      <c r="L5" s="7" t="s">
        <v>34</v>
      </c>
    </row>
    <row r="6" spans="1:12" ht="18" customHeight="1" x14ac:dyDescent="0.25">
      <c r="A6" s="57" t="s">
        <v>11</v>
      </c>
      <c r="B6" s="58"/>
      <c r="C6" s="68" t="s">
        <v>19</v>
      </c>
      <c r="D6" s="66" t="s">
        <v>12</v>
      </c>
      <c r="E6" s="62"/>
      <c r="F6" s="67"/>
      <c r="G6" s="62" t="s">
        <v>13</v>
      </c>
      <c r="H6" s="62"/>
      <c r="I6" s="62"/>
      <c r="J6" s="77" t="s">
        <v>33</v>
      </c>
      <c r="K6" s="78"/>
      <c r="L6" s="78"/>
    </row>
    <row r="7" spans="1:12" ht="18" customHeight="1" x14ac:dyDescent="0.25">
      <c r="A7" s="59"/>
      <c r="B7" s="60"/>
      <c r="C7" s="69"/>
      <c r="D7" s="3" t="s">
        <v>10</v>
      </c>
      <c r="E7" s="8" t="s">
        <v>9</v>
      </c>
      <c r="F7" s="3" t="s">
        <v>8</v>
      </c>
      <c r="G7" s="8" t="s">
        <v>5</v>
      </c>
      <c r="H7" s="3" t="s">
        <v>6</v>
      </c>
      <c r="I7" s="3" t="s">
        <v>7</v>
      </c>
      <c r="J7" s="66" t="s">
        <v>4</v>
      </c>
      <c r="K7" s="67"/>
      <c r="L7" s="3" t="s">
        <v>5</v>
      </c>
    </row>
    <row r="8" spans="1:12" ht="23.1" customHeight="1" x14ac:dyDescent="0.25">
      <c r="A8" s="51" t="s">
        <v>15</v>
      </c>
      <c r="B8" s="52"/>
      <c r="C8" s="24" t="s">
        <v>41</v>
      </c>
      <c r="D8" s="34">
        <v>3187214</v>
      </c>
      <c r="E8" s="35">
        <v>3170288</v>
      </c>
      <c r="F8" s="36">
        <v>0.53</v>
      </c>
      <c r="G8" s="35">
        <v>6135250</v>
      </c>
      <c r="H8" s="35">
        <v>6795365</v>
      </c>
      <c r="I8" s="36">
        <v>-9.7100000000000009</v>
      </c>
      <c r="J8" s="61">
        <v>100</v>
      </c>
      <c r="K8" s="61"/>
      <c r="L8" s="36">
        <v>100</v>
      </c>
    </row>
    <row r="9" spans="1:12" ht="23.1" customHeight="1" x14ac:dyDescent="0.25">
      <c r="A9" s="53"/>
      <c r="B9" s="54"/>
      <c r="C9" s="12" t="s">
        <v>42</v>
      </c>
      <c r="D9" s="25">
        <v>3028213</v>
      </c>
      <c r="E9" s="26">
        <v>2960483</v>
      </c>
      <c r="F9" s="27">
        <v>2.29</v>
      </c>
      <c r="G9" s="26">
        <v>5830399</v>
      </c>
      <c r="H9" s="26">
        <v>6364175</v>
      </c>
      <c r="I9" s="27">
        <v>-8.39</v>
      </c>
      <c r="J9" s="64">
        <v>95.01</v>
      </c>
      <c r="K9" s="64"/>
      <c r="L9" s="27">
        <v>95.03</v>
      </c>
    </row>
    <row r="10" spans="1:12" ht="32.1" customHeight="1" x14ac:dyDescent="0.25">
      <c r="A10" s="55"/>
      <c r="B10" s="56"/>
      <c r="C10" s="20" t="s">
        <v>43</v>
      </c>
      <c r="D10" s="28">
        <v>159001</v>
      </c>
      <c r="E10" s="29">
        <v>209805</v>
      </c>
      <c r="F10" s="30">
        <v>-24.21</v>
      </c>
      <c r="G10" s="29">
        <v>304851</v>
      </c>
      <c r="H10" s="29">
        <v>431190</v>
      </c>
      <c r="I10" s="30">
        <v>-29.3</v>
      </c>
      <c r="J10" s="63">
        <v>4.99</v>
      </c>
      <c r="K10" s="63"/>
      <c r="L10" s="30">
        <v>4.97</v>
      </c>
    </row>
    <row r="11" spans="1:12" ht="23.1" customHeight="1" x14ac:dyDescent="0.25">
      <c r="A11" s="51" t="s">
        <v>16</v>
      </c>
      <c r="B11" s="52"/>
      <c r="C11" s="24" t="s">
        <v>41</v>
      </c>
      <c r="D11" s="25">
        <v>3440378</v>
      </c>
      <c r="E11" s="26">
        <v>2912864</v>
      </c>
      <c r="F11" s="27">
        <v>18.11</v>
      </c>
      <c r="G11" s="26">
        <v>6379825</v>
      </c>
      <c r="H11" s="26">
        <v>6297251</v>
      </c>
      <c r="I11" s="27">
        <v>1.31</v>
      </c>
      <c r="J11" s="64">
        <v>100</v>
      </c>
      <c r="K11" s="64"/>
      <c r="L11" s="27">
        <v>100</v>
      </c>
    </row>
    <row r="12" spans="1:12" ht="23.1" customHeight="1" x14ac:dyDescent="0.25">
      <c r="A12" s="53"/>
      <c r="B12" s="54"/>
      <c r="C12" s="12" t="s">
        <v>42</v>
      </c>
      <c r="D12" s="25">
        <v>3311385</v>
      </c>
      <c r="E12" s="26">
        <v>2793460</v>
      </c>
      <c r="F12" s="27">
        <v>18.54</v>
      </c>
      <c r="G12" s="26">
        <v>6164841</v>
      </c>
      <c r="H12" s="26">
        <v>6063554</v>
      </c>
      <c r="I12" s="27">
        <v>1.67</v>
      </c>
      <c r="J12" s="64">
        <v>96.25</v>
      </c>
      <c r="K12" s="64"/>
      <c r="L12" s="27">
        <v>96.63</v>
      </c>
    </row>
    <row r="13" spans="1:12" ht="32.1" customHeight="1" x14ac:dyDescent="0.25">
      <c r="A13" s="55"/>
      <c r="B13" s="56"/>
      <c r="C13" s="20" t="s">
        <v>43</v>
      </c>
      <c r="D13" s="28">
        <v>128993</v>
      </c>
      <c r="E13" s="29">
        <v>119404</v>
      </c>
      <c r="F13" s="30">
        <v>8.0299999999999994</v>
      </c>
      <c r="G13" s="29">
        <v>214984</v>
      </c>
      <c r="H13" s="29">
        <v>233697</v>
      </c>
      <c r="I13" s="30">
        <v>-8.01</v>
      </c>
      <c r="J13" s="63">
        <v>3.75</v>
      </c>
      <c r="K13" s="63"/>
      <c r="L13" s="30">
        <v>3.37</v>
      </c>
    </row>
    <row r="14" spans="1:12" ht="23.1" customHeight="1" x14ac:dyDescent="0.25">
      <c r="A14" s="51" t="s">
        <v>17</v>
      </c>
      <c r="B14" s="52"/>
      <c r="C14" s="24" t="s">
        <v>41</v>
      </c>
      <c r="D14" s="25">
        <v>27733</v>
      </c>
      <c r="E14" s="26">
        <v>25944</v>
      </c>
      <c r="F14" s="27">
        <v>6.9</v>
      </c>
      <c r="G14" s="26">
        <v>57580</v>
      </c>
      <c r="H14" s="26">
        <v>58360</v>
      </c>
      <c r="I14" s="27">
        <v>-1.34</v>
      </c>
      <c r="J14" s="64">
        <v>100</v>
      </c>
      <c r="K14" s="64"/>
      <c r="L14" s="27">
        <v>100</v>
      </c>
    </row>
    <row r="15" spans="1:12" ht="23.1" customHeight="1" x14ac:dyDescent="0.25">
      <c r="A15" s="53"/>
      <c r="B15" s="54"/>
      <c r="C15" s="12" t="s">
        <v>42</v>
      </c>
      <c r="D15" s="25">
        <v>27733</v>
      </c>
      <c r="E15" s="26">
        <v>25944</v>
      </c>
      <c r="F15" s="27">
        <v>6.9</v>
      </c>
      <c r="G15" s="26">
        <v>57580</v>
      </c>
      <c r="H15" s="26">
        <v>58360</v>
      </c>
      <c r="I15" s="27">
        <v>-1.34</v>
      </c>
      <c r="J15" s="64">
        <v>100</v>
      </c>
      <c r="K15" s="64"/>
      <c r="L15" s="27">
        <v>100</v>
      </c>
    </row>
    <row r="16" spans="1:12" ht="32.1" customHeight="1" x14ac:dyDescent="0.25">
      <c r="A16" s="55"/>
      <c r="B16" s="56"/>
      <c r="C16" s="20" t="s">
        <v>43</v>
      </c>
      <c r="D16" s="31">
        <v>0</v>
      </c>
      <c r="E16" s="32">
        <v>0</v>
      </c>
      <c r="F16" s="33">
        <v>0</v>
      </c>
      <c r="G16" s="32">
        <v>0</v>
      </c>
      <c r="H16" s="32">
        <v>0</v>
      </c>
      <c r="I16" s="33">
        <v>0</v>
      </c>
      <c r="J16" s="65">
        <v>0</v>
      </c>
      <c r="K16" s="65"/>
      <c r="L16" s="33">
        <v>0</v>
      </c>
    </row>
    <row r="17" spans="1:12" ht="23.1" customHeight="1" x14ac:dyDescent="0.25">
      <c r="A17" s="51" t="s">
        <v>18</v>
      </c>
      <c r="B17" s="52"/>
      <c r="C17" s="24" t="s">
        <v>41</v>
      </c>
      <c r="D17" s="25">
        <v>2649025</v>
      </c>
      <c r="E17" s="26">
        <v>2417803</v>
      </c>
      <c r="F17" s="27">
        <v>9.56</v>
      </c>
      <c r="G17" s="26">
        <v>4796286</v>
      </c>
      <c r="H17" s="26">
        <v>5303207</v>
      </c>
      <c r="I17" s="27">
        <v>-9.56</v>
      </c>
      <c r="J17" s="64">
        <v>100</v>
      </c>
      <c r="K17" s="64"/>
      <c r="L17" s="27">
        <v>100</v>
      </c>
    </row>
    <row r="18" spans="1:12" ht="23.1" customHeight="1" x14ac:dyDescent="0.25">
      <c r="A18" s="53"/>
      <c r="B18" s="54"/>
      <c r="C18" s="12" t="s">
        <v>42</v>
      </c>
      <c r="D18" s="25">
        <v>2514784</v>
      </c>
      <c r="E18" s="26">
        <v>2282262</v>
      </c>
      <c r="F18" s="27">
        <v>10.19</v>
      </c>
      <c r="G18" s="26">
        <v>4549077</v>
      </c>
      <c r="H18" s="26">
        <v>5045499</v>
      </c>
      <c r="I18" s="27">
        <v>-9.84</v>
      </c>
      <c r="J18" s="64">
        <v>94.93</v>
      </c>
      <c r="K18" s="64"/>
      <c r="L18" s="27">
        <v>94.85</v>
      </c>
    </row>
    <row r="19" spans="1:12" ht="32.1" customHeight="1" x14ac:dyDescent="0.25">
      <c r="A19" s="55"/>
      <c r="B19" s="56"/>
      <c r="C19" s="20" t="s">
        <v>43</v>
      </c>
      <c r="D19" s="28">
        <v>134241</v>
      </c>
      <c r="E19" s="29">
        <v>135541</v>
      </c>
      <c r="F19" s="30">
        <v>-0.96</v>
      </c>
      <c r="G19" s="29">
        <v>247209</v>
      </c>
      <c r="H19" s="29">
        <v>257708</v>
      </c>
      <c r="I19" s="30">
        <v>-4.07</v>
      </c>
      <c r="J19" s="63">
        <v>5.07</v>
      </c>
      <c r="K19" s="63"/>
      <c r="L19" s="30">
        <v>5.15</v>
      </c>
    </row>
    <row r="20" spans="1:12" x14ac:dyDescent="0.25">
      <c r="A20" s="9" t="s">
        <v>2</v>
      </c>
      <c r="B20" s="9"/>
      <c r="C20" s="9"/>
      <c r="D20" s="9" t="s">
        <v>30</v>
      </c>
      <c r="E20" s="19"/>
      <c r="F20" s="9" t="s">
        <v>38</v>
      </c>
      <c r="G20" s="9"/>
      <c r="H20" s="9" t="s">
        <v>39</v>
      </c>
      <c r="I20" s="19"/>
      <c r="J20" s="9"/>
      <c r="K20" s="17"/>
      <c r="L20" s="17" t="s">
        <v>44</v>
      </c>
    </row>
    <row r="21" spans="1:12" x14ac:dyDescent="0.25">
      <c r="A21" s="10"/>
      <c r="B21" s="10"/>
      <c r="C21" s="10"/>
      <c r="D21" s="10"/>
      <c r="E21" s="19"/>
      <c r="F21" s="10" t="s">
        <v>3</v>
      </c>
      <c r="G21" s="10"/>
      <c r="H21" s="10"/>
      <c r="I21" s="10"/>
      <c r="J21" s="10"/>
      <c r="K21" s="10"/>
      <c r="L21" s="10"/>
    </row>
    <row r="22" spans="1:12" x14ac:dyDescent="0.25">
      <c r="A22" s="81" t="s">
        <v>46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</row>
    <row r="23" spans="1:12" ht="16.5" customHeight="1" x14ac:dyDescent="0.25">
      <c r="A23" s="81" t="s">
        <v>45</v>
      </c>
      <c r="B23" s="81"/>
      <c r="C23" s="81"/>
      <c r="D23" s="81"/>
      <c r="E23" s="81"/>
      <c r="F23" s="81"/>
      <c r="G23" s="81"/>
      <c r="H23" s="81"/>
      <c r="I23" s="81"/>
      <c r="J23" s="81"/>
      <c r="K23" s="81"/>
      <c r="L23" s="81"/>
    </row>
    <row r="24" spans="1:12" hidden="1" x14ac:dyDescent="0.25">
      <c r="A24" s="80"/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</row>
  </sheetData>
  <mergeCells count="31">
    <mergeCell ref="A24:L24"/>
    <mergeCell ref="A22:L22"/>
    <mergeCell ref="A23:L23"/>
    <mergeCell ref="A11:B13"/>
    <mergeCell ref="A14:B16"/>
    <mergeCell ref="A17:B19"/>
    <mergeCell ref="J18:K18"/>
    <mergeCell ref="J10:K10"/>
    <mergeCell ref="K1:L1"/>
    <mergeCell ref="K2:L2"/>
    <mergeCell ref="D5:I5"/>
    <mergeCell ref="E2:I2"/>
    <mergeCell ref="D4:I4"/>
    <mergeCell ref="J6:L6"/>
    <mergeCell ref="A3:L3"/>
    <mergeCell ref="A8:B10"/>
    <mergeCell ref="A6:B7"/>
    <mergeCell ref="J8:K8"/>
    <mergeCell ref="G6:I6"/>
    <mergeCell ref="J19:K19"/>
    <mergeCell ref="J14:K14"/>
    <mergeCell ref="J15:K15"/>
    <mergeCell ref="J16:K16"/>
    <mergeCell ref="J11:K11"/>
    <mergeCell ref="J17:K17"/>
    <mergeCell ref="J9:K9"/>
    <mergeCell ref="D6:F6"/>
    <mergeCell ref="C6:C7"/>
    <mergeCell ref="J7:K7"/>
    <mergeCell ref="J13:K13"/>
    <mergeCell ref="J12:K12"/>
  </mergeCells>
  <phoneticPr fontId="1" type="noConversion"/>
  <printOptions horizontalCentered="1" verticalCentered="1"/>
  <pageMargins left="0.74803149606299213" right="0.74803149606299213" top="0.59055118110236227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621CB-AE7E-4B0D-9C55-C6781D68B827}">
  <dimension ref="A1:K57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6.1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3028213</v>
      </c>
      <c r="D8" s="38">
        <v>2960483</v>
      </c>
      <c r="E8" s="39">
        <v>2.29</v>
      </c>
      <c r="F8" s="38">
        <v>5830399</v>
      </c>
      <c r="G8" s="38">
        <v>6364175</v>
      </c>
      <c r="H8" s="39">
        <v>-8.39</v>
      </c>
      <c r="I8" s="88">
        <v>95.01</v>
      </c>
      <c r="J8" s="88"/>
      <c r="K8" s="39">
        <v>95.03</v>
      </c>
    </row>
    <row r="9" spans="1:11" ht="16.5" customHeight="1" x14ac:dyDescent="0.25">
      <c r="A9" s="86" t="s">
        <v>53</v>
      </c>
      <c r="B9" s="83"/>
      <c r="C9" s="37">
        <v>266806</v>
      </c>
      <c r="D9" s="38">
        <v>261086</v>
      </c>
      <c r="E9" s="39">
        <v>2.19</v>
      </c>
      <c r="F9" s="38">
        <v>428366</v>
      </c>
      <c r="G9" s="38">
        <v>559266</v>
      </c>
      <c r="H9" s="39">
        <v>-23.41</v>
      </c>
      <c r="I9" s="88">
        <v>8.3699999999999992</v>
      </c>
      <c r="J9" s="88"/>
      <c r="K9" s="39">
        <v>6.98</v>
      </c>
    </row>
    <row r="10" spans="1:11" ht="16.5" customHeight="1" x14ac:dyDescent="0.25">
      <c r="A10" s="86" t="s">
        <v>54</v>
      </c>
      <c r="B10" s="83"/>
      <c r="C10" s="37">
        <v>69868</v>
      </c>
      <c r="D10" s="38">
        <v>121413</v>
      </c>
      <c r="E10" s="39">
        <v>-42.45</v>
      </c>
      <c r="F10" s="38">
        <v>144483</v>
      </c>
      <c r="G10" s="38">
        <v>315636</v>
      </c>
      <c r="H10" s="39">
        <v>-54.22</v>
      </c>
      <c r="I10" s="88">
        <v>2.19</v>
      </c>
      <c r="J10" s="88"/>
      <c r="K10" s="39">
        <v>2.35</v>
      </c>
    </row>
    <row r="11" spans="1:11" ht="16.5" customHeight="1" x14ac:dyDescent="0.25">
      <c r="A11" s="86" t="s">
        <v>55</v>
      </c>
      <c r="B11" s="83"/>
      <c r="C11" s="37">
        <v>187955</v>
      </c>
      <c r="D11" s="38">
        <v>239143</v>
      </c>
      <c r="E11" s="39">
        <v>-21.4</v>
      </c>
      <c r="F11" s="38">
        <v>344564</v>
      </c>
      <c r="G11" s="38">
        <v>435716</v>
      </c>
      <c r="H11" s="39">
        <v>-20.92</v>
      </c>
      <c r="I11" s="88">
        <v>5.9</v>
      </c>
      <c r="J11" s="88"/>
      <c r="K11" s="39">
        <v>5.62</v>
      </c>
    </row>
    <row r="12" spans="1:11" ht="16.5" customHeight="1" x14ac:dyDescent="0.25">
      <c r="A12" s="86" t="s">
        <v>56</v>
      </c>
      <c r="B12" s="83"/>
      <c r="C12" s="37">
        <v>335774</v>
      </c>
      <c r="D12" s="38">
        <v>323528</v>
      </c>
      <c r="E12" s="39">
        <v>3.79</v>
      </c>
      <c r="F12" s="38">
        <v>628414</v>
      </c>
      <c r="G12" s="38">
        <v>661782</v>
      </c>
      <c r="H12" s="39">
        <v>-5.04</v>
      </c>
      <c r="I12" s="88">
        <v>10.54</v>
      </c>
      <c r="J12" s="88"/>
      <c r="K12" s="39">
        <v>10.24</v>
      </c>
    </row>
    <row r="13" spans="1:11" ht="16.5" customHeight="1" x14ac:dyDescent="0.25">
      <c r="A13" s="86" t="s">
        <v>57</v>
      </c>
      <c r="B13" s="83"/>
      <c r="C13" s="37">
        <v>302160</v>
      </c>
      <c r="D13" s="38">
        <v>294242</v>
      </c>
      <c r="E13" s="39">
        <v>2.69</v>
      </c>
      <c r="F13" s="38">
        <v>534979</v>
      </c>
      <c r="G13" s="38">
        <v>619279</v>
      </c>
      <c r="H13" s="39">
        <v>-13.61</v>
      </c>
      <c r="I13" s="88">
        <v>9.48</v>
      </c>
      <c r="J13" s="88"/>
      <c r="K13" s="39">
        <v>8.7200000000000006</v>
      </c>
    </row>
    <row r="14" spans="1:11" ht="16.5" customHeight="1" x14ac:dyDescent="0.25">
      <c r="A14" s="86" t="s">
        <v>58</v>
      </c>
      <c r="B14" s="83"/>
      <c r="C14" s="37">
        <v>236596</v>
      </c>
      <c r="D14" s="38">
        <v>274581</v>
      </c>
      <c r="E14" s="39">
        <v>-13.83</v>
      </c>
      <c r="F14" s="38">
        <v>469740</v>
      </c>
      <c r="G14" s="38">
        <v>563701</v>
      </c>
      <c r="H14" s="39">
        <v>-16.670000000000002</v>
      </c>
      <c r="I14" s="88">
        <v>7.42</v>
      </c>
      <c r="J14" s="88"/>
      <c r="K14" s="39">
        <v>7.66</v>
      </c>
    </row>
    <row r="15" spans="1:11" ht="16.5" customHeight="1" x14ac:dyDescent="0.25">
      <c r="A15" s="86" t="s">
        <v>59</v>
      </c>
      <c r="B15" s="83"/>
      <c r="C15" s="37">
        <v>115949</v>
      </c>
      <c r="D15" s="38">
        <v>84978</v>
      </c>
      <c r="E15" s="39">
        <v>36.450000000000003</v>
      </c>
      <c r="F15" s="38">
        <v>208253</v>
      </c>
      <c r="G15" s="38">
        <v>225507</v>
      </c>
      <c r="H15" s="39">
        <v>-7.65</v>
      </c>
      <c r="I15" s="88">
        <v>3.64</v>
      </c>
      <c r="J15" s="88"/>
      <c r="K15" s="39">
        <v>3.39</v>
      </c>
    </row>
    <row r="16" spans="1:11" ht="16.5" customHeight="1" x14ac:dyDescent="0.25">
      <c r="A16" s="86" t="s">
        <v>60</v>
      </c>
      <c r="B16" s="83"/>
      <c r="C16" s="37">
        <v>108032</v>
      </c>
      <c r="D16" s="38">
        <v>40649</v>
      </c>
      <c r="E16" s="39">
        <v>165.77</v>
      </c>
      <c r="F16" s="38">
        <v>209062</v>
      </c>
      <c r="G16" s="38">
        <v>92984</v>
      </c>
      <c r="H16" s="39">
        <v>124.84</v>
      </c>
      <c r="I16" s="88">
        <v>3.39</v>
      </c>
      <c r="J16" s="88"/>
      <c r="K16" s="39">
        <v>3.41</v>
      </c>
    </row>
    <row r="17" spans="1:11" ht="16.5" customHeight="1" x14ac:dyDescent="0.25">
      <c r="A17" s="86" t="s">
        <v>61</v>
      </c>
      <c r="B17" s="83"/>
      <c r="C17" s="37">
        <v>83785</v>
      </c>
      <c r="D17" s="38">
        <v>58586</v>
      </c>
      <c r="E17" s="39">
        <v>43.01</v>
      </c>
      <c r="F17" s="38">
        <v>139630</v>
      </c>
      <c r="G17" s="38">
        <v>134987</v>
      </c>
      <c r="H17" s="39">
        <v>3.44</v>
      </c>
      <c r="I17" s="88">
        <v>2.63</v>
      </c>
      <c r="J17" s="88"/>
      <c r="K17" s="39">
        <v>2.2799999999999998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7429</v>
      </c>
      <c r="D19" s="38">
        <v>4080</v>
      </c>
      <c r="E19" s="39">
        <v>82.08</v>
      </c>
      <c r="F19" s="38">
        <v>9477</v>
      </c>
      <c r="G19" s="38">
        <v>9006</v>
      </c>
      <c r="H19" s="39">
        <v>5.23</v>
      </c>
      <c r="I19" s="88">
        <v>0.23</v>
      </c>
      <c r="J19" s="88"/>
      <c r="K19" s="39">
        <v>0.15</v>
      </c>
    </row>
    <row r="20" spans="1:11" ht="16.5" customHeight="1" x14ac:dyDescent="0.25">
      <c r="A20" s="86" t="s">
        <v>64</v>
      </c>
      <c r="B20" s="83"/>
      <c r="C20" s="37">
        <v>378866</v>
      </c>
      <c r="D20" s="38">
        <v>296331</v>
      </c>
      <c r="E20" s="39">
        <v>27.85</v>
      </c>
      <c r="F20" s="38">
        <v>789164</v>
      </c>
      <c r="G20" s="38">
        <v>769526</v>
      </c>
      <c r="H20" s="39">
        <v>2.5499999999999998</v>
      </c>
      <c r="I20" s="88">
        <v>11.89</v>
      </c>
      <c r="J20" s="88"/>
      <c r="K20" s="39">
        <v>12.86</v>
      </c>
    </row>
    <row r="21" spans="1:11" ht="16.5" customHeight="1" x14ac:dyDescent="0.25">
      <c r="A21" s="86" t="s">
        <v>65</v>
      </c>
      <c r="B21" s="83"/>
      <c r="C21" s="37">
        <v>32974</v>
      </c>
      <c r="D21" s="38">
        <v>17836</v>
      </c>
      <c r="E21" s="39">
        <v>84.87</v>
      </c>
      <c r="F21" s="38">
        <v>65554</v>
      </c>
      <c r="G21" s="38">
        <v>64584</v>
      </c>
      <c r="H21" s="39">
        <v>1.5</v>
      </c>
      <c r="I21" s="88">
        <v>1.03</v>
      </c>
      <c r="J21" s="88"/>
      <c r="K21" s="39">
        <v>1.07</v>
      </c>
    </row>
    <row r="22" spans="1:11" ht="16.5" customHeight="1" x14ac:dyDescent="0.25">
      <c r="A22" s="86" t="s">
        <v>66</v>
      </c>
      <c r="B22" s="83"/>
      <c r="C22" s="37">
        <v>21079</v>
      </c>
      <c r="D22" s="38">
        <v>4358</v>
      </c>
      <c r="E22" s="39">
        <v>383.69</v>
      </c>
      <c r="F22" s="38">
        <v>21263</v>
      </c>
      <c r="G22" s="38">
        <v>10102</v>
      </c>
      <c r="H22" s="39">
        <v>110.48</v>
      </c>
      <c r="I22" s="88">
        <v>0.66</v>
      </c>
      <c r="J22" s="88"/>
      <c r="K22" s="39">
        <v>0.35</v>
      </c>
    </row>
    <row r="23" spans="1:11" ht="16.5" customHeight="1" x14ac:dyDescent="0.25">
      <c r="A23" s="86" t="s">
        <v>67</v>
      </c>
      <c r="B23" s="83"/>
      <c r="C23" s="37">
        <v>133973</v>
      </c>
      <c r="D23" s="38">
        <v>102873</v>
      </c>
      <c r="E23" s="39">
        <v>30.23</v>
      </c>
      <c r="F23" s="38">
        <v>223781</v>
      </c>
      <c r="G23" s="38">
        <v>201617</v>
      </c>
      <c r="H23" s="39">
        <v>10.99</v>
      </c>
      <c r="I23" s="88">
        <v>4.2</v>
      </c>
      <c r="J23" s="88"/>
      <c r="K23" s="39">
        <v>3.65</v>
      </c>
    </row>
    <row r="24" spans="1:11" ht="16.5" customHeight="1" x14ac:dyDescent="0.25">
      <c r="A24" s="86" t="s">
        <v>68</v>
      </c>
      <c r="B24" s="83"/>
      <c r="C24" s="37">
        <v>17077</v>
      </c>
      <c r="D24" s="38">
        <v>4950</v>
      </c>
      <c r="E24" s="39">
        <v>244.99</v>
      </c>
      <c r="F24" s="38">
        <v>17077</v>
      </c>
      <c r="G24" s="38">
        <v>35690</v>
      </c>
      <c r="H24" s="39">
        <v>-52.15</v>
      </c>
      <c r="I24" s="88">
        <v>0.54</v>
      </c>
      <c r="J24" s="88"/>
      <c r="K24" s="39">
        <v>0.28000000000000003</v>
      </c>
    </row>
    <row r="25" spans="1:11" ht="16.5" customHeight="1" x14ac:dyDescent="0.25">
      <c r="A25" s="86" t="s">
        <v>69</v>
      </c>
      <c r="B25" s="83"/>
      <c r="C25" s="37">
        <v>92533</v>
      </c>
      <c r="D25" s="38">
        <v>72417</v>
      </c>
      <c r="E25" s="39">
        <v>27.78</v>
      </c>
      <c r="F25" s="38">
        <v>152331</v>
      </c>
      <c r="G25" s="38">
        <v>142006</v>
      </c>
      <c r="H25" s="39">
        <v>7.27</v>
      </c>
      <c r="I25" s="88">
        <v>2.9</v>
      </c>
      <c r="J25" s="88"/>
      <c r="K25" s="39">
        <v>2.48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38">
        <v>80</v>
      </c>
      <c r="H26" s="39">
        <v>-100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37">
        <v>19461</v>
      </c>
      <c r="D27" s="38">
        <v>20445</v>
      </c>
      <c r="E27" s="39">
        <v>-4.8099999999999996</v>
      </c>
      <c r="F27" s="38">
        <v>36678</v>
      </c>
      <c r="G27" s="38">
        <v>50193</v>
      </c>
      <c r="H27" s="39">
        <v>-26.93</v>
      </c>
      <c r="I27" s="88">
        <v>0.61</v>
      </c>
      <c r="J27" s="88"/>
      <c r="K27" s="39">
        <v>0.6</v>
      </c>
    </row>
    <row r="28" spans="1:11" ht="16.5" customHeight="1" x14ac:dyDescent="0.25">
      <c r="A28" s="86" t="s">
        <v>72</v>
      </c>
      <c r="B28" s="83"/>
      <c r="C28" s="37">
        <v>309</v>
      </c>
      <c r="D28" s="38">
        <v>374</v>
      </c>
      <c r="E28" s="39">
        <v>-17.38</v>
      </c>
      <c r="F28" s="38">
        <v>309</v>
      </c>
      <c r="G28" s="38">
        <v>547</v>
      </c>
      <c r="H28" s="39">
        <v>-43.51</v>
      </c>
      <c r="I28" s="88">
        <v>0.01</v>
      </c>
      <c r="J28" s="88"/>
      <c r="K28" s="39">
        <v>0.01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74</v>
      </c>
      <c r="B30" s="83"/>
      <c r="C30" s="37">
        <v>29768</v>
      </c>
      <c r="D30" s="38">
        <v>29662</v>
      </c>
      <c r="E30" s="39">
        <v>0.36</v>
      </c>
      <c r="F30" s="38">
        <v>63016</v>
      </c>
      <c r="G30" s="38">
        <v>71233</v>
      </c>
      <c r="H30" s="39">
        <v>-11.54</v>
      </c>
      <c r="I30" s="88">
        <v>0.93</v>
      </c>
      <c r="J30" s="88"/>
      <c r="K30" s="39">
        <v>1.03</v>
      </c>
    </row>
    <row r="31" spans="1:11" ht="16.5" customHeight="1" x14ac:dyDescent="0.25">
      <c r="A31" s="86" t="s">
        <v>75</v>
      </c>
      <c r="B31" s="83"/>
      <c r="C31" s="37">
        <v>19085</v>
      </c>
      <c r="D31" s="38">
        <v>1234</v>
      </c>
      <c r="E31" s="39">
        <v>1446.6</v>
      </c>
      <c r="F31" s="38">
        <v>20916</v>
      </c>
      <c r="G31" s="38">
        <v>6076</v>
      </c>
      <c r="H31" s="39">
        <v>244.24</v>
      </c>
      <c r="I31" s="88">
        <v>0.6</v>
      </c>
      <c r="J31" s="88"/>
      <c r="K31" s="39">
        <v>0.34</v>
      </c>
    </row>
    <row r="32" spans="1:11" ht="16.5" customHeight="1" x14ac:dyDescent="0.25">
      <c r="A32" s="86" t="s">
        <v>76</v>
      </c>
      <c r="B32" s="83"/>
      <c r="C32" s="37">
        <v>55684</v>
      </c>
      <c r="D32" s="38">
        <v>79665</v>
      </c>
      <c r="E32" s="39">
        <v>-30.1</v>
      </c>
      <c r="F32" s="38">
        <v>98512</v>
      </c>
      <c r="G32" s="38">
        <v>125900</v>
      </c>
      <c r="H32" s="39">
        <v>-21.75</v>
      </c>
      <c r="I32" s="88">
        <v>1.75</v>
      </c>
      <c r="J32" s="88"/>
      <c r="K32" s="39">
        <v>1.61</v>
      </c>
    </row>
    <row r="33" spans="1:11" ht="16.5" customHeight="1" x14ac:dyDescent="0.25">
      <c r="A33" s="86" t="s">
        <v>77</v>
      </c>
      <c r="B33" s="83"/>
      <c r="C33" s="37">
        <v>141</v>
      </c>
      <c r="D33" s="38">
        <v>426</v>
      </c>
      <c r="E33" s="39">
        <v>-66.900000000000006</v>
      </c>
      <c r="F33" s="38">
        <v>1029</v>
      </c>
      <c r="G33" s="38">
        <v>1062</v>
      </c>
      <c r="H33" s="39">
        <v>-3.11</v>
      </c>
      <c r="I33" s="88">
        <v>0</v>
      </c>
      <c r="J33" s="88"/>
      <c r="K33" s="39">
        <v>0.02</v>
      </c>
    </row>
    <row r="34" spans="1:11" ht="16.5" customHeight="1" x14ac:dyDescent="0.25">
      <c r="A34" s="86" t="s">
        <v>78</v>
      </c>
      <c r="B34" s="83"/>
      <c r="C34" s="37">
        <v>5155</v>
      </c>
      <c r="D34" s="38">
        <v>7766</v>
      </c>
      <c r="E34" s="39">
        <v>-33.619999999999997</v>
      </c>
      <c r="F34" s="38">
        <v>22596</v>
      </c>
      <c r="G34" s="38">
        <v>16438</v>
      </c>
      <c r="H34" s="39">
        <v>37.46</v>
      </c>
      <c r="I34" s="88">
        <v>0.16</v>
      </c>
      <c r="J34" s="88"/>
      <c r="K34" s="39">
        <v>0.37</v>
      </c>
    </row>
    <row r="35" spans="1:11" ht="16.5" customHeight="1" x14ac:dyDescent="0.25">
      <c r="A35" s="86" t="s">
        <v>79</v>
      </c>
      <c r="B35" s="83"/>
      <c r="C35" s="37">
        <v>20788</v>
      </c>
      <c r="D35" s="38">
        <v>18130</v>
      </c>
      <c r="E35" s="39">
        <v>14.66</v>
      </c>
      <c r="F35" s="38">
        <v>28110</v>
      </c>
      <c r="G35" s="38">
        <v>29162</v>
      </c>
      <c r="H35" s="39">
        <v>-3.61</v>
      </c>
      <c r="I35" s="88">
        <v>0.65</v>
      </c>
      <c r="J35" s="88"/>
      <c r="K35" s="39">
        <v>0.46</v>
      </c>
    </row>
    <row r="36" spans="1:11" ht="16.5" customHeight="1" x14ac:dyDescent="0.25">
      <c r="A36" s="86" t="s">
        <v>80</v>
      </c>
      <c r="B36" s="83"/>
      <c r="C36" s="37">
        <v>11621</v>
      </c>
      <c r="D36" s="38">
        <v>13593</v>
      </c>
      <c r="E36" s="39">
        <v>-14.51</v>
      </c>
      <c r="F36" s="38">
        <v>37238</v>
      </c>
      <c r="G36" s="38">
        <v>37866</v>
      </c>
      <c r="H36" s="39">
        <v>-1.66</v>
      </c>
      <c r="I36" s="88">
        <v>0.36</v>
      </c>
      <c r="J36" s="88"/>
      <c r="K36" s="39">
        <v>0.61</v>
      </c>
    </row>
    <row r="37" spans="1:11" ht="16.5" customHeight="1" x14ac:dyDescent="0.25">
      <c r="A37" s="86" t="s">
        <v>81</v>
      </c>
      <c r="B37" s="83"/>
      <c r="C37" s="37">
        <v>28947</v>
      </c>
      <c r="D37" s="38">
        <v>33178</v>
      </c>
      <c r="E37" s="39">
        <v>-12.75</v>
      </c>
      <c r="F37" s="38">
        <v>161458</v>
      </c>
      <c r="G37" s="38">
        <v>69826</v>
      </c>
      <c r="H37" s="39">
        <v>131.22999999999999</v>
      </c>
      <c r="I37" s="88">
        <v>0.91</v>
      </c>
      <c r="J37" s="88"/>
      <c r="K37" s="39">
        <v>2.63</v>
      </c>
    </row>
    <row r="38" spans="1:11" ht="16.5" customHeight="1" x14ac:dyDescent="0.25">
      <c r="A38" s="86" t="s">
        <v>82</v>
      </c>
      <c r="B38" s="83"/>
      <c r="C38" s="37">
        <v>79151</v>
      </c>
      <c r="D38" s="38">
        <v>59348</v>
      </c>
      <c r="E38" s="39">
        <v>33.369999999999997</v>
      </c>
      <c r="F38" s="38">
        <v>167634</v>
      </c>
      <c r="G38" s="38">
        <v>163825</v>
      </c>
      <c r="H38" s="39">
        <v>2.33</v>
      </c>
      <c r="I38" s="88">
        <v>2.48</v>
      </c>
      <c r="J38" s="88"/>
      <c r="K38" s="39">
        <v>2.73</v>
      </c>
    </row>
    <row r="39" spans="1:11" ht="16.5" customHeight="1" x14ac:dyDescent="0.25">
      <c r="A39" s="86" t="s">
        <v>83</v>
      </c>
      <c r="B39" s="83"/>
      <c r="C39" s="37">
        <v>3000</v>
      </c>
      <c r="D39" s="38">
        <v>6429</v>
      </c>
      <c r="E39" s="39">
        <v>-53.34</v>
      </c>
      <c r="F39" s="38">
        <v>5726</v>
      </c>
      <c r="G39" s="38">
        <v>10175</v>
      </c>
      <c r="H39" s="39">
        <v>-43.72</v>
      </c>
      <c r="I39" s="88">
        <v>0.09</v>
      </c>
      <c r="J39" s="88"/>
      <c r="K39" s="39">
        <v>0.09</v>
      </c>
    </row>
    <row r="40" spans="1:11" ht="16.5" customHeight="1" x14ac:dyDescent="0.25">
      <c r="A40" s="86" t="s">
        <v>84</v>
      </c>
      <c r="B40" s="83"/>
      <c r="C40" s="37">
        <v>20670</v>
      </c>
      <c r="D40" s="38">
        <v>10217</v>
      </c>
      <c r="E40" s="39">
        <v>102.31</v>
      </c>
      <c r="F40" s="38">
        <v>43416</v>
      </c>
      <c r="G40" s="38">
        <v>22156</v>
      </c>
      <c r="H40" s="39">
        <v>95.96</v>
      </c>
      <c r="I40" s="88">
        <v>0.65</v>
      </c>
      <c r="J40" s="88"/>
      <c r="K40" s="39">
        <v>0.71</v>
      </c>
    </row>
    <row r="41" spans="1:11" ht="16.5" customHeight="1" x14ac:dyDescent="0.25">
      <c r="A41" s="86" t="s">
        <v>85</v>
      </c>
      <c r="B41" s="83"/>
      <c r="C41" s="37">
        <v>32259</v>
      </c>
      <c r="D41" s="38">
        <v>57602</v>
      </c>
      <c r="E41" s="39">
        <v>-44</v>
      </c>
      <c r="F41" s="38">
        <v>87855</v>
      </c>
      <c r="G41" s="38">
        <v>93678</v>
      </c>
      <c r="H41" s="39">
        <v>-6.22</v>
      </c>
      <c r="I41" s="88">
        <v>1.01</v>
      </c>
      <c r="J41" s="88"/>
      <c r="K41" s="39">
        <v>1.43</v>
      </c>
    </row>
    <row r="42" spans="1:11" ht="16.5" customHeight="1" x14ac:dyDescent="0.25">
      <c r="A42" s="86" t="s">
        <v>86</v>
      </c>
      <c r="B42" s="83"/>
      <c r="C42" s="37">
        <v>25951</v>
      </c>
      <c r="D42" s="38">
        <v>7212</v>
      </c>
      <c r="E42" s="39">
        <v>259.83</v>
      </c>
      <c r="F42" s="38">
        <v>57064</v>
      </c>
      <c r="G42" s="38">
        <v>33334</v>
      </c>
      <c r="H42" s="39">
        <v>71.19</v>
      </c>
      <c r="I42" s="88">
        <v>0.81</v>
      </c>
      <c r="J42" s="88"/>
      <c r="K42" s="39">
        <v>0.93</v>
      </c>
    </row>
    <row r="43" spans="1:11" ht="16.5" customHeight="1" x14ac:dyDescent="0.25">
      <c r="A43" s="86" t="s">
        <v>87</v>
      </c>
      <c r="B43" s="83"/>
      <c r="C43" s="37">
        <v>285367</v>
      </c>
      <c r="D43" s="38">
        <v>414151</v>
      </c>
      <c r="E43" s="39">
        <v>-31.1</v>
      </c>
      <c r="F43" s="38">
        <v>612704</v>
      </c>
      <c r="G43" s="38">
        <v>791235</v>
      </c>
      <c r="H43" s="39">
        <v>-22.56</v>
      </c>
      <c r="I43" s="88">
        <v>8.9499999999999993</v>
      </c>
      <c r="J43" s="88"/>
      <c r="K43" s="39">
        <v>9.99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3月21日編製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4308B-ECB4-4829-B832-E8ECC1FBB268}">
  <dimension ref="A1:K57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6.1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3311385</v>
      </c>
      <c r="D8" s="38">
        <v>2793460</v>
      </c>
      <c r="E8" s="39">
        <v>18.54</v>
      </c>
      <c r="F8" s="38">
        <v>6164841</v>
      </c>
      <c r="G8" s="38">
        <v>6063554</v>
      </c>
      <c r="H8" s="39">
        <v>1.67</v>
      </c>
      <c r="I8" s="88">
        <v>96.25</v>
      </c>
      <c r="J8" s="88"/>
      <c r="K8" s="39">
        <v>96.63</v>
      </c>
    </row>
    <row r="9" spans="1:11" ht="16.5" customHeight="1" x14ac:dyDescent="0.25">
      <c r="A9" s="86" t="s">
        <v>53</v>
      </c>
      <c r="B9" s="83"/>
      <c r="C9" s="37">
        <v>288116</v>
      </c>
      <c r="D9" s="38">
        <v>428023</v>
      </c>
      <c r="E9" s="39">
        <v>-32.69</v>
      </c>
      <c r="F9" s="38">
        <v>503236</v>
      </c>
      <c r="G9" s="38">
        <v>772906</v>
      </c>
      <c r="H9" s="39">
        <v>-34.89</v>
      </c>
      <c r="I9" s="88">
        <v>8.3699999999999992</v>
      </c>
      <c r="J9" s="88"/>
      <c r="K9" s="39">
        <v>7.89</v>
      </c>
    </row>
    <row r="10" spans="1:11" ht="16.5" customHeight="1" x14ac:dyDescent="0.25">
      <c r="A10" s="86" t="s">
        <v>54</v>
      </c>
      <c r="B10" s="83"/>
      <c r="C10" s="37">
        <v>40365</v>
      </c>
      <c r="D10" s="38">
        <v>7007</v>
      </c>
      <c r="E10" s="39">
        <v>476.07</v>
      </c>
      <c r="F10" s="38">
        <v>60604</v>
      </c>
      <c r="G10" s="38">
        <v>19542</v>
      </c>
      <c r="H10" s="39">
        <v>210.12</v>
      </c>
      <c r="I10" s="88">
        <v>1.17</v>
      </c>
      <c r="J10" s="88"/>
      <c r="K10" s="39">
        <v>0.95</v>
      </c>
    </row>
    <row r="11" spans="1:11" ht="16.5" customHeight="1" x14ac:dyDescent="0.25">
      <c r="A11" s="86" t="s">
        <v>55</v>
      </c>
      <c r="B11" s="83"/>
      <c r="C11" s="37">
        <v>286368</v>
      </c>
      <c r="D11" s="38">
        <v>188151</v>
      </c>
      <c r="E11" s="39">
        <v>52.2</v>
      </c>
      <c r="F11" s="38">
        <v>491039</v>
      </c>
      <c r="G11" s="38">
        <v>408372</v>
      </c>
      <c r="H11" s="39">
        <v>20.239999999999998</v>
      </c>
      <c r="I11" s="88">
        <v>8.32</v>
      </c>
      <c r="J11" s="88"/>
      <c r="K11" s="39">
        <v>7.7</v>
      </c>
    </row>
    <row r="12" spans="1:11" ht="16.5" customHeight="1" x14ac:dyDescent="0.25">
      <c r="A12" s="86" t="s">
        <v>56</v>
      </c>
      <c r="B12" s="83"/>
      <c r="C12" s="37">
        <v>114540</v>
      </c>
      <c r="D12" s="38">
        <v>123123</v>
      </c>
      <c r="E12" s="39">
        <v>-6.97</v>
      </c>
      <c r="F12" s="38">
        <v>197672</v>
      </c>
      <c r="G12" s="38">
        <v>264994</v>
      </c>
      <c r="H12" s="39">
        <v>-25.41</v>
      </c>
      <c r="I12" s="88">
        <v>3.33</v>
      </c>
      <c r="J12" s="88"/>
      <c r="K12" s="39">
        <v>3.1</v>
      </c>
    </row>
    <row r="13" spans="1:11" ht="16.5" customHeight="1" x14ac:dyDescent="0.25">
      <c r="A13" s="86" t="s">
        <v>57</v>
      </c>
      <c r="B13" s="83"/>
      <c r="C13" s="37">
        <v>192881</v>
      </c>
      <c r="D13" s="38">
        <v>181769</v>
      </c>
      <c r="E13" s="39">
        <v>6.11</v>
      </c>
      <c r="F13" s="38">
        <v>327480</v>
      </c>
      <c r="G13" s="38">
        <v>351755</v>
      </c>
      <c r="H13" s="39">
        <v>-6.9</v>
      </c>
      <c r="I13" s="88">
        <v>5.61</v>
      </c>
      <c r="J13" s="88"/>
      <c r="K13" s="39">
        <v>5.13</v>
      </c>
    </row>
    <row r="14" spans="1:11" ht="16.5" customHeight="1" x14ac:dyDescent="0.25">
      <c r="A14" s="86" t="s">
        <v>58</v>
      </c>
      <c r="B14" s="83"/>
      <c r="C14" s="37">
        <v>105278</v>
      </c>
      <c r="D14" s="38">
        <v>124699</v>
      </c>
      <c r="E14" s="39">
        <v>-15.57</v>
      </c>
      <c r="F14" s="38">
        <v>200183</v>
      </c>
      <c r="G14" s="38">
        <v>275407</v>
      </c>
      <c r="H14" s="39">
        <v>-27.31</v>
      </c>
      <c r="I14" s="88">
        <v>3.06</v>
      </c>
      <c r="J14" s="88"/>
      <c r="K14" s="39">
        <v>3.14</v>
      </c>
    </row>
    <row r="15" spans="1:11" ht="16.5" customHeight="1" x14ac:dyDescent="0.25">
      <c r="A15" s="86" t="s">
        <v>59</v>
      </c>
      <c r="B15" s="83"/>
      <c r="C15" s="37">
        <v>104679</v>
      </c>
      <c r="D15" s="38">
        <v>86330</v>
      </c>
      <c r="E15" s="39">
        <v>21.25</v>
      </c>
      <c r="F15" s="38">
        <v>222347</v>
      </c>
      <c r="G15" s="38">
        <v>283619</v>
      </c>
      <c r="H15" s="39">
        <v>-21.6</v>
      </c>
      <c r="I15" s="88">
        <v>3.04</v>
      </c>
      <c r="J15" s="88"/>
      <c r="K15" s="39">
        <v>3.49</v>
      </c>
    </row>
    <row r="16" spans="1:11" ht="16.5" customHeight="1" x14ac:dyDescent="0.25">
      <c r="A16" s="86" t="s">
        <v>60</v>
      </c>
      <c r="B16" s="83"/>
      <c r="C16" s="37">
        <v>22673</v>
      </c>
      <c r="D16" s="38">
        <v>49050</v>
      </c>
      <c r="E16" s="39">
        <v>-53.78</v>
      </c>
      <c r="F16" s="38">
        <v>77614</v>
      </c>
      <c r="G16" s="38">
        <v>102661</v>
      </c>
      <c r="H16" s="39">
        <v>-24.4</v>
      </c>
      <c r="I16" s="88">
        <v>0.66</v>
      </c>
      <c r="J16" s="88"/>
      <c r="K16" s="39">
        <v>1.22</v>
      </c>
    </row>
    <row r="17" spans="1:11" ht="16.5" customHeight="1" x14ac:dyDescent="0.25">
      <c r="A17" s="86" t="s">
        <v>61</v>
      </c>
      <c r="B17" s="83"/>
      <c r="C17" s="37">
        <v>44591</v>
      </c>
      <c r="D17" s="38">
        <v>33444</v>
      </c>
      <c r="E17" s="39">
        <v>33.33</v>
      </c>
      <c r="F17" s="38">
        <v>78508</v>
      </c>
      <c r="G17" s="38">
        <v>68436</v>
      </c>
      <c r="H17" s="39">
        <v>14.72</v>
      </c>
      <c r="I17" s="88">
        <v>1.3</v>
      </c>
      <c r="J17" s="88"/>
      <c r="K17" s="39">
        <v>1.23</v>
      </c>
    </row>
    <row r="18" spans="1:11" ht="16.5" customHeight="1" x14ac:dyDescent="0.25">
      <c r="A18" s="86" t="s">
        <v>62</v>
      </c>
      <c r="B18" s="83"/>
      <c r="C18" s="40">
        <v>0</v>
      </c>
      <c r="D18" s="38">
        <v>456</v>
      </c>
      <c r="E18" s="39">
        <v>-100</v>
      </c>
      <c r="F18" s="41">
        <v>0</v>
      </c>
      <c r="G18" s="38">
        <v>779</v>
      </c>
      <c r="H18" s="39">
        <v>-100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268</v>
      </c>
      <c r="D19" s="38">
        <v>1328</v>
      </c>
      <c r="E19" s="39">
        <v>-79.819999999999993</v>
      </c>
      <c r="F19" s="38">
        <v>2638</v>
      </c>
      <c r="G19" s="38">
        <v>11803</v>
      </c>
      <c r="H19" s="39">
        <v>-77.650000000000006</v>
      </c>
      <c r="I19" s="88">
        <v>0.01</v>
      </c>
      <c r="J19" s="88"/>
      <c r="K19" s="39">
        <v>0.04</v>
      </c>
    </row>
    <row r="20" spans="1:11" ht="16.5" customHeight="1" x14ac:dyDescent="0.25">
      <c r="A20" s="86" t="s">
        <v>64</v>
      </c>
      <c r="B20" s="83"/>
      <c r="C20" s="37">
        <v>1292370</v>
      </c>
      <c r="D20" s="38">
        <v>893030</v>
      </c>
      <c r="E20" s="39">
        <v>44.72</v>
      </c>
      <c r="F20" s="38">
        <v>2456387</v>
      </c>
      <c r="G20" s="38">
        <v>2071841</v>
      </c>
      <c r="H20" s="39">
        <v>18.559999999999999</v>
      </c>
      <c r="I20" s="88">
        <v>37.56</v>
      </c>
      <c r="J20" s="88"/>
      <c r="K20" s="39">
        <v>38.5</v>
      </c>
    </row>
    <row r="21" spans="1:11" ht="16.5" customHeight="1" x14ac:dyDescent="0.25">
      <c r="A21" s="86" t="s">
        <v>65</v>
      </c>
      <c r="B21" s="83"/>
      <c r="C21" s="37">
        <v>187546</v>
      </c>
      <c r="D21" s="38">
        <v>131032</v>
      </c>
      <c r="E21" s="39">
        <v>43.13</v>
      </c>
      <c r="F21" s="38">
        <v>364778</v>
      </c>
      <c r="G21" s="38">
        <v>294423</v>
      </c>
      <c r="H21" s="39">
        <v>23.9</v>
      </c>
      <c r="I21" s="88">
        <v>5.45</v>
      </c>
      <c r="J21" s="88"/>
      <c r="K21" s="39">
        <v>5.72</v>
      </c>
    </row>
    <row r="22" spans="1:11" ht="16.5" customHeight="1" x14ac:dyDescent="0.25">
      <c r="A22" s="86" t="s">
        <v>66</v>
      </c>
      <c r="B22" s="83"/>
      <c r="C22" s="37">
        <v>5723</v>
      </c>
      <c r="D22" s="38">
        <v>6781</v>
      </c>
      <c r="E22" s="39">
        <v>-15.6</v>
      </c>
      <c r="F22" s="38">
        <v>13936</v>
      </c>
      <c r="G22" s="38">
        <v>11823</v>
      </c>
      <c r="H22" s="39">
        <v>17.87</v>
      </c>
      <c r="I22" s="88">
        <v>0.17</v>
      </c>
      <c r="J22" s="88"/>
      <c r="K22" s="39">
        <v>0.22</v>
      </c>
    </row>
    <row r="23" spans="1:11" ht="16.5" customHeight="1" x14ac:dyDescent="0.25">
      <c r="A23" s="86" t="s">
        <v>67</v>
      </c>
      <c r="B23" s="83"/>
      <c r="C23" s="37">
        <v>10409</v>
      </c>
      <c r="D23" s="38">
        <v>11526</v>
      </c>
      <c r="E23" s="39">
        <v>-9.69</v>
      </c>
      <c r="F23" s="38">
        <v>20864</v>
      </c>
      <c r="G23" s="38">
        <v>26861</v>
      </c>
      <c r="H23" s="39">
        <v>-22.33</v>
      </c>
      <c r="I23" s="88">
        <v>0.3</v>
      </c>
      <c r="J23" s="88"/>
      <c r="K23" s="39">
        <v>0.33</v>
      </c>
    </row>
    <row r="24" spans="1:11" ht="16.5" customHeight="1" x14ac:dyDescent="0.25">
      <c r="A24" s="86" t="s">
        <v>68</v>
      </c>
      <c r="B24" s="83"/>
      <c r="C24" s="37">
        <v>60616</v>
      </c>
      <c r="D24" s="38">
        <v>47833</v>
      </c>
      <c r="E24" s="39">
        <v>26.72</v>
      </c>
      <c r="F24" s="38">
        <v>107036</v>
      </c>
      <c r="G24" s="38">
        <v>117672</v>
      </c>
      <c r="H24" s="39">
        <v>-9.0399999999999991</v>
      </c>
      <c r="I24" s="88">
        <v>1.76</v>
      </c>
      <c r="J24" s="88"/>
      <c r="K24" s="39">
        <v>1.68</v>
      </c>
    </row>
    <row r="25" spans="1:11" ht="16.5" customHeight="1" x14ac:dyDescent="0.25">
      <c r="A25" s="86" t="s">
        <v>69</v>
      </c>
      <c r="B25" s="83"/>
      <c r="C25" s="37">
        <v>98564</v>
      </c>
      <c r="D25" s="38">
        <v>71014</v>
      </c>
      <c r="E25" s="39">
        <v>38.799999999999997</v>
      </c>
      <c r="F25" s="38">
        <v>130569</v>
      </c>
      <c r="G25" s="38">
        <v>135733</v>
      </c>
      <c r="H25" s="39">
        <v>-3.8</v>
      </c>
      <c r="I25" s="88">
        <v>2.86</v>
      </c>
      <c r="J25" s="88"/>
      <c r="K25" s="39">
        <v>2.0499999999999998</v>
      </c>
    </row>
    <row r="26" spans="1:11" ht="16.5" customHeight="1" x14ac:dyDescent="0.25">
      <c r="A26" s="86" t="s">
        <v>70</v>
      </c>
      <c r="B26" s="83"/>
      <c r="C26" s="37">
        <v>21</v>
      </c>
      <c r="D26" s="41">
        <v>0</v>
      </c>
      <c r="E26" s="42">
        <v>0</v>
      </c>
      <c r="F26" s="38">
        <v>42</v>
      </c>
      <c r="G26" s="41">
        <v>0</v>
      </c>
      <c r="H26" s="42">
        <v>0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71</v>
      </c>
      <c r="B27" s="83"/>
      <c r="C27" s="37">
        <v>36496</v>
      </c>
      <c r="D27" s="38">
        <v>37040</v>
      </c>
      <c r="E27" s="39">
        <v>-1.47</v>
      </c>
      <c r="F27" s="38">
        <v>80695</v>
      </c>
      <c r="G27" s="38">
        <v>72415</v>
      </c>
      <c r="H27" s="39">
        <v>11.43</v>
      </c>
      <c r="I27" s="88">
        <v>1.06</v>
      </c>
      <c r="J27" s="88"/>
      <c r="K27" s="39">
        <v>1.26</v>
      </c>
    </row>
    <row r="28" spans="1:11" ht="16.5" customHeight="1" x14ac:dyDescent="0.25">
      <c r="A28" s="86" t="s">
        <v>72</v>
      </c>
      <c r="B28" s="83"/>
      <c r="C28" s="37">
        <v>25</v>
      </c>
      <c r="D28" s="41">
        <v>0</v>
      </c>
      <c r="E28" s="42">
        <v>0</v>
      </c>
      <c r="F28" s="38">
        <v>58</v>
      </c>
      <c r="G28" s="38">
        <v>36</v>
      </c>
      <c r="H28" s="39">
        <v>61.11</v>
      </c>
      <c r="I28" s="88">
        <v>0</v>
      </c>
      <c r="J28" s="88"/>
      <c r="K28" s="39">
        <v>0</v>
      </c>
    </row>
    <row r="29" spans="1:11" ht="16.5" customHeight="1" x14ac:dyDescent="0.25">
      <c r="A29" s="86" t="s">
        <v>73</v>
      </c>
      <c r="B29" s="83"/>
      <c r="C29" s="37">
        <v>138</v>
      </c>
      <c r="D29" s="41">
        <v>0</v>
      </c>
      <c r="E29" s="42">
        <v>0</v>
      </c>
      <c r="F29" s="38">
        <v>138</v>
      </c>
      <c r="G29" s="38">
        <v>194</v>
      </c>
      <c r="H29" s="39">
        <v>-28.87</v>
      </c>
      <c r="I29" s="88">
        <v>0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2487</v>
      </c>
      <c r="D30" s="38">
        <v>2509</v>
      </c>
      <c r="E30" s="39">
        <v>-0.88</v>
      </c>
      <c r="F30" s="38">
        <v>5429</v>
      </c>
      <c r="G30" s="38">
        <v>7410</v>
      </c>
      <c r="H30" s="39">
        <v>-26.73</v>
      </c>
      <c r="I30" s="88">
        <v>7.0000000000000007E-2</v>
      </c>
      <c r="J30" s="88"/>
      <c r="K30" s="39">
        <v>0.09</v>
      </c>
    </row>
    <row r="31" spans="1:11" ht="16.5" customHeight="1" x14ac:dyDescent="0.25">
      <c r="A31" s="86" t="s">
        <v>75</v>
      </c>
      <c r="B31" s="83"/>
      <c r="C31" s="37">
        <v>465</v>
      </c>
      <c r="D31" s="38">
        <v>144</v>
      </c>
      <c r="E31" s="39">
        <v>222.92</v>
      </c>
      <c r="F31" s="38">
        <v>672</v>
      </c>
      <c r="G31" s="38">
        <v>222</v>
      </c>
      <c r="H31" s="39">
        <v>202.7</v>
      </c>
      <c r="I31" s="88">
        <v>0.01</v>
      </c>
      <c r="J31" s="88"/>
      <c r="K31" s="39">
        <v>0.01</v>
      </c>
    </row>
    <row r="32" spans="1:11" ht="16.5" customHeight="1" x14ac:dyDescent="0.25">
      <c r="A32" s="86" t="s">
        <v>76</v>
      </c>
      <c r="B32" s="83"/>
      <c r="C32" s="37">
        <v>573</v>
      </c>
      <c r="D32" s="38">
        <v>1119</v>
      </c>
      <c r="E32" s="39">
        <v>-48.79</v>
      </c>
      <c r="F32" s="38">
        <v>887</v>
      </c>
      <c r="G32" s="38">
        <v>2346</v>
      </c>
      <c r="H32" s="39">
        <v>-62.19</v>
      </c>
      <c r="I32" s="88">
        <v>0.02</v>
      </c>
      <c r="J32" s="88"/>
      <c r="K32" s="39">
        <v>0.01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38">
        <v>110</v>
      </c>
      <c r="G33" s="41">
        <v>0</v>
      </c>
      <c r="H33" s="42">
        <v>0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862</v>
      </c>
      <c r="D34" s="38">
        <v>21212</v>
      </c>
      <c r="E34" s="39">
        <v>-95.94</v>
      </c>
      <c r="F34" s="38">
        <v>2190</v>
      </c>
      <c r="G34" s="38">
        <v>23142</v>
      </c>
      <c r="H34" s="39">
        <v>-90.54</v>
      </c>
      <c r="I34" s="88">
        <v>0.03</v>
      </c>
      <c r="J34" s="88"/>
      <c r="K34" s="39">
        <v>0.03</v>
      </c>
    </row>
    <row r="35" spans="1:11" ht="16.5" customHeight="1" x14ac:dyDescent="0.25">
      <c r="A35" s="86" t="s">
        <v>79</v>
      </c>
      <c r="B35" s="83"/>
      <c r="C35" s="37">
        <v>12891</v>
      </c>
      <c r="D35" s="38">
        <v>13141</v>
      </c>
      <c r="E35" s="39">
        <v>-1.9</v>
      </c>
      <c r="F35" s="38">
        <v>24194</v>
      </c>
      <c r="G35" s="38">
        <v>41751</v>
      </c>
      <c r="H35" s="39">
        <v>-42.05</v>
      </c>
      <c r="I35" s="88">
        <v>0.37</v>
      </c>
      <c r="J35" s="88"/>
      <c r="K35" s="39">
        <v>0.38</v>
      </c>
    </row>
    <row r="36" spans="1:11" ht="16.5" customHeight="1" x14ac:dyDescent="0.25">
      <c r="A36" s="86" t="s">
        <v>80</v>
      </c>
      <c r="B36" s="83"/>
      <c r="C36" s="37">
        <v>1902</v>
      </c>
      <c r="D36" s="38">
        <v>1443</v>
      </c>
      <c r="E36" s="39">
        <v>31.81</v>
      </c>
      <c r="F36" s="38">
        <v>11610</v>
      </c>
      <c r="G36" s="38">
        <v>10731</v>
      </c>
      <c r="H36" s="39">
        <v>8.19</v>
      </c>
      <c r="I36" s="88">
        <v>0.06</v>
      </c>
      <c r="J36" s="88"/>
      <c r="K36" s="39">
        <v>0.18</v>
      </c>
    </row>
    <row r="37" spans="1:11" ht="16.5" customHeight="1" x14ac:dyDescent="0.25">
      <c r="A37" s="86" t="s">
        <v>81</v>
      </c>
      <c r="B37" s="83"/>
      <c r="C37" s="37">
        <v>36629</v>
      </c>
      <c r="D37" s="38">
        <v>39337</v>
      </c>
      <c r="E37" s="39">
        <v>-6.88</v>
      </c>
      <c r="F37" s="38">
        <v>167357</v>
      </c>
      <c r="G37" s="38">
        <v>93892</v>
      </c>
      <c r="H37" s="39">
        <v>78.239999999999995</v>
      </c>
      <c r="I37" s="88">
        <v>1.06</v>
      </c>
      <c r="J37" s="88"/>
      <c r="K37" s="39">
        <v>2.62</v>
      </c>
    </row>
    <row r="38" spans="1:11" ht="16.5" customHeight="1" x14ac:dyDescent="0.25">
      <c r="A38" s="86" t="s">
        <v>82</v>
      </c>
      <c r="B38" s="83"/>
      <c r="C38" s="37">
        <v>46356</v>
      </c>
      <c r="D38" s="38">
        <v>36215</v>
      </c>
      <c r="E38" s="39">
        <v>28</v>
      </c>
      <c r="F38" s="38">
        <v>71598</v>
      </c>
      <c r="G38" s="38">
        <v>89139</v>
      </c>
      <c r="H38" s="39">
        <v>-19.68</v>
      </c>
      <c r="I38" s="88">
        <v>1.35</v>
      </c>
      <c r="J38" s="88"/>
      <c r="K38" s="39">
        <v>1.1200000000000001</v>
      </c>
    </row>
    <row r="39" spans="1:11" ht="16.5" customHeight="1" x14ac:dyDescent="0.25">
      <c r="A39" s="86" t="s">
        <v>83</v>
      </c>
      <c r="B39" s="83"/>
      <c r="C39" s="37">
        <v>52</v>
      </c>
      <c r="D39" s="38">
        <v>278</v>
      </c>
      <c r="E39" s="39">
        <v>-81.290000000000006</v>
      </c>
      <c r="F39" s="38">
        <v>52</v>
      </c>
      <c r="G39" s="38">
        <v>287</v>
      </c>
      <c r="H39" s="39">
        <v>-81.88</v>
      </c>
      <c r="I39" s="88">
        <v>0</v>
      </c>
      <c r="J39" s="88"/>
      <c r="K39" s="39">
        <v>0</v>
      </c>
    </row>
    <row r="40" spans="1:11" ht="16.5" customHeight="1" x14ac:dyDescent="0.25">
      <c r="A40" s="86" t="s">
        <v>84</v>
      </c>
      <c r="B40" s="83"/>
      <c r="C40" s="37">
        <v>6840</v>
      </c>
      <c r="D40" s="38">
        <v>7009</v>
      </c>
      <c r="E40" s="39">
        <v>-2.41</v>
      </c>
      <c r="F40" s="38">
        <v>13812</v>
      </c>
      <c r="G40" s="38">
        <v>23876</v>
      </c>
      <c r="H40" s="39">
        <v>-42.15</v>
      </c>
      <c r="I40" s="88">
        <v>0.2</v>
      </c>
      <c r="J40" s="88"/>
      <c r="K40" s="39">
        <v>0.22</v>
      </c>
    </row>
    <row r="41" spans="1:11" ht="16.5" customHeight="1" x14ac:dyDescent="0.25">
      <c r="A41" s="86" t="s">
        <v>85</v>
      </c>
      <c r="B41" s="83"/>
      <c r="C41" s="37">
        <v>108405</v>
      </c>
      <c r="D41" s="38">
        <v>106857</v>
      </c>
      <c r="E41" s="39">
        <v>1.45</v>
      </c>
      <c r="F41" s="38">
        <v>177659</v>
      </c>
      <c r="G41" s="38">
        <v>191632</v>
      </c>
      <c r="H41" s="39">
        <v>-7.29</v>
      </c>
      <c r="I41" s="88">
        <v>3.15</v>
      </c>
      <c r="J41" s="88"/>
      <c r="K41" s="39">
        <v>2.78</v>
      </c>
    </row>
    <row r="42" spans="1:11" ht="16.5" customHeight="1" x14ac:dyDescent="0.25">
      <c r="A42" s="86" t="s">
        <v>86</v>
      </c>
      <c r="B42" s="83"/>
      <c r="C42" s="37">
        <v>556</v>
      </c>
      <c r="D42" s="41">
        <v>0</v>
      </c>
      <c r="E42" s="42">
        <v>0</v>
      </c>
      <c r="F42" s="38">
        <v>4398</v>
      </c>
      <c r="G42" s="41">
        <v>0</v>
      </c>
      <c r="H42" s="42">
        <v>0</v>
      </c>
      <c r="I42" s="88">
        <v>0.02</v>
      </c>
      <c r="J42" s="88"/>
      <c r="K42" s="39">
        <v>7.0000000000000007E-2</v>
      </c>
    </row>
    <row r="43" spans="1:11" ht="16.5" customHeight="1" x14ac:dyDescent="0.25">
      <c r="A43" s="86" t="s">
        <v>87</v>
      </c>
      <c r="B43" s="83"/>
      <c r="C43" s="37">
        <v>201700</v>
      </c>
      <c r="D43" s="38">
        <v>142560</v>
      </c>
      <c r="E43" s="39">
        <v>41.48</v>
      </c>
      <c r="F43" s="38">
        <v>349049</v>
      </c>
      <c r="G43" s="38">
        <v>287854</v>
      </c>
      <c r="H43" s="39">
        <v>21.26</v>
      </c>
      <c r="I43" s="88">
        <v>5.86</v>
      </c>
      <c r="J43" s="88"/>
      <c r="K43" s="39">
        <v>5.47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3月21日編製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D666E8-34D5-414A-8FCC-F944B535E457}">
  <dimension ref="A1:K57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6.1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27733</v>
      </c>
      <c r="D8" s="38">
        <v>25944</v>
      </c>
      <c r="E8" s="39">
        <v>6.9</v>
      </c>
      <c r="F8" s="38">
        <v>57580</v>
      </c>
      <c r="G8" s="38">
        <v>58360</v>
      </c>
      <c r="H8" s="39">
        <v>-1.34</v>
      </c>
      <c r="I8" s="88">
        <v>100</v>
      </c>
      <c r="J8" s="88"/>
      <c r="K8" s="39">
        <v>100</v>
      </c>
    </row>
    <row r="9" spans="1:11" ht="16.5" customHeight="1" x14ac:dyDescent="0.25">
      <c r="A9" s="86" t="s">
        <v>53</v>
      </c>
      <c r="B9" s="83"/>
      <c r="C9" s="37">
        <v>119</v>
      </c>
      <c r="D9" s="38">
        <v>396</v>
      </c>
      <c r="E9" s="39">
        <v>-69.95</v>
      </c>
      <c r="F9" s="38">
        <v>491</v>
      </c>
      <c r="G9" s="38">
        <v>460</v>
      </c>
      <c r="H9" s="39">
        <v>6.74</v>
      </c>
      <c r="I9" s="88">
        <v>0.43</v>
      </c>
      <c r="J9" s="88"/>
      <c r="K9" s="39">
        <v>0.85</v>
      </c>
    </row>
    <row r="10" spans="1:11" ht="16.5" customHeight="1" x14ac:dyDescent="0.25">
      <c r="A10" s="86" t="s">
        <v>54</v>
      </c>
      <c r="B10" s="83"/>
      <c r="C10" s="37">
        <v>5941</v>
      </c>
      <c r="D10" s="38">
        <v>4450</v>
      </c>
      <c r="E10" s="39">
        <v>33.51</v>
      </c>
      <c r="F10" s="38">
        <v>9159</v>
      </c>
      <c r="G10" s="38">
        <v>4450</v>
      </c>
      <c r="H10" s="39">
        <v>105.82</v>
      </c>
      <c r="I10" s="88">
        <v>21.42</v>
      </c>
      <c r="J10" s="88"/>
      <c r="K10" s="39">
        <v>15.91</v>
      </c>
    </row>
    <row r="11" spans="1:11" ht="16.5" customHeight="1" x14ac:dyDescent="0.25">
      <c r="A11" s="86" t="s">
        <v>55</v>
      </c>
      <c r="B11" s="83"/>
      <c r="C11" s="40">
        <v>0</v>
      </c>
      <c r="D11" s="38">
        <v>356</v>
      </c>
      <c r="E11" s="39">
        <v>-100</v>
      </c>
      <c r="F11" s="38">
        <v>6169</v>
      </c>
      <c r="G11" s="38">
        <v>8402</v>
      </c>
      <c r="H11" s="39">
        <v>-26.58</v>
      </c>
      <c r="I11" s="87">
        <v>0</v>
      </c>
      <c r="J11" s="87"/>
      <c r="K11" s="39">
        <v>10.71</v>
      </c>
    </row>
    <row r="12" spans="1:11" ht="16.5" customHeight="1" x14ac:dyDescent="0.25">
      <c r="A12" s="86" t="s">
        <v>56</v>
      </c>
      <c r="B12" s="83"/>
      <c r="C12" s="37">
        <v>3532</v>
      </c>
      <c r="D12" s="38">
        <v>999</v>
      </c>
      <c r="E12" s="39">
        <v>253.55</v>
      </c>
      <c r="F12" s="38">
        <v>6242</v>
      </c>
      <c r="G12" s="38">
        <v>2564</v>
      </c>
      <c r="H12" s="39">
        <v>143.44999999999999</v>
      </c>
      <c r="I12" s="88">
        <v>12.74</v>
      </c>
      <c r="J12" s="88"/>
      <c r="K12" s="39">
        <v>10.84</v>
      </c>
    </row>
    <row r="13" spans="1:11" ht="16.5" customHeight="1" x14ac:dyDescent="0.25">
      <c r="A13" s="86" t="s">
        <v>57</v>
      </c>
      <c r="B13" s="83"/>
      <c r="C13" s="37">
        <v>450</v>
      </c>
      <c r="D13" s="38">
        <v>5049</v>
      </c>
      <c r="E13" s="39">
        <v>-91.09</v>
      </c>
      <c r="F13" s="38">
        <v>1026</v>
      </c>
      <c r="G13" s="38">
        <v>7418</v>
      </c>
      <c r="H13" s="39">
        <v>-86.17</v>
      </c>
      <c r="I13" s="88">
        <v>1.62</v>
      </c>
      <c r="J13" s="88"/>
      <c r="K13" s="39">
        <v>1.78</v>
      </c>
    </row>
    <row r="14" spans="1:11" ht="16.5" customHeight="1" x14ac:dyDescent="0.25">
      <c r="A14" s="86" t="s">
        <v>58</v>
      </c>
      <c r="B14" s="83"/>
      <c r="C14" s="37">
        <v>2729</v>
      </c>
      <c r="D14" s="38">
        <v>5392</v>
      </c>
      <c r="E14" s="39">
        <v>-49.39</v>
      </c>
      <c r="F14" s="38">
        <v>5945</v>
      </c>
      <c r="G14" s="38">
        <v>10888</v>
      </c>
      <c r="H14" s="39">
        <v>-45.4</v>
      </c>
      <c r="I14" s="88">
        <v>9.84</v>
      </c>
      <c r="J14" s="88"/>
      <c r="K14" s="39">
        <v>10.32</v>
      </c>
    </row>
    <row r="15" spans="1:11" ht="16.5" customHeight="1" x14ac:dyDescent="0.25">
      <c r="A15" s="86" t="s">
        <v>59</v>
      </c>
      <c r="B15" s="83"/>
      <c r="C15" s="37">
        <v>2992</v>
      </c>
      <c r="D15" s="38">
        <v>2862</v>
      </c>
      <c r="E15" s="39">
        <v>4.54</v>
      </c>
      <c r="F15" s="38">
        <v>4569</v>
      </c>
      <c r="G15" s="38">
        <v>5179</v>
      </c>
      <c r="H15" s="39">
        <v>-11.78</v>
      </c>
      <c r="I15" s="88">
        <v>10.79</v>
      </c>
      <c r="J15" s="88"/>
      <c r="K15" s="39">
        <v>7.94</v>
      </c>
    </row>
    <row r="16" spans="1:11" ht="16.5" customHeight="1" x14ac:dyDescent="0.25">
      <c r="A16" s="86" t="s">
        <v>60</v>
      </c>
      <c r="B16" s="83"/>
      <c r="C16" s="37">
        <v>1601</v>
      </c>
      <c r="D16" s="38">
        <v>849</v>
      </c>
      <c r="E16" s="39">
        <v>88.57</v>
      </c>
      <c r="F16" s="38">
        <v>4828</v>
      </c>
      <c r="G16" s="38">
        <v>849</v>
      </c>
      <c r="H16" s="39">
        <v>468.67</v>
      </c>
      <c r="I16" s="88">
        <v>5.77</v>
      </c>
      <c r="J16" s="88"/>
      <c r="K16" s="39">
        <v>8.3800000000000008</v>
      </c>
    </row>
    <row r="17" spans="1:11" ht="16.5" customHeight="1" x14ac:dyDescent="0.25">
      <c r="A17" s="86" t="s">
        <v>61</v>
      </c>
      <c r="B17" s="83"/>
      <c r="C17" s="37">
        <v>2478</v>
      </c>
      <c r="D17" s="41">
        <v>0</v>
      </c>
      <c r="E17" s="42">
        <v>0</v>
      </c>
      <c r="F17" s="38">
        <v>2478</v>
      </c>
      <c r="G17" s="41">
        <v>0</v>
      </c>
      <c r="H17" s="42">
        <v>0</v>
      </c>
      <c r="I17" s="88">
        <v>8.94</v>
      </c>
      <c r="J17" s="88"/>
      <c r="K17" s="39">
        <v>4.3</v>
      </c>
    </row>
    <row r="18" spans="1:11" ht="16.5" customHeight="1" x14ac:dyDescent="0.25">
      <c r="A18" s="86" t="s">
        <v>62</v>
      </c>
      <c r="B18" s="83"/>
      <c r="C18" s="37">
        <v>814</v>
      </c>
      <c r="D18" s="38">
        <v>135</v>
      </c>
      <c r="E18" s="39">
        <v>502.96</v>
      </c>
      <c r="F18" s="38">
        <v>814</v>
      </c>
      <c r="G18" s="38">
        <v>568</v>
      </c>
      <c r="H18" s="39">
        <v>43.31</v>
      </c>
      <c r="I18" s="88">
        <v>2.94</v>
      </c>
      <c r="J18" s="88"/>
      <c r="K18" s="39">
        <v>1.41</v>
      </c>
    </row>
    <row r="19" spans="1:11" ht="16.5" customHeight="1" x14ac:dyDescent="0.25">
      <c r="A19" s="86" t="s">
        <v>63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64</v>
      </c>
      <c r="B20" s="83"/>
      <c r="C20" s="37">
        <v>2462</v>
      </c>
      <c r="D20" s="38">
        <v>2608</v>
      </c>
      <c r="E20" s="39">
        <v>-5.6</v>
      </c>
      <c r="F20" s="38">
        <v>5508</v>
      </c>
      <c r="G20" s="38">
        <v>8402</v>
      </c>
      <c r="H20" s="39">
        <v>-34.44</v>
      </c>
      <c r="I20" s="88">
        <v>8.8800000000000008</v>
      </c>
      <c r="J20" s="88"/>
      <c r="K20" s="39">
        <v>9.57</v>
      </c>
    </row>
    <row r="21" spans="1:11" ht="16.5" customHeight="1" x14ac:dyDescent="0.25">
      <c r="A21" s="86" t="s">
        <v>65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66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67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68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69</v>
      </c>
      <c r="B25" s="83"/>
      <c r="C25" s="37">
        <v>1892</v>
      </c>
      <c r="D25" s="38">
        <v>2493</v>
      </c>
      <c r="E25" s="39">
        <v>-24.11</v>
      </c>
      <c r="F25" s="38">
        <v>5804</v>
      </c>
      <c r="G25" s="38">
        <v>6352</v>
      </c>
      <c r="H25" s="39">
        <v>-8.6300000000000008</v>
      </c>
      <c r="I25" s="88">
        <v>6.82</v>
      </c>
      <c r="J25" s="88"/>
      <c r="K25" s="39">
        <v>10.08</v>
      </c>
    </row>
    <row r="26" spans="1:11" ht="16.5" customHeight="1" x14ac:dyDescent="0.25">
      <c r="A26" s="86" t="s">
        <v>70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71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74</v>
      </c>
      <c r="B30" s="83"/>
      <c r="C30" s="37">
        <v>1172</v>
      </c>
      <c r="D30" s="41">
        <v>0</v>
      </c>
      <c r="E30" s="42">
        <v>0</v>
      </c>
      <c r="F30" s="38">
        <v>1172</v>
      </c>
      <c r="G30" s="41">
        <v>0</v>
      </c>
      <c r="H30" s="42">
        <v>0</v>
      </c>
      <c r="I30" s="88">
        <v>4.2300000000000004</v>
      </c>
      <c r="J30" s="88"/>
      <c r="K30" s="39">
        <v>2.04</v>
      </c>
    </row>
    <row r="31" spans="1:11" ht="16.5" customHeight="1" x14ac:dyDescent="0.25">
      <c r="A31" s="86" t="s">
        <v>75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76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78</v>
      </c>
      <c r="B34" s="83"/>
      <c r="C34" s="37">
        <v>151</v>
      </c>
      <c r="D34" s="38">
        <v>355</v>
      </c>
      <c r="E34" s="39">
        <v>-57.46</v>
      </c>
      <c r="F34" s="38">
        <v>302</v>
      </c>
      <c r="G34" s="38">
        <v>713</v>
      </c>
      <c r="H34" s="39">
        <v>-57.64</v>
      </c>
      <c r="I34" s="88">
        <v>0.54</v>
      </c>
      <c r="J34" s="88"/>
      <c r="K34" s="39">
        <v>0.52</v>
      </c>
    </row>
    <row r="35" spans="1:11" ht="16.5" customHeight="1" x14ac:dyDescent="0.25">
      <c r="A35" s="86" t="s">
        <v>79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80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81</v>
      </c>
      <c r="B37" s="83"/>
      <c r="C37" s="37">
        <v>1400</v>
      </c>
      <c r="D37" s="41">
        <v>0</v>
      </c>
      <c r="E37" s="42">
        <v>0</v>
      </c>
      <c r="F37" s="38">
        <v>2900</v>
      </c>
      <c r="G37" s="38">
        <v>1623</v>
      </c>
      <c r="H37" s="39">
        <v>78.680000000000007</v>
      </c>
      <c r="I37" s="88">
        <v>5.05</v>
      </c>
      <c r="J37" s="88"/>
      <c r="K37" s="39">
        <v>5.04</v>
      </c>
    </row>
    <row r="38" spans="1:11" ht="16.5" customHeight="1" x14ac:dyDescent="0.25">
      <c r="A38" s="86" t="s">
        <v>82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83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6" t="s">
        <v>84</v>
      </c>
      <c r="B40" s="83"/>
      <c r="C40" s="40">
        <v>0</v>
      </c>
      <c r="D40" s="41">
        <v>0</v>
      </c>
      <c r="E40" s="42">
        <v>0</v>
      </c>
      <c r="F40" s="41">
        <v>0</v>
      </c>
      <c r="G40" s="41">
        <v>0</v>
      </c>
      <c r="H40" s="42">
        <v>0</v>
      </c>
      <c r="I40" s="87">
        <v>0</v>
      </c>
      <c r="J40" s="87"/>
      <c r="K40" s="42">
        <v>0</v>
      </c>
    </row>
    <row r="41" spans="1:11" ht="16.5" customHeight="1" x14ac:dyDescent="0.25">
      <c r="A41" s="86" t="s">
        <v>85</v>
      </c>
      <c r="B41" s="83"/>
      <c r="C41" s="40">
        <v>0</v>
      </c>
      <c r="D41" s="41">
        <v>0</v>
      </c>
      <c r="E41" s="42">
        <v>0</v>
      </c>
      <c r="F41" s="41">
        <v>0</v>
      </c>
      <c r="G41" s="41">
        <v>0</v>
      </c>
      <c r="H41" s="42">
        <v>0</v>
      </c>
      <c r="I41" s="87">
        <v>0</v>
      </c>
      <c r="J41" s="87"/>
      <c r="K41" s="42">
        <v>0</v>
      </c>
    </row>
    <row r="42" spans="1:11" ht="16.5" customHeight="1" x14ac:dyDescent="0.25">
      <c r="A42" s="86" t="s">
        <v>86</v>
      </c>
      <c r="B42" s="83"/>
      <c r="C42" s="40">
        <v>0</v>
      </c>
      <c r="D42" s="41">
        <v>0</v>
      </c>
      <c r="E42" s="42">
        <v>0</v>
      </c>
      <c r="F42" s="41">
        <v>0</v>
      </c>
      <c r="G42" s="41">
        <v>0</v>
      </c>
      <c r="H42" s="42">
        <v>0</v>
      </c>
      <c r="I42" s="87">
        <v>0</v>
      </c>
      <c r="J42" s="87"/>
      <c r="K42" s="42">
        <v>0</v>
      </c>
    </row>
    <row r="43" spans="1:11" ht="16.5" customHeight="1" x14ac:dyDescent="0.25">
      <c r="A43" s="86" t="s">
        <v>87</v>
      </c>
      <c r="B43" s="83"/>
      <c r="C43" s="40">
        <v>0</v>
      </c>
      <c r="D43" s="41">
        <v>0</v>
      </c>
      <c r="E43" s="42">
        <v>0</v>
      </c>
      <c r="F43" s="38">
        <v>173</v>
      </c>
      <c r="G43" s="38">
        <v>492</v>
      </c>
      <c r="H43" s="39">
        <v>-64.84</v>
      </c>
      <c r="I43" s="87">
        <v>0</v>
      </c>
      <c r="J43" s="87"/>
      <c r="K43" s="39">
        <v>0.3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3月21日編製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1B832C-7081-4CAF-9D64-0481949463B8}">
  <dimension ref="A1:K57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6.1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7.100000000000001" customHeight="1" x14ac:dyDescent="0.25">
      <c r="A4" s="10"/>
      <c r="B4" s="10"/>
      <c r="C4" s="91" t="str">
        <f>'20814-00-01'!D5</f>
        <v>中華民國一一四年二月</v>
      </c>
      <c r="D4" s="92"/>
      <c r="E4" s="92"/>
      <c r="F4" s="92"/>
      <c r="G4" s="92"/>
      <c r="H4" s="92"/>
      <c r="I4" s="13"/>
      <c r="J4" s="10"/>
      <c r="K4" s="14"/>
    </row>
    <row r="5" spans="1:11" ht="17.100000000000001" customHeight="1" x14ac:dyDescent="0.25">
      <c r="A5" s="10"/>
      <c r="B5" s="10"/>
      <c r="C5" s="69" t="s">
        <v>31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7.100000000000001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7.100000000000001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2514784</v>
      </c>
      <c r="D8" s="38">
        <v>2282262</v>
      </c>
      <c r="E8" s="39">
        <v>10.19</v>
      </c>
      <c r="F8" s="38">
        <v>4549077</v>
      </c>
      <c r="G8" s="38">
        <v>5045499</v>
      </c>
      <c r="H8" s="39">
        <v>-9.84</v>
      </c>
      <c r="I8" s="88">
        <v>94.93</v>
      </c>
      <c r="J8" s="88"/>
      <c r="K8" s="39">
        <v>94.85</v>
      </c>
    </row>
    <row r="9" spans="1:11" ht="16.5" customHeight="1" x14ac:dyDescent="0.25">
      <c r="A9" s="86" t="s">
        <v>53</v>
      </c>
      <c r="B9" s="83"/>
      <c r="C9" s="37">
        <v>228331</v>
      </c>
      <c r="D9" s="38">
        <v>229603</v>
      </c>
      <c r="E9" s="39">
        <v>-0.55000000000000004</v>
      </c>
      <c r="F9" s="38">
        <v>419619</v>
      </c>
      <c r="G9" s="38">
        <v>447039</v>
      </c>
      <c r="H9" s="39">
        <v>-6.13</v>
      </c>
      <c r="I9" s="88">
        <v>8.6199999999999992</v>
      </c>
      <c r="J9" s="88"/>
      <c r="K9" s="39">
        <v>8.75</v>
      </c>
    </row>
    <row r="10" spans="1:11" ht="16.5" customHeight="1" x14ac:dyDescent="0.25">
      <c r="A10" s="86" t="s">
        <v>54</v>
      </c>
      <c r="B10" s="83"/>
      <c r="C10" s="37">
        <v>10083</v>
      </c>
      <c r="D10" s="38">
        <v>28606</v>
      </c>
      <c r="E10" s="39">
        <v>-64.75</v>
      </c>
      <c r="F10" s="38">
        <v>15057</v>
      </c>
      <c r="G10" s="38">
        <v>63678</v>
      </c>
      <c r="H10" s="39">
        <v>-76.349999999999994</v>
      </c>
      <c r="I10" s="88">
        <v>0.38</v>
      </c>
      <c r="J10" s="88"/>
      <c r="K10" s="39">
        <v>0.31</v>
      </c>
    </row>
    <row r="11" spans="1:11" ht="16.5" customHeight="1" x14ac:dyDescent="0.25">
      <c r="A11" s="86" t="s">
        <v>55</v>
      </c>
      <c r="B11" s="83"/>
      <c r="C11" s="37">
        <v>279366</v>
      </c>
      <c r="D11" s="38">
        <v>212068</v>
      </c>
      <c r="E11" s="39">
        <v>31.73</v>
      </c>
      <c r="F11" s="38">
        <v>475121</v>
      </c>
      <c r="G11" s="38">
        <v>473212</v>
      </c>
      <c r="H11" s="39">
        <v>0.4</v>
      </c>
      <c r="I11" s="88">
        <v>10.55</v>
      </c>
      <c r="J11" s="88"/>
      <c r="K11" s="39">
        <v>9.91</v>
      </c>
    </row>
    <row r="12" spans="1:11" ht="16.5" customHeight="1" x14ac:dyDescent="0.25">
      <c r="A12" s="86" t="s">
        <v>56</v>
      </c>
      <c r="B12" s="83"/>
      <c r="C12" s="37">
        <v>202138</v>
      </c>
      <c r="D12" s="38">
        <v>212523</v>
      </c>
      <c r="E12" s="39">
        <v>-4.8899999999999997</v>
      </c>
      <c r="F12" s="38">
        <v>369342</v>
      </c>
      <c r="G12" s="38">
        <v>413083</v>
      </c>
      <c r="H12" s="39">
        <v>-10.59</v>
      </c>
      <c r="I12" s="88">
        <v>7.63</v>
      </c>
      <c r="J12" s="88"/>
      <c r="K12" s="39">
        <v>7.7</v>
      </c>
    </row>
    <row r="13" spans="1:11" ht="16.5" customHeight="1" x14ac:dyDescent="0.25">
      <c r="A13" s="86" t="s">
        <v>57</v>
      </c>
      <c r="B13" s="83"/>
      <c r="C13" s="37">
        <v>205944</v>
      </c>
      <c r="D13" s="38">
        <v>158785</v>
      </c>
      <c r="E13" s="39">
        <v>29.7</v>
      </c>
      <c r="F13" s="38">
        <v>360854</v>
      </c>
      <c r="G13" s="38">
        <v>350729</v>
      </c>
      <c r="H13" s="39">
        <v>2.89</v>
      </c>
      <c r="I13" s="88">
        <v>7.77</v>
      </c>
      <c r="J13" s="88"/>
      <c r="K13" s="39">
        <v>7.52</v>
      </c>
    </row>
    <row r="14" spans="1:11" ht="16.5" customHeight="1" x14ac:dyDescent="0.25">
      <c r="A14" s="86" t="s">
        <v>58</v>
      </c>
      <c r="B14" s="83"/>
      <c r="C14" s="37">
        <v>148572</v>
      </c>
      <c r="D14" s="38">
        <v>143496</v>
      </c>
      <c r="E14" s="39">
        <v>3.54</v>
      </c>
      <c r="F14" s="38">
        <v>275288</v>
      </c>
      <c r="G14" s="38">
        <v>349748</v>
      </c>
      <c r="H14" s="39">
        <v>-21.29</v>
      </c>
      <c r="I14" s="88">
        <v>5.61</v>
      </c>
      <c r="J14" s="88"/>
      <c r="K14" s="39">
        <v>5.74</v>
      </c>
    </row>
    <row r="15" spans="1:11" ht="16.5" customHeight="1" x14ac:dyDescent="0.25">
      <c r="A15" s="86" t="s">
        <v>59</v>
      </c>
      <c r="B15" s="83"/>
      <c r="C15" s="37">
        <v>106877</v>
      </c>
      <c r="D15" s="38">
        <v>155171</v>
      </c>
      <c r="E15" s="39">
        <v>-31.12</v>
      </c>
      <c r="F15" s="38">
        <v>218419</v>
      </c>
      <c r="G15" s="38">
        <v>349689</v>
      </c>
      <c r="H15" s="39">
        <v>-37.54</v>
      </c>
      <c r="I15" s="88">
        <v>4.03</v>
      </c>
      <c r="J15" s="88"/>
      <c r="K15" s="39">
        <v>4.55</v>
      </c>
    </row>
    <row r="16" spans="1:11" ht="16.5" customHeight="1" x14ac:dyDescent="0.25">
      <c r="A16" s="86" t="s">
        <v>60</v>
      </c>
      <c r="B16" s="83"/>
      <c r="C16" s="37">
        <v>80876</v>
      </c>
      <c r="D16" s="38">
        <v>60215</v>
      </c>
      <c r="E16" s="39">
        <v>34.31</v>
      </c>
      <c r="F16" s="38">
        <v>141115</v>
      </c>
      <c r="G16" s="38">
        <v>157354</v>
      </c>
      <c r="H16" s="39">
        <v>-10.32</v>
      </c>
      <c r="I16" s="88">
        <v>3.05</v>
      </c>
      <c r="J16" s="88"/>
      <c r="K16" s="39">
        <v>2.94</v>
      </c>
    </row>
    <row r="17" spans="1:11" ht="16.5" customHeight="1" x14ac:dyDescent="0.25">
      <c r="A17" s="86" t="s">
        <v>61</v>
      </c>
      <c r="B17" s="83"/>
      <c r="C17" s="37">
        <v>50246</v>
      </c>
      <c r="D17" s="38">
        <v>41262</v>
      </c>
      <c r="E17" s="39">
        <v>21.77</v>
      </c>
      <c r="F17" s="38">
        <v>93653</v>
      </c>
      <c r="G17" s="38">
        <v>143378</v>
      </c>
      <c r="H17" s="39">
        <v>-34.68</v>
      </c>
      <c r="I17" s="88">
        <v>1.9</v>
      </c>
      <c r="J17" s="88"/>
      <c r="K17" s="39">
        <v>1.95</v>
      </c>
    </row>
    <row r="18" spans="1:11" ht="16.5" customHeight="1" x14ac:dyDescent="0.25">
      <c r="A18" s="86" t="s">
        <v>62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63</v>
      </c>
      <c r="B19" s="83"/>
      <c r="C19" s="37">
        <v>2815</v>
      </c>
      <c r="D19" s="38">
        <v>3015</v>
      </c>
      <c r="E19" s="39">
        <v>-6.63</v>
      </c>
      <c r="F19" s="38">
        <v>5577</v>
      </c>
      <c r="G19" s="38">
        <v>9487</v>
      </c>
      <c r="H19" s="39">
        <v>-41.21</v>
      </c>
      <c r="I19" s="88">
        <v>0.11</v>
      </c>
      <c r="J19" s="88"/>
      <c r="K19" s="39">
        <v>0.12</v>
      </c>
    </row>
    <row r="20" spans="1:11" ht="16.5" customHeight="1" x14ac:dyDescent="0.25">
      <c r="A20" s="86" t="s">
        <v>64</v>
      </c>
      <c r="B20" s="83"/>
      <c r="C20" s="37">
        <v>619627</v>
      </c>
      <c r="D20" s="38">
        <v>497278</v>
      </c>
      <c r="E20" s="39">
        <v>24.6</v>
      </c>
      <c r="F20" s="38">
        <v>1114777</v>
      </c>
      <c r="G20" s="38">
        <v>1071520</v>
      </c>
      <c r="H20" s="39">
        <v>4.04</v>
      </c>
      <c r="I20" s="88">
        <v>23.39</v>
      </c>
      <c r="J20" s="88"/>
      <c r="K20" s="39">
        <v>23.24</v>
      </c>
    </row>
    <row r="21" spans="1:11" ht="16.5" customHeight="1" x14ac:dyDescent="0.25">
      <c r="A21" s="86" t="s">
        <v>65</v>
      </c>
      <c r="B21" s="83"/>
      <c r="C21" s="37">
        <v>46400</v>
      </c>
      <c r="D21" s="38">
        <v>53607</v>
      </c>
      <c r="E21" s="39">
        <v>-13.44</v>
      </c>
      <c r="F21" s="38">
        <v>65354</v>
      </c>
      <c r="G21" s="38">
        <v>91265</v>
      </c>
      <c r="H21" s="39">
        <v>-28.39</v>
      </c>
      <c r="I21" s="88">
        <v>1.75</v>
      </c>
      <c r="J21" s="88"/>
      <c r="K21" s="39">
        <v>1.36</v>
      </c>
    </row>
    <row r="22" spans="1:11" ht="16.5" customHeight="1" x14ac:dyDescent="0.25">
      <c r="A22" s="86" t="s">
        <v>66</v>
      </c>
      <c r="B22" s="83"/>
      <c r="C22" s="37">
        <v>17428</v>
      </c>
      <c r="D22" s="38">
        <v>554</v>
      </c>
      <c r="E22" s="39">
        <v>3045.85</v>
      </c>
      <c r="F22" s="38">
        <v>19128</v>
      </c>
      <c r="G22" s="38">
        <v>15410</v>
      </c>
      <c r="H22" s="39">
        <v>24.13</v>
      </c>
      <c r="I22" s="88">
        <v>0.66</v>
      </c>
      <c r="J22" s="88"/>
      <c r="K22" s="39">
        <v>0.4</v>
      </c>
    </row>
    <row r="23" spans="1:11" ht="16.5" customHeight="1" x14ac:dyDescent="0.25">
      <c r="A23" s="86" t="s">
        <v>67</v>
      </c>
      <c r="B23" s="83"/>
      <c r="C23" s="37">
        <v>34099</v>
      </c>
      <c r="D23" s="38">
        <v>39705</v>
      </c>
      <c r="E23" s="39">
        <v>-14.12</v>
      </c>
      <c r="F23" s="38">
        <v>61442</v>
      </c>
      <c r="G23" s="38">
        <v>90642</v>
      </c>
      <c r="H23" s="39">
        <v>-32.21</v>
      </c>
      <c r="I23" s="88">
        <v>1.29</v>
      </c>
      <c r="J23" s="88"/>
      <c r="K23" s="39">
        <v>1.28</v>
      </c>
    </row>
    <row r="24" spans="1:11" ht="16.5" customHeight="1" x14ac:dyDescent="0.25">
      <c r="A24" s="86" t="s">
        <v>68</v>
      </c>
      <c r="B24" s="83"/>
      <c r="C24" s="37">
        <v>1523</v>
      </c>
      <c r="D24" s="38">
        <v>12056</v>
      </c>
      <c r="E24" s="39">
        <v>-87.37</v>
      </c>
      <c r="F24" s="38">
        <v>2335</v>
      </c>
      <c r="G24" s="38">
        <v>15845</v>
      </c>
      <c r="H24" s="39">
        <v>-85.26</v>
      </c>
      <c r="I24" s="88">
        <v>0.06</v>
      </c>
      <c r="J24" s="88"/>
      <c r="K24" s="39">
        <v>0.05</v>
      </c>
    </row>
    <row r="25" spans="1:11" ht="16.5" customHeight="1" x14ac:dyDescent="0.25">
      <c r="A25" s="86" t="s">
        <v>69</v>
      </c>
      <c r="B25" s="83"/>
      <c r="C25" s="37">
        <v>81568</v>
      </c>
      <c r="D25" s="38">
        <v>64723</v>
      </c>
      <c r="E25" s="39">
        <v>26.03</v>
      </c>
      <c r="F25" s="38">
        <v>130042</v>
      </c>
      <c r="G25" s="38">
        <v>153002</v>
      </c>
      <c r="H25" s="39">
        <v>-15.01</v>
      </c>
      <c r="I25" s="88">
        <v>3.08</v>
      </c>
      <c r="J25" s="88"/>
      <c r="K25" s="39">
        <v>2.71</v>
      </c>
    </row>
    <row r="26" spans="1:11" ht="16.5" customHeight="1" x14ac:dyDescent="0.25">
      <c r="A26" s="86" t="s">
        <v>70</v>
      </c>
      <c r="B26" s="83"/>
      <c r="C26" s="37">
        <v>21</v>
      </c>
      <c r="D26" s="41">
        <v>0</v>
      </c>
      <c r="E26" s="42">
        <v>0</v>
      </c>
      <c r="F26" s="38">
        <v>67</v>
      </c>
      <c r="G26" s="38">
        <v>51</v>
      </c>
      <c r="H26" s="39">
        <v>31.37</v>
      </c>
      <c r="I26" s="88">
        <v>0</v>
      </c>
      <c r="J26" s="88"/>
      <c r="K26" s="39">
        <v>0</v>
      </c>
    </row>
    <row r="27" spans="1:11" ht="16.5" customHeight="1" x14ac:dyDescent="0.25">
      <c r="A27" s="86" t="s">
        <v>71</v>
      </c>
      <c r="B27" s="83"/>
      <c r="C27" s="37">
        <v>25439</v>
      </c>
      <c r="D27" s="38">
        <v>23782</v>
      </c>
      <c r="E27" s="39">
        <v>6.97</v>
      </c>
      <c r="F27" s="38">
        <v>55252</v>
      </c>
      <c r="G27" s="38">
        <v>55144</v>
      </c>
      <c r="H27" s="39">
        <v>0.2</v>
      </c>
      <c r="I27" s="88">
        <v>0.96</v>
      </c>
      <c r="J27" s="88"/>
      <c r="K27" s="39">
        <v>1.1499999999999999</v>
      </c>
    </row>
    <row r="28" spans="1:11" ht="16.5" customHeight="1" x14ac:dyDescent="0.25">
      <c r="A28" s="86" t="s">
        <v>72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73</v>
      </c>
      <c r="B29" s="83"/>
      <c r="C29" s="37">
        <v>138</v>
      </c>
      <c r="D29" s="41">
        <v>0</v>
      </c>
      <c r="E29" s="42">
        <v>0</v>
      </c>
      <c r="F29" s="38">
        <v>204</v>
      </c>
      <c r="G29" s="38">
        <v>249</v>
      </c>
      <c r="H29" s="39">
        <v>-18.07</v>
      </c>
      <c r="I29" s="88">
        <v>0.01</v>
      </c>
      <c r="J29" s="88"/>
      <c r="K29" s="39">
        <v>0</v>
      </c>
    </row>
    <row r="30" spans="1:11" ht="16.5" customHeight="1" x14ac:dyDescent="0.25">
      <c r="A30" s="86" t="s">
        <v>74</v>
      </c>
      <c r="B30" s="83"/>
      <c r="C30" s="37">
        <v>5349</v>
      </c>
      <c r="D30" s="38">
        <v>5651</v>
      </c>
      <c r="E30" s="39">
        <v>-5.34</v>
      </c>
      <c r="F30" s="38">
        <v>10214</v>
      </c>
      <c r="G30" s="38">
        <v>9545</v>
      </c>
      <c r="H30" s="39">
        <v>7.01</v>
      </c>
      <c r="I30" s="88">
        <v>0.2</v>
      </c>
      <c r="J30" s="88"/>
      <c r="K30" s="39">
        <v>0.21</v>
      </c>
    </row>
    <row r="31" spans="1:11" ht="16.5" customHeight="1" x14ac:dyDescent="0.25">
      <c r="A31" s="86" t="s">
        <v>75</v>
      </c>
      <c r="B31" s="83"/>
      <c r="C31" s="37">
        <v>2174</v>
      </c>
      <c r="D31" s="38">
        <v>1499</v>
      </c>
      <c r="E31" s="39">
        <v>45.03</v>
      </c>
      <c r="F31" s="38">
        <v>3655</v>
      </c>
      <c r="G31" s="38">
        <v>4106</v>
      </c>
      <c r="H31" s="39">
        <v>-10.98</v>
      </c>
      <c r="I31" s="88">
        <v>0.08</v>
      </c>
      <c r="J31" s="88"/>
      <c r="K31" s="39">
        <v>0.08</v>
      </c>
    </row>
    <row r="32" spans="1:11" ht="16.5" customHeight="1" x14ac:dyDescent="0.25">
      <c r="A32" s="86" t="s">
        <v>76</v>
      </c>
      <c r="B32" s="83"/>
      <c r="C32" s="37">
        <v>1240</v>
      </c>
      <c r="D32" s="38">
        <v>1007</v>
      </c>
      <c r="E32" s="39">
        <v>23.14</v>
      </c>
      <c r="F32" s="38">
        <v>2108</v>
      </c>
      <c r="G32" s="38">
        <v>2144</v>
      </c>
      <c r="H32" s="39">
        <v>-1.68</v>
      </c>
      <c r="I32" s="88">
        <v>0.05</v>
      </c>
      <c r="J32" s="88"/>
      <c r="K32" s="39">
        <v>0.04</v>
      </c>
    </row>
    <row r="33" spans="1:11" ht="16.5" customHeight="1" x14ac:dyDescent="0.25">
      <c r="A33" s="86" t="s">
        <v>77</v>
      </c>
      <c r="B33" s="83"/>
      <c r="C33" s="40">
        <v>0</v>
      </c>
      <c r="D33" s="41">
        <v>0</v>
      </c>
      <c r="E33" s="42">
        <v>0</v>
      </c>
      <c r="F33" s="38">
        <v>110</v>
      </c>
      <c r="G33" s="41">
        <v>0</v>
      </c>
      <c r="H33" s="42">
        <v>0</v>
      </c>
      <c r="I33" s="87">
        <v>0</v>
      </c>
      <c r="J33" s="87"/>
      <c r="K33" s="39">
        <v>0</v>
      </c>
    </row>
    <row r="34" spans="1:11" ht="16.5" customHeight="1" x14ac:dyDescent="0.25">
      <c r="A34" s="86" t="s">
        <v>78</v>
      </c>
      <c r="B34" s="83"/>
      <c r="C34" s="37">
        <v>2186</v>
      </c>
      <c r="D34" s="38">
        <v>1874</v>
      </c>
      <c r="E34" s="39">
        <v>16.649999999999999</v>
      </c>
      <c r="F34" s="38">
        <v>4560</v>
      </c>
      <c r="G34" s="38">
        <v>5534</v>
      </c>
      <c r="H34" s="39">
        <v>-17.600000000000001</v>
      </c>
      <c r="I34" s="88">
        <v>0.08</v>
      </c>
      <c r="J34" s="88"/>
      <c r="K34" s="39">
        <v>0.1</v>
      </c>
    </row>
    <row r="35" spans="1:11" ht="16.5" customHeight="1" x14ac:dyDescent="0.25">
      <c r="A35" s="86" t="s">
        <v>79</v>
      </c>
      <c r="B35" s="83"/>
      <c r="C35" s="37">
        <v>3091</v>
      </c>
      <c r="D35" s="38">
        <v>6931</v>
      </c>
      <c r="E35" s="39">
        <v>-55.4</v>
      </c>
      <c r="F35" s="38">
        <v>12902</v>
      </c>
      <c r="G35" s="38">
        <v>32195</v>
      </c>
      <c r="H35" s="39">
        <v>-59.93</v>
      </c>
      <c r="I35" s="88">
        <v>0.12</v>
      </c>
      <c r="J35" s="88"/>
      <c r="K35" s="39">
        <v>0.27</v>
      </c>
    </row>
    <row r="36" spans="1:11" ht="16.5" customHeight="1" x14ac:dyDescent="0.25">
      <c r="A36" s="86" t="s">
        <v>80</v>
      </c>
      <c r="B36" s="83"/>
      <c r="C36" s="37">
        <v>21761</v>
      </c>
      <c r="D36" s="38">
        <v>17585</v>
      </c>
      <c r="E36" s="39">
        <v>23.75</v>
      </c>
      <c r="F36" s="38">
        <v>40380</v>
      </c>
      <c r="G36" s="38">
        <v>32619</v>
      </c>
      <c r="H36" s="39">
        <v>23.79</v>
      </c>
      <c r="I36" s="88">
        <v>0.82</v>
      </c>
      <c r="J36" s="88"/>
      <c r="K36" s="39">
        <v>0.84</v>
      </c>
    </row>
    <row r="37" spans="1:11" ht="16.5" customHeight="1" x14ac:dyDescent="0.25">
      <c r="A37" s="86" t="s">
        <v>81</v>
      </c>
      <c r="B37" s="83"/>
      <c r="C37" s="37">
        <v>32152</v>
      </c>
      <c r="D37" s="38">
        <v>68182</v>
      </c>
      <c r="E37" s="39">
        <v>-52.84</v>
      </c>
      <c r="F37" s="38">
        <v>69193</v>
      </c>
      <c r="G37" s="38">
        <v>141805</v>
      </c>
      <c r="H37" s="39">
        <v>-51.21</v>
      </c>
      <c r="I37" s="88">
        <v>1.21</v>
      </c>
      <c r="J37" s="88"/>
      <c r="K37" s="39">
        <v>1.44</v>
      </c>
    </row>
    <row r="38" spans="1:11" ht="16.5" customHeight="1" x14ac:dyDescent="0.25">
      <c r="A38" s="86" t="s">
        <v>82</v>
      </c>
      <c r="B38" s="83"/>
      <c r="C38" s="37">
        <v>61615</v>
      </c>
      <c r="D38" s="38">
        <v>85123</v>
      </c>
      <c r="E38" s="39">
        <v>-27.62</v>
      </c>
      <c r="F38" s="38">
        <v>133879</v>
      </c>
      <c r="G38" s="38">
        <v>178761</v>
      </c>
      <c r="H38" s="39">
        <v>-25.11</v>
      </c>
      <c r="I38" s="88">
        <v>2.33</v>
      </c>
      <c r="J38" s="88"/>
      <c r="K38" s="39">
        <v>2.79</v>
      </c>
    </row>
    <row r="39" spans="1:11" ht="16.5" customHeight="1" x14ac:dyDescent="0.25">
      <c r="A39" s="86" t="s">
        <v>83</v>
      </c>
      <c r="B39" s="83"/>
      <c r="C39" s="37">
        <v>2141</v>
      </c>
      <c r="D39" s="38">
        <v>2192</v>
      </c>
      <c r="E39" s="39">
        <v>-2.33</v>
      </c>
      <c r="F39" s="38">
        <v>4184</v>
      </c>
      <c r="G39" s="38">
        <v>3993</v>
      </c>
      <c r="H39" s="39">
        <v>4.78</v>
      </c>
      <c r="I39" s="88">
        <v>0.08</v>
      </c>
      <c r="J39" s="88"/>
      <c r="K39" s="39">
        <v>0.09</v>
      </c>
    </row>
    <row r="40" spans="1:11" ht="16.5" customHeight="1" x14ac:dyDescent="0.25">
      <c r="A40" s="86" t="s">
        <v>84</v>
      </c>
      <c r="B40" s="83"/>
      <c r="C40" s="37">
        <v>4816</v>
      </c>
      <c r="D40" s="38">
        <v>10074</v>
      </c>
      <c r="E40" s="39">
        <v>-52.19</v>
      </c>
      <c r="F40" s="38">
        <v>12714</v>
      </c>
      <c r="G40" s="38">
        <v>14676</v>
      </c>
      <c r="H40" s="39">
        <v>-13.37</v>
      </c>
      <c r="I40" s="88">
        <v>0.18</v>
      </c>
      <c r="J40" s="88"/>
      <c r="K40" s="39">
        <v>0.27</v>
      </c>
    </row>
    <row r="41" spans="1:11" ht="16.5" customHeight="1" x14ac:dyDescent="0.25">
      <c r="A41" s="86" t="s">
        <v>85</v>
      </c>
      <c r="B41" s="83"/>
      <c r="C41" s="37">
        <v>99974</v>
      </c>
      <c r="D41" s="38">
        <v>43986</v>
      </c>
      <c r="E41" s="39">
        <v>127.29</v>
      </c>
      <c r="F41" s="38">
        <v>168158</v>
      </c>
      <c r="G41" s="38">
        <v>113989</v>
      </c>
      <c r="H41" s="39">
        <v>47.52</v>
      </c>
      <c r="I41" s="88">
        <v>3.77</v>
      </c>
      <c r="J41" s="88"/>
      <c r="K41" s="39">
        <v>3.51</v>
      </c>
    </row>
    <row r="42" spans="1:11" ht="16.5" customHeight="1" x14ac:dyDescent="0.25">
      <c r="A42" s="86" t="s">
        <v>86</v>
      </c>
      <c r="B42" s="83"/>
      <c r="C42" s="37">
        <v>1184</v>
      </c>
      <c r="D42" s="41">
        <v>0</v>
      </c>
      <c r="E42" s="42">
        <v>0</v>
      </c>
      <c r="F42" s="38">
        <v>4736</v>
      </c>
      <c r="G42" s="38">
        <v>975</v>
      </c>
      <c r="H42" s="39">
        <v>385.74</v>
      </c>
      <c r="I42" s="88">
        <v>0.04</v>
      </c>
      <c r="J42" s="88"/>
      <c r="K42" s="39">
        <v>0.1</v>
      </c>
    </row>
    <row r="43" spans="1:11" ht="16.5" customHeight="1" x14ac:dyDescent="0.25">
      <c r="A43" s="86" t="s">
        <v>87</v>
      </c>
      <c r="B43" s="83"/>
      <c r="C43" s="37">
        <v>135610</v>
      </c>
      <c r="D43" s="38">
        <v>101709</v>
      </c>
      <c r="E43" s="39">
        <v>33.33</v>
      </c>
      <c r="F43" s="38">
        <v>259638</v>
      </c>
      <c r="G43" s="38">
        <v>254632</v>
      </c>
      <c r="H43" s="39">
        <v>1.97</v>
      </c>
      <c r="I43" s="88">
        <v>5.12</v>
      </c>
      <c r="J43" s="88"/>
      <c r="K43" s="39">
        <v>5.41</v>
      </c>
    </row>
    <row r="44" spans="1:11" ht="16.5" customHeight="1" x14ac:dyDescent="0.25">
      <c r="A44" s="86" t="s">
        <v>88</v>
      </c>
      <c r="B44" s="83"/>
      <c r="C44" s="40">
        <v>0</v>
      </c>
      <c r="D44" s="41">
        <v>0</v>
      </c>
      <c r="E44" s="42">
        <v>0</v>
      </c>
      <c r="F44" s="41">
        <v>0</v>
      </c>
      <c r="G44" s="41">
        <v>0</v>
      </c>
      <c r="H44" s="42">
        <v>0</v>
      </c>
      <c r="I44" s="87">
        <v>0</v>
      </c>
      <c r="J44" s="87"/>
      <c r="K44" s="42">
        <v>0</v>
      </c>
    </row>
    <row r="45" spans="1:11" ht="16.5" customHeight="1" x14ac:dyDescent="0.25">
      <c r="A45" s="86" t="s">
        <v>89</v>
      </c>
      <c r="B45" s="83"/>
      <c r="C45" s="40">
        <v>0</v>
      </c>
      <c r="D45" s="41">
        <v>0</v>
      </c>
      <c r="E45" s="42">
        <v>0</v>
      </c>
      <c r="F45" s="41">
        <v>0</v>
      </c>
      <c r="G45" s="41">
        <v>0</v>
      </c>
      <c r="H45" s="42">
        <v>0</v>
      </c>
      <c r="I45" s="87">
        <v>0</v>
      </c>
      <c r="J45" s="87"/>
      <c r="K45" s="42">
        <v>0</v>
      </c>
    </row>
    <row r="46" spans="1:11" ht="16.5" customHeight="1" x14ac:dyDescent="0.25">
      <c r="A46" s="86" t="s">
        <v>90</v>
      </c>
      <c r="B46" s="83"/>
      <c r="C46" s="40">
        <v>0</v>
      </c>
      <c r="D46" s="41">
        <v>0</v>
      </c>
      <c r="E46" s="42">
        <v>0</v>
      </c>
      <c r="F46" s="41">
        <v>0</v>
      </c>
      <c r="G46" s="41">
        <v>0</v>
      </c>
      <c r="H46" s="42">
        <v>0</v>
      </c>
      <c r="I46" s="87">
        <v>0</v>
      </c>
      <c r="J46" s="87"/>
      <c r="K46" s="42">
        <v>0</v>
      </c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ht="16.5" customHeight="1" x14ac:dyDescent="0.25">
      <c r="A50" s="82"/>
      <c r="B50" s="83"/>
      <c r="C50" s="21"/>
      <c r="D50" s="22"/>
      <c r="E50" s="22"/>
      <c r="F50" s="22"/>
      <c r="G50" s="22"/>
      <c r="H50" s="22"/>
      <c r="I50" s="84"/>
      <c r="J50" s="84"/>
      <c r="K50" s="22"/>
    </row>
    <row r="51" spans="1:11" ht="16.5" customHeight="1" x14ac:dyDescent="0.25">
      <c r="A51" s="82"/>
      <c r="B51" s="83"/>
      <c r="C51" s="21"/>
      <c r="D51" s="22"/>
      <c r="E51" s="22"/>
      <c r="F51" s="22"/>
      <c r="G51" s="22"/>
      <c r="H51" s="22"/>
      <c r="I51" s="84"/>
      <c r="J51" s="84"/>
      <c r="K51" s="22"/>
    </row>
    <row r="52" spans="1:11" x14ac:dyDescent="0.25">
      <c r="A52" s="9" t="s">
        <v>2</v>
      </c>
      <c r="B52" s="9"/>
      <c r="C52" s="9" t="s">
        <v>30</v>
      </c>
      <c r="D52" s="18"/>
      <c r="E52" s="9" t="s">
        <v>38</v>
      </c>
      <c r="F52" s="9"/>
      <c r="G52" s="9" t="s">
        <v>39</v>
      </c>
      <c r="H52" s="18"/>
      <c r="I52" s="9"/>
      <c r="J52" s="17"/>
      <c r="K52" s="17" t="str">
        <f>'20814-00-01'!L20</f>
        <v>中華民國114年 3月21日編製</v>
      </c>
    </row>
    <row r="53" spans="1:11" x14ac:dyDescent="0.25">
      <c r="A53" s="10"/>
      <c r="B53" s="10"/>
      <c r="C53" s="10"/>
      <c r="D53" s="19"/>
      <c r="E53" s="10" t="s">
        <v>3</v>
      </c>
      <c r="F53" s="10"/>
      <c r="G53" s="10"/>
      <c r="H53" s="10"/>
      <c r="I53" s="10"/>
      <c r="J53" s="10"/>
      <c r="K53" s="10"/>
    </row>
    <row r="54" spans="1:11" x14ac:dyDescent="0.25">
      <c r="A54" s="81" t="str">
        <f>'20814-00-01'!A22</f>
        <v>資料來源：根據各銀行填報資料編製。</v>
      </c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ht="16.5" customHeight="1" x14ac:dyDescent="0.25">
      <c r="A55" s="81" t="str">
        <f>'20814-00-01'!A23</f>
        <v>填表說明：本表編製1份自存，電子檔上載銀行局網站。</v>
      </c>
      <c r="B55" s="85"/>
      <c r="C55" s="85"/>
      <c r="D55" s="85"/>
      <c r="E55" s="85"/>
      <c r="F55" s="85"/>
      <c r="G55" s="85"/>
      <c r="H55" s="85"/>
      <c r="I55" s="85"/>
      <c r="J55" s="85"/>
      <c r="K55" s="85"/>
    </row>
    <row r="56" spans="1:11" x14ac:dyDescent="0.25">
      <c r="A56" s="81"/>
      <c r="B56" s="85"/>
      <c r="C56" s="85"/>
      <c r="D56" s="85"/>
      <c r="E56" s="85"/>
      <c r="F56" s="85"/>
      <c r="G56" s="85"/>
      <c r="H56" s="85"/>
      <c r="I56" s="85"/>
      <c r="J56" s="85"/>
      <c r="K56" s="85"/>
    </row>
    <row r="57" spans="1:11" x14ac:dyDescent="0.25">
      <c r="A57" s="81"/>
      <c r="B57" s="85"/>
      <c r="C57" s="85"/>
      <c r="D57" s="85"/>
      <c r="E57" s="85"/>
      <c r="F57" s="85"/>
      <c r="G57" s="85"/>
      <c r="H57" s="85"/>
      <c r="I57" s="85"/>
      <c r="J57" s="85"/>
      <c r="K57" s="85"/>
    </row>
  </sheetData>
  <mergeCells count="103">
    <mergeCell ref="J1:K1"/>
    <mergeCell ref="D2:H2"/>
    <mergeCell ref="J2:K2"/>
    <mergeCell ref="A3:K3"/>
    <mergeCell ref="C4:H4"/>
    <mergeCell ref="C5:H5"/>
    <mergeCell ref="A9:B9"/>
    <mergeCell ref="I9:J9"/>
    <mergeCell ref="A10:B10"/>
    <mergeCell ref="I10:J10"/>
    <mergeCell ref="A11:B11"/>
    <mergeCell ref="I11:J11"/>
    <mergeCell ref="A6:B7"/>
    <mergeCell ref="C6:E6"/>
    <mergeCell ref="F6:H6"/>
    <mergeCell ref="I6:K6"/>
    <mergeCell ref="I7:J7"/>
    <mergeCell ref="A8:B8"/>
    <mergeCell ref="I8:J8"/>
    <mergeCell ref="A15:B15"/>
    <mergeCell ref="I15:J15"/>
    <mergeCell ref="A16:B16"/>
    <mergeCell ref="I16:J16"/>
    <mergeCell ref="A17:B17"/>
    <mergeCell ref="I17:J17"/>
    <mergeCell ref="A12:B12"/>
    <mergeCell ref="I12:J12"/>
    <mergeCell ref="A13:B13"/>
    <mergeCell ref="I13:J13"/>
    <mergeCell ref="A14:B14"/>
    <mergeCell ref="I14:J14"/>
    <mergeCell ref="A21:B21"/>
    <mergeCell ref="I21:J21"/>
    <mergeCell ref="A22:B22"/>
    <mergeCell ref="I22:J22"/>
    <mergeCell ref="A23:B23"/>
    <mergeCell ref="I23:J23"/>
    <mergeCell ref="A18:B18"/>
    <mergeCell ref="I18:J18"/>
    <mergeCell ref="A19:B19"/>
    <mergeCell ref="I19:J19"/>
    <mergeCell ref="A20:B20"/>
    <mergeCell ref="I20:J20"/>
    <mergeCell ref="A27:B27"/>
    <mergeCell ref="I27:J27"/>
    <mergeCell ref="A28:B28"/>
    <mergeCell ref="I28:J28"/>
    <mergeCell ref="A29:B29"/>
    <mergeCell ref="I29:J29"/>
    <mergeCell ref="A24:B24"/>
    <mergeCell ref="I24:J24"/>
    <mergeCell ref="A25:B25"/>
    <mergeCell ref="I25:J25"/>
    <mergeCell ref="A26:B26"/>
    <mergeCell ref="I26:J26"/>
    <mergeCell ref="A33:B33"/>
    <mergeCell ref="I33:J33"/>
    <mergeCell ref="A34:B34"/>
    <mergeCell ref="I34:J34"/>
    <mergeCell ref="A35:B35"/>
    <mergeCell ref="I35:J35"/>
    <mergeCell ref="A30:B30"/>
    <mergeCell ref="I30:J30"/>
    <mergeCell ref="A31:B31"/>
    <mergeCell ref="I31:J31"/>
    <mergeCell ref="A32:B32"/>
    <mergeCell ref="I32:J32"/>
    <mergeCell ref="A39:B39"/>
    <mergeCell ref="I39:J39"/>
    <mergeCell ref="A40:B40"/>
    <mergeCell ref="I40:J40"/>
    <mergeCell ref="A41:B41"/>
    <mergeCell ref="I41:J41"/>
    <mergeCell ref="A36:B36"/>
    <mergeCell ref="I36:J36"/>
    <mergeCell ref="A37:B37"/>
    <mergeCell ref="I37:J37"/>
    <mergeCell ref="A38:B38"/>
    <mergeCell ref="I38:J38"/>
    <mergeCell ref="A45:B45"/>
    <mergeCell ref="I45:J45"/>
    <mergeCell ref="A46:B46"/>
    <mergeCell ref="I46:J46"/>
    <mergeCell ref="A47:B47"/>
    <mergeCell ref="I47:J47"/>
    <mergeCell ref="A42:B42"/>
    <mergeCell ref="I42:J42"/>
    <mergeCell ref="A43:B43"/>
    <mergeCell ref="I43:J43"/>
    <mergeCell ref="A44:B44"/>
    <mergeCell ref="I44:J44"/>
    <mergeCell ref="A51:B51"/>
    <mergeCell ref="I51:J51"/>
    <mergeCell ref="A54:K54"/>
    <mergeCell ref="A55:K55"/>
    <mergeCell ref="A56:K56"/>
    <mergeCell ref="A57:K57"/>
    <mergeCell ref="A48:B48"/>
    <mergeCell ref="I48:J48"/>
    <mergeCell ref="A49:B49"/>
    <mergeCell ref="I49:J49"/>
    <mergeCell ref="A50:B50"/>
    <mergeCell ref="I50:J50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D1691-7167-404C-B35A-8D9A4DBCF6BE}">
  <dimension ref="A1:K55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92</v>
      </c>
      <c r="K2" s="90"/>
    </row>
    <row r="3" spans="1:11" ht="28.15" customHeight="1" x14ac:dyDescent="0.25">
      <c r="A3" s="79" t="s">
        <v>91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159001</v>
      </c>
      <c r="D8" s="38">
        <v>209805</v>
      </c>
      <c r="E8" s="39">
        <v>-24.21</v>
      </c>
      <c r="F8" s="38">
        <v>304851</v>
      </c>
      <c r="G8" s="38">
        <v>431190</v>
      </c>
      <c r="H8" s="39">
        <v>-29.3</v>
      </c>
      <c r="I8" s="88">
        <v>4.99</v>
      </c>
      <c r="J8" s="88"/>
      <c r="K8" s="39">
        <v>4.97</v>
      </c>
    </row>
    <row r="9" spans="1:11" ht="16.5" customHeight="1" x14ac:dyDescent="0.25">
      <c r="A9" s="86" t="s">
        <v>102</v>
      </c>
      <c r="B9" s="83"/>
      <c r="C9" s="37">
        <v>58506</v>
      </c>
      <c r="D9" s="38">
        <v>66987</v>
      </c>
      <c r="E9" s="39">
        <v>-12.66</v>
      </c>
      <c r="F9" s="38">
        <v>96601</v>
      </c>
      <c r="G9" s="38">
        <v>141722</v>
      </c>
      <c r="H9" s="39">
        <v>-31.84</v>
      </c>
      <c r="I9" s="88">
        <v>1.84</v>
      </c>
      <c r="J9" s="88"/>
      <c r="K9" s="39">
        <v>1.57</v>
      </c>
    </row>
    <row r="10" spans="1:11" ht="16.5" customHeight="1" x14ac:dyDescent="0.25">
      <c r="A10" s="86" t="s">
        <v>103</v>
      </c>
      <c r="B10" s="83"/>
      <c r="C10" s="37">
        <v>2585</v>
      </c>
      <c r="D10" s="41">
        <v>0</v>
      </c>
      <c r="E10" s="42">
        <v>0</v>
      </c>
      <c r="F10" s="38">
        <v>2640</v>
      </c>
      <c r="G10" s="38">
        <v>1939</v>
      </c>
      <c r="H10" s="39">
        <v>36.15</v>
      </c>
      <c r="I10" s="88">
        <v>0.08</v>
      </c>
      <c r="J10" s="88"/>
      <c r="K10" s="39">
        <v>0.04</v>
      </c>
    </row>
    <row r="11" spans="1:11" ht="16.5" customHeight="1" x14ac:dyDescent="0.25">
      <c r="A11" s="86" t="s">
        <v>104</v>
      </c>
      <c r="B11" s="83"/>
      <c r="C11" s="37">
        <v>52307</v>
      </c>
      <c r="D11" s="38">
        <v>82894</v>
      </c>
      <c r="E11" s="39">
        <v>-36.9</v>
      </c>
      <c r="F11" s="38">
        <v>108570</v>
      </c>
      <c r="G11" s="38">
        <v>165741</v>
      </c>
      <c r="H11" s="39">
        <v>-34.49</v>
      </c>
      <c r="I11" s="88">
        <v>1.64</v>
      </c>
      <c r="J11" s="88"/>
      <c r="K11" s="39">
        <v>1.77</v>
      </c>
    </row>
    <row r="12" spans="1:11" ht="16.5" customHeight="1" x14ac:dyDescent="0.25">
      <c r="A12" s="86" t="s">
        <v>105</v>
      </c>
      <c r="B12" s="83"/>
      <c r="C12" s="37">
        <v>5383</v>
      </c>
      <c r="D12" s="41">
        <v>0</v>
      </c>
      <c r="E12" s="42">
        <v>0</v>
      </c>
      <c r="F12" s="38">
        <v>5383</v>
      </c>
      <c r="G12" s="41">
        <v>0</v>
      </c>
      <c r="H12" s="42">
        <v>0</v>
      </c>
      <c r="I12" s="88">
        <v>0.17</v>
      </c>
      <c r="J12" s="88"/>
      <c r="K12" s="39">
        <v>0.09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37">
        <v>6000</v>
      </c>
      <c r="D14" s="41">
        <v>0</v>
      </c>
      <c r="E14" s="42">
        <v>0</v>
      </c>
      <c r="F14" s="38">
        <v>6000</v>
      </c>
      <c r="G14" s="38">
        <v>8000</v>
      </c>
      <c r="H14" s="39">
        <v>-25</v>
      </c>
      <c r="I14" s="88">
        <v>0.19</v>
      </c>
      <c r="J14" s="88"/>
      <c r="K14" s="39">
        <v>0.1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263</v>
      </c>
      <c r="D17" s="38">
        <v>165</v>
      </c>
      <c r="E17" s="39">
        <v>59.39</v>
      </c>
      <c r="F17" s="38">
        <v>424</v>
      </c>
      <c r="G17" s="38">
        <v>165</v>
      </c>
      <c r="H17" s="39">
        <v>156.97</v>
      </c>
      <c r="I17" s="88">
        <v>0.01</v>
      </c>
      <c r="J17" s="88"/>
      <c r="K17" s="39">
        <v>0.01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1770</v>
      </c>
      <c r="D19" s="38">
        <v>2245</v>
      </c>
      <c r="E19" s="39">
        <v>-21.16</v>
      </c>
      <c r="F19" s="38">
        <v>5448</v>
      </c>
      <c r="G19" s="38">
        <v>4509</v>
      </c>
      <c r="H19" s="39">
        <v>20.83</v>
      </c>
      <c r="I19" s="88">
        <v>0.06</v>
      </c>
      <c r="J19" s="88"/>
      <c r="K19" s="39">
        <v>0.09</v>
      </c>
    </row>
    <row r="20" spans="1:11" ht="16.5" customHeight="1" x14ac:dyDescent="0.25">
      <c r="A20" s="86" t="s">
        <v>113</v>
      </c>
      <c r="B20" s="83"/>
      <c r="C20" s="37">
        <v>35</v>
      </c>
      <c r="D20" s="38">
        <v>425</v>
      </c>
      <c r="E20" s="39">
        <v>-91.76</v>
      </c>
      <c r="F20" s="38">
        <v>389</v>
      </c>
      <c r="G20" s="38">
        <v>5325</v>
      </c>
      <c r="H20" s="39">
        <v>-92.69</v>
      </c>
      <c r="I20" s="88">
        <v>0</v>
      </c>
      <c r="J20" s="88"/>
      <c r="K20" s="39">
        <v>0.01</v>
      </c>
    </row>
    <row r="21" spans="1:11" ht="16.5" customHeight="1" x14ac:dyDescent="0.25">
      <c r="A21" s="86" t="s">
        <v>114</v>
      </c>
      <c r="B21" s="83"/>
      <c r="C21" s="40">
        <v>0</v>
      </c>
      <c r="D21" s="41">
        <v>0</v>
      </c>
      <c r="E21" s="42">
        <v>0</v>
      </c>
      <c r="F21" s="38">
        <v>3927</v>
      </c>
      <c r="G21" s="38">
        <v>4620</v>
      </c>
      <c r="H21" s="39">
        <v>-15</v>
      </c>
      <c r="I21" s="87">
        <v>0</v>
      </c>
      <c r="J21" s="87"/>
      <c r="K21" s="39">
        <v>0.06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19644</v>
      </c>
      <c r="D28" s="38">
        <v>24980</v>
      </c>
      <c r="E28" s="39">
        <v>-21.36</v>
      </c>
      <c r="F28" s="38">
        <v>31295</v>
      </c>
      <c r="G28" s="38">
        <v>42432</v>
      </c>
      <c r="H28" s="39">
        <v>-26.25</v>
      </c>
      <c r="I28" s="88">
        <v>0.62</v>
      </c>
      <c r="J28" s="88"/>
      <c r="K28" s="39">
        <v>0.51</v>
      </c>
    </row>
    <row r="29" spans="1:11" ht="16.5" customHeight="1" x14ac:dyDescent="0.25">
      <c r="A29" s="86" t="s">
        <v>122</v>
      </c>
      <c r="B29" s="83"/>
      <c r="C29" s="37">
        <v>920</v>
      </c>
      <c r="D29" s="38">
        <v>2576</v>
      </c>
      <c r="E29" s="39">
        <v>-64.290000000000006</v>
      </c>
      <c r="F29" s="38">
        <v>23443</v>
      </c>
      <c r="G29" s="38">
        <v>9000</v>
      </c>
      <c r="H29" s="39">
        <v>160.47999999999999</v>
      </c>
      <c r="I29" s="88">
        <v>0.03</v>
      </c>
      <c r="J29" s="88"/>
      <c r="K29" s="39">
        <v>0.38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16000</v>
      </c>
      <c r="E33" s="39">
        <v>-100</v>
      </c>
      <c r="F33" s="38">
        <v>7000</v>
      </c>
      <c r="G33" s="38">
        <v>17000</v>
      </c>
      <c r="H33" s="39">
        <v>-58.82</v>
      </c>
      <c r="I33" s="87">
        <v>0</v>
      </c>
      <c r="J33" s="87"/>
      <c r="K33" s="39">
        <v>0.11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11588</v>
      </c>
      <c r="D37" s="43">
        <v>13533</v>
      </c>
      <c r="E37" s="44">
        <v>-14.37</v>
      </c>
      <c r="F37" s="38">
        <v>13731</v>
      </c>
      <c r="G37" s="45">
        <v>30737</v>
      </c>
      <c r="H37" s="44">
        <v>-55.33</v>
      </c>
      <c r="I37" s="88">
        <v>0.36</v>
      </c>
      <c r="J37" s="88"/>
      <c r="K37" s="39">
        <v>0.22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3月21日編製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1029E-B50D-4BDF-88A0-58A649C4576B}">
  <dimension ref="A1:K55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94</v>
      </c>
      <c r="K2" s="90"/>
    </row>
    <row r="3" spans="1:11" ht="28.15" customHeight="1" x14ac:dyDescent="0.25">
      <c r="A3" s="79" t="s">
        <v>93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128993</v>
      </c>
      <c r="D8" s="38">
        <v>119404</v>
      </c>
      <c r="E8" s="39">
        <v>8.0299999999999994</v>
      </c>
      <c r="F8" s="38">
        <v>214984</v>
      </c>
      <c r="G8" s="38">
        <v>233697</v>
      </c>
      <c r="H8" s="39">
        <v>-8.01</v>
      </c>
      <c r="I8" s="88">
        <v>3.75</v>
      </c>
      <c r="J8" s="88"/>
      <c r="K8" s="39">
        <v>3.37</v>
      </c>
    </row>
    <row r="9" spans="1:11" ht="16.5" customHeight="1" x14ac:dyDescent="0.25">
      <c r="A9" s="86" t="s">
        <v>102</v>
      </c>
      <c r="B9" s="83"/>
      <c r="C9" s="37">
        <v>49615</v>
      </c>
      <c r="D9" s="38">
        <v>53652</v>
      </c>
      <c r="E9" s="39">
        <v>-7.52</v>
      </c>
      <c r="F9" s="38">
        <v>74044</v>
      </c>
      <c r="G9" s="38">
        <v>84833</v>
      </c>
      <c r="H9" s="39">
        <v>-12.72</v>
      </c>
      <c r="I9" s="88">
        <v>1.44</v>
      </c>
      <c r="J9" s="88"/>
      <c r="K9" s="39">
        <v>1.1599999999999999</v>
      </c>
    </row>
    <row r="10" spans="1:11" ht="16.5" customHeight="1" x14ac:dyDescent="0.25">
      <c r="A10" s="86" t="s">
        <v>103</v>
      </c>
      <c r="B10" s="83"/>
      <c r="C10" s="37">
        <v>22942</v>
      </c>
      <c r="D10" s="38">
        <v>17738</v>
      </c>
      <c r="E10" s="39">
        <v>29.34</v>
      </c>
      <c r="F10" s="38">
        <v>43033</v>
      </c>
      <c r="G10" s="38">
        <v>45845</v>
      </c>
      <c r="H10" s="39">
        <v>-6.13</v>
      </c>
      <c r="I10" s="88">
        <v>0.67</v>
      </c>
      <c r="J10" s="88"/>
      <c r="K10" s="39">
        <v>0.67</v>
      </c>
    </row>
    <row r="11" spans="1:11" ht="16.5" customHeight="1" x14ac:dyDescent="0.25">
      <c r="A11" s="86" t="s">
        <v>104</v>
      </c>
      <c r="B11" s="83"/>
      <c r="C11" s="37">
        <v>2688</v>
      </c>
      <c r="D11" s="38">
        <v>4379</v>
      </c>
      <c r="E11" s="39">
        <v>-38.619999999999997</v>
      </c>
      <c r="F11" s="38">
        <v>6499</v>
      </c>
      <c r="G11" s="38">
        <v>8153</v>
      </c>
      <c r="H11" s="39">
        <v>-20.29</v>
      </c>
      <c r="I11" s="88">
        <v>0.08</v>
      </c>
      <c r="J11" s="88"/>
      <c r="K11" s="39">
        <v>0.1</v>
      </c>
    </row>
    <row r="12" spans="1:11" ht="16.5" customHeight="1" x14ac:dyDescent="0.25">
      <c r="A12" s="86" t="s">
        <v>105</v>
      </c>
      <c r="B12" s="83"/>
      <c r="C12" s="40">
        <v>0</v>
      </c>
      <c r="D12" s="38">
        <v>32</v>
      </c>
      <c r="E12" s="39">
        <v>-100</v>
      </c>
      <c r="F12" s="41">
        <v>0</v>
      </c>
      <c r="G12" s="38">
        <v>50</v>
      </c>
      <c r="H12" s="39">
        <v>-100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37">
        <v>2462</v>
      </c>
      <c r="D13" s="38">
        <v>1942</v>
      </c>
      <c r="E13" s="39">
        <v>26.78</v>
      </c>
      <c r="F13" s="38">
        <v>4894</v>
      </c>
      <c r="G13" s="38">
        <v>7210</v>
      </c>
      <c r="H13" s="39">
        <v>-32.119999999999997</v>
      </c>
      <c r="I13" s="88">
        <v>7.0000000000000007E-2</v>
      </c>
      <c r="J13" s="88"/>
      <c r="K13" s="39">
        <v>0.08</v>
      </c>
    </row>
    <row r="14" spans="1:11" ht="16.5" customHeight="1" x14ac:dyDescent="0.25">
      <c r="A14" s="86" t="s">
        <v>107</v>
      </c>
      <c r="B14" s="83"/>
      <c r="C14" s="37">
        <v>545</v>
      </c>
      <c r="D14" s="38">
        <v>463</v>
      </c>
      <c r="E14" s="39">
        <v>17.71</v>
      </c>
      <c r="F14" s="38">
        <v>973</v>
      </c>
      <c r="G14" s="38">
        <v>2951</v>
      </c>
      <c r="H14" s="39">
        <v>-67.03</v>
      </c>
      <c r="I14" s="88">
        <v>0.02</v>
      </c>
      <c r="J14" s="88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4844</v>
      </c>
      <c r="D17" s="38">
        <v>2585</v>
      </c>
      <c r="E17" s="39">
        <v>87.39</v>
      </c>
      <c r="F17" s="38">
        <v>8159</v>
      </c>
      <c r="G17" s="38">
        <v>7701</v>
      </c>
      <c r="H17" s="39">
        <v>5.95</v>
      </c>
      <c r="I17" s="88">
        <v>0.14000000000000001</v>
      </c>
      <c r="J17" s="88"/>
      <c r="K17" s="39">
        <v>0.13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37">
        <v>7164</v>
      </c>
      <c r="D19" s="38">
        <v>4365</v>
      </c>
      <c r="E19" s="39">
        <v>64.12</v>
      </c>
      <c r="F19" s="38">
        <v>9545</v>
      </c>
      <c r="G19" s="38">
        <v>13476</v>
      </c>
      <c r="H19" s="39">
        <v>-29.17</v>
      </c>
      <c r="I19" s="88">
        <v>0.21</v>
      </c>
      <c r="J19" s="88"/>
      <c r="K19" s="39">
        <v>0.15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37">
        <v>1096</v>
      </c>
      <c r="D21" s="38">
        <v>14</v>
      </c>
      <c r="E21" s="39">
        <v>7728.57</v>
      </c>
      <c r="F21" s="38">
        <v>1324</v>
      </c>
      <c r="G21" s="38">
        <v>692</v>
      </c>
      <c r="H21" s="39">
        <v>91.33</v>
      </c>
      <c r="I21" s="88">
        <v>0.03</v>
      </c>
      <c r="J21" s="88"/>
      <c r="K21" s="39">
        <v>0.02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37">
        <v>1554</v>
      </c>
      <c r="D23" s="38">
        <v>1259</v>
      </c>
      <c r="E23" s="39">
        <v>23.43</v>
      </c>
      <c r="F23" s="38">
        <v>2810</v>
      </c>
      <c r="G23" s="38">
        <v>1850</v>
      </c>
      <c r="H23" s="39">
        <v>51.89</v>
      </c>
      <c r="I23" s="88">
        <v>0.05</v>
      </c>
      <c r="J23" s="88"/>
      <c r="K23" s="39">
        <v>0.04</v>
      </c>
    </row>
    <row r="24" spans="1:11" ht="16.5" customHeight="1" x14ac:dyDescent="0.25">
      <c r="A24" s="86" t="s">
        <v>117</v>
      </c>
      <c r="B24" s="83"/>
      <c r="C24" s="37">
        <v>126</v>
      </c>
      <c r="D24" s="41">
        <v>0</v>
      </c>
      <c r="E24" s="42">
        <v>0</v>
      </c>
      <c r="F24" s="38">
        <v>126</v>
      </c>
      <c r="G24" s="41">
        <v>0</v>
      </c>
      <c r="H24" s="42">
        <v>0</v>
      </c>
      <c r="I24" s="88">
        <v>0</v>
      </c>
      <c r="J24" s="88"/>
      <c r="K24" s="39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28242</v>
      </c>
      <c r="D28" s="38">
        <v>24351</v>
      </c>
      <c r="E28" s="39">
        <v>15.98</v>
      </c>
      <c r="F28" s="38">
        <v>49912</v>
      </c>
      <c r="G28" s="38">
        <v>44300</v>
      </c>
      <c r="H28" s="39">
        <v>12.67</v>
      </c>
      <c r="I28" s="88">
        <v>0.82</v>
      </c>
      <c r="J28" s="88"/>
      <c r="K28" s="39">
        <v>0.78</v>
      </c>
    </row>
    <row r="29" spans="1:11" ht="16.5" customHeight="1" x14ac:dyDescent="0.25">
      <c r="A29" s="86" t="s">
        <v>122</v>
      </c>
      <c r="B29" s="83"/>
      <c r="C29" s="37">
        <v>7715</v>
      </c>
      <c r="D29" s="38">
        <v>6298</v>
      </c>
      <c r="E29" s="39">
        <v>22.5</v>
      </c>
      <c r="F29" s="38">
        <v>13665</v>
      </c>
      <c r="G29" s="38">
        <v>11383</v>
      </c>
      <c r="H29" s="39">
        <v>20.05</v>
      </c>
      <c r="I29" s="88">
        <v>0.22</v>
      </c>
      <c r="J29" s="88"/>
      <c r="K29" s="39">
        <v>0.21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2326</v>
      </c>
      <c r="E33" s="39">
        <v>-100</v>
      </c>
      <c r="F33" s="41">
        <v>0</v>
      </c>
      <c r="G33" s="38">
        <v>5253</v>
      </c>
      <c r="H33" s="39">
        <v>-100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6">
        <v>0</v>
      </c>
      <c r="E37" s="42">
        <v>0</v>
      </c>
      <c r="F37" s="41">
        <v>0</v>
      </c>
      <c r="G37" s="46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6">
        <v>0</v>
      </c>
      <c r="E38" s="42">
        <v>0</v>
      </c>
      <c r="F38" s="41">
        <v>0</v>
      </c>
      <c r="G38" s="46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6">
        <v>0</v>
      </c>
      <c r="E39" s="42">
        <v>0</v>
      </c>
      <c r="F39" s="41">
        <v>0</v>
      </c>
      <c r="G39" s="46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3月21日編製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262FF-1E6F-4906-A8A1-DF242EAF51EE}">
  <dimension ref="A1:K55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96</v>
      </c>
      <c r="K2" s="90"/>
    </row>
    <row r="3" spans="1:11" ht="28.15" customHeight="1" x14ac:dyDescent="0.25">
      <c r="A3" s="79" t="s">
        <v>95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40">
        <v>0</v>
      </c>
      <c r="D8" s="41">
        <v>0</v>
      </c>
      <c r="E8" s="42">
        <v>0</v>
      </c>
      <c r="F8" s="41">
        <v>0</v>
      </c>
      <c r="G8" s="41">
        <v>0</v>
      </c>
      <c r="H8" s="42">
        <v>0</v>
      </c>
      <c r="I8" s="87">
        <v>0</v>
      </c>
      <c r="J8" s="87"/>
      <c r="K8" s="42">
        <v>0</v>
      </c>
    </row>
    <row r="9" spans="1:11" ht="16.5" customHeight="1" x14ac:dyDescent="0.25">
      <c r="A9" s="86" t="s">
        <v>102</v>
      </c>
      <c r="B9" s="83"/>
      <c r="C9" s="40">
        <v>0</v>
      </c>
      <c r="D9" s="41">
        <v>0</v>
      </c>
      <c r="E9" s="42">
        <v>0</v>
      </c>
      <c r="F9" s="41">
        <v>0</v>
      </c>
      <c r="G9" s="41">
        <v>0</v>
      </c>
      <c r="H9" s="42">
        <v>0</v>
      </c>
      <c r="I9" s="87">
        <v>0</v>
      </c>
      <c r="J9" s="87"/>
      <c r="K9" s="42">
        <v>0</v>
      </c>
    </row>
    <row r="10" spans="1:11" ht="16.5" customHeight="1" x14ac:dyDescent="0.25">
      <c r="A10" s="86" t="s">
        <v>103</v>
      </c>
      <c r="B10" s="83"/>
      <c r="C10" s="40">
        <v>0</v>
      </c>
      <c r="D10" s="41">
        <v>0</v>
      </c>
      <c r="E10" s="42">
        <v>0</v>
      </c>
      <c r="F10" s="41">
        <v>0</v>
      </c>
      <c r="G10" s="41">
        <v>0</v>
      </c>
      <c r="H10" s="42">
        <v>0</v>
      </c>
      <c r="I10" s="87">
        <v>0</v>
      </c>
      <c r="J10" s="87"/>
      <c r="K10" s="42">
        <v>0</v>
      </c>
    </row>
    <row r="11" spans="1:11" ht="16.5" customHeight="1" x14ac:dyDescent="0.25">
      <c r="A11" s="86" t="s">
        <v>104</v>
      </c>
      <c r="B11" s="83"/>
      <c r="C11" s="40">
        <v>0</v>
      </c>
      <c r="D11" s="41">
        <v>0</v>
      </c>
      <c r="E11" s="42">
        <v>0</v>
      </c>
      <c r="F11" s="41">
        <v>0</v>
      </c>
      <c r="G11" s="41">
        <v>0</v>
      </c>
      <c r="H11" s="42">
        <v>0</v>
      </c>
      <c r="I11" s="87">
        <v>0</v>
      </c>
      <c r="J11" s="87"/>
      <c r="K11" s="42">
        <v>0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40">
        <v>0</v>
      </c>
      <c r="D14" s="41">
        <v>0</v>
      </c>
      <c r="E14" s="42">
        <v>0</v>
      </c>
      <c r="F14" s="41">
        <v>0</v>
      </c>
      <c r="G14" s="41">
        <v>0</v>
      </c>
      <c r="H14" s="42">
        <v>0</v>
      </c>
      <c r="I14" s="87">
        <v>0</v>
      </c>
      <c r="J14" s="87"/>
      <c r="K14" s="42">
        <v>0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40">
        <v>0</v>
      </c>
      <c r="D17" s="41">
        <v>0</v>
      </c>
      <c r="E17" s="42">
        <v>0</v>
      </c>
      <c r="F17" s="41">
        <v>0</v>
      </c>
      <c r="G17" s="41">
        <v>0</v>
      </c>
      <c r="H17" s="42">
        <v>0</v>
      </c>
      <c r="I17" s="87">
        <v>0</v>
      </c>
      <c r="J17" s="87"/>
      <c r="K17" s="42">
        <v>0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41">
        <v>0</v>
      </c>
      <c r="E19" s="42">
        <v>0</v>
      </c>
      <c r="F19" s="41">
        <v>0</v>
      </c>
      <c r="G19" s="41">
        <v>0</v>
      </c>
      <c r="H19" s="42">
        <v>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113</v>
      </c>
      <c r="B20" s="83"/>
      <c r="C20" s="40">
        <v>0</v>
      </c>
      <c r="D20" s="41">
        <v>0</v>
      </c>
      <c r="E20" s="42">
        <v>0</v>
      </c>
      <c r="F20" s="41">
        <v>0</v>
      </c>
      <c r="G20" s="41">
        <v>0</v>
      </c>
      <c r="H20" s="42">
        <v>0</v>
      </c>
      <c r="I20" s="87">
        <v>0</v>
      </c>
      <c r="J20" s="87"/>
      <c r="K20" s="42">
        <v>0</v>
      </c>
    </row>
    <row r="21" spans="1:11" ht="16.5" customHeight="1" x14ac:dyDescent="0.25">
      <c r="A21" s="86" t="s">
        <v>114</v>
      </c>
      <c r="B21" s="83"/>
      <c r="C21" s="40">
        <v>0</v>
      </c>
      <c r="D21" s="41">
        <v>0</v>
      </c>
      <c r="E21" s="42">
        <v>0</v>
      </c>
      <c r="F21" s="41">
        <v>0</v>
      </c>
      <c r="G21" s="41">
        <v>0</v>
      </c>
      <c r="H21" s="42">
        <v>0</v>
      </c>
      <c r="I21" s="87">
        <v>0</v>
      </c>
      <c r="J21" s="87"/>
      <c r="K21" s="42">
        <v>0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40">
        <v>0</v>
      </c>
      <c r="D24" s="41">
        <v>0</v>
      </c>
      <c r="E24" s="42">
        <v>0</v>
      </c>
      <c r="F24" s="41">
        <v>0</v>
      </c>
      <c r="G24" s="41">
        <v>0</v>
      </c>
      <c r="H24" s="42">
        <v>0</v>
      </c>
      <c r="I24" s="87">
        <v>0</v>
      </c>
      <c r="J24" s="87"/>
      <c r="K24" s="42">
        <v>0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40">
        <v>0</v>
      </c>
      <c r="D28" s="41">
        <v>0</v>
      </c>
      <c r="E28" s="42">
        <v>0</v>
      </c>
      <c r="F28" s="41">
        <v>0</v>
      </c>
      <c r="G28" s="41">
        <v>0</v>
      </c>
      <c r="H28" s="42">
        <v>0</v>
      </c>
      <c r="I28" s="87">
        <v>0</v>
      </c>
      <c r="J28" s="87"/>
      <c r="K28" s="42">
        <v>0</v>
      </c>
    </row>
    <row r="29" spans="1:11" ht="16.5" customHeight="1" x14ac:dyDescent="0.25">
      <c r="A29" s="86" t="s">
        <v>122</v>
      </c>
      <c r="B29" s="83"/>
      <c r="C29" s="40">
        <v>0</v>
      </c>
      <c r="D29" s="41">
        <v>0</v>
      </c>
      <c r="E29" s="42">
        <v>0</v>
      </c>
      <c r="F29" s="41">
        <v>0</v>
      </c>
      <c r="G29" s="41">
        <v>0</v>
      </c>
      <c r="H29" s="42">
        <v>0</v>
      </c>
      <c r="I29" s="87">
        <v>0</v>
      </c>
      <c r="J29" s="87"/>
      <c r="K29" s="42">
        <v>0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41">
        <v>0</v>
      </c>
      <c r="E33" s="42">
        <v>0</v>
      </c>
      <c r="F33" s="41">
        <v>0</v>
      </c>
      <c r="G33" s="41">
        <v>0</v>
      </c>
      <c r="H33" s="42">
        <v>0</v>
      </c>
      <c r="I33" s="87">
        <v>0</v>
      </c>
      <c r="J33" s="87"/>
      <c r="K33" s="42">
        <v>0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40">
        <v>0</v>
      </c>
      <c r="D37" s="41">
        <v>0</v>
      </c>
      <c r="E37" s="42">
        <v>0</v>
      </c>
      <c r="F37" s="41">
        <v>0</v>
      </c>
      <c r="G37" s="41">
        <v>0</v>
      </c>
      <c r="H37" s="42">
        <v>0</v>
      </c>
      <c r="I37" s="87">
        <v>0</v>
      </c>
      <c r="J37" s="87"/>
      <c r="K37" s="42">
        <v>0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3月21日編製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3A290-9A4F-4764-B18A-BDA54C15BEC2}">
  <dimension ref="A1:K55"/>
  <sheetViews>
    <sheetView zoomScaleNormal="100" workbookViewId="0">
      <selection activeCell="C8" sqref="C8"/>
    </sheetView>
  </sheetViews>
  <sheetFormatPr defaultRowHeight="16.5" x14ac:dyDescent="0.25"/>
  <cols>
    <col min="1" max="1" width="9.625" customWidth="1"/>
    <col min="2" max="2" width="15.625" customWidth="1"/>
    <col min="3" max="8" width="12.625" customWidth="1"/>
    <col min="9" max="9" width="8.625" customWidth="1"/>
    <col min="10" max="10" width="4.625" customWidth="1"/>
    <col min="11" max="11" width="12.625" customWidth="1"/>
  </cols>
  <sheetData>
    <row r="1" spans="1:11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3" t="s">
        <v>0</v>
      </c>
      <c r="J1" s="70" t="str">
        <f>'20814-00-01'!K1</f>
        <v>金管會銀行局</v>
      </c>
      <c r="K1" s="89"/>
    </row>
    <row r="2" spans="1:11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74"/>
      <c r="E2" s="74"/>
      <c r="F2" s="74"/>
      <c r="G2" s="74"/>
      <c r="H2" s="74"/>
      <c r="I2" s="8" t="s">
        <v>1</v>
      </c>
      <c r="J2" s="72" t="s">
        <v>98</v>
      </c>
      <c r="K2" s="90"/>
    </row>
    <row r="3" spans="1:11" ht="28.15" customHeight="1" x14ac:dyDescent="0.25">
      <c r="A3" s="79" t="s">
        <v>97</v>
      </c>
      <c r="B3" s="79"/>
      <c r="C3" s="79"/>
      <c r="D3" s="79"/>
      <c r="E3" s="79"/>
      <c r="F3" s="79"/>
      <c r="G3" s="79"/>
      <c r="H3" s="79"/>
      <c r="I3" s="79"/>
      <c r="J3" s="79"/>
      <c r="K3" s="79"/>
    </row>
    <row r="4" spans="1:11" ht="18" customHeight="1" x14ac:dyDescent="0.25">
      <c r="A4" s="10"/>
      <c r="B4" s="10"/>
      <c r="C4" s="91" t="str">
        <f>'20814-00-01'!D5</f>
        <v>中華民國一一四年二月</v>
      </c>
      <c r="D4" s="92"/>
      <c r="E4" s="92"/>
      <c r="F4" s="92"/>
      <c r="G4" s="92"/>
      <c r="H4" s="92"/>
      <c r="I4" s="13"/>
      <c r="J4" s="10"/>
      <c r="K4" s="14"/>
    </row>
    <row r="5" spans="1:11" ht="18" customHeight="1" x14ac:dyDescent="0.25">
      <c r="A5" s="10"/>
      <c r="B5" s="10"/>
      <c r="C5" s="69" t="s">
        <v>36</v>
      </c>
      <c r="D5" s="69"/>
      <c r="E5" s="69"/>
      <c r="F5" s="69"/>
      <c r="G5" s="69"/>
      <c r="H5" s="69"/>
      <c r="I5" s="13"/>
      <c r="J5" s="10"/>
      <c r="K5" s="14" t="s">
        <v>34</v>
      </c>
    </row>
    <row r="6" spans="1:11" ht="18" customHeight="1" x14ac:dyDescent="0.25">
      <c r="A6" s="57" t="s">
        <v>20</v>
      </c>
      <c r="B6" s="57"/>
      <c r="C6" s="66" t="s">
        <v>12</v>
      </c>
      <c r="D6" s="62"/>
      <c r="E6" s="67"/>
      <c r="F6" s="62" t="s">
        <v>13</v>
      </c>
      <c r="G6" s="62"/>
      <c r="H6" s="62"/>
      <c r="I6" s="77" t="s">
        <v>33</v>
      </c>
      <c r="J6" s="78"/>
      <c r="K6" s="78"/>
    </row>
    <row r="7" spans="1:11" ht="18" customHeight="1" x14ac:dyDescent="0.25">
      <c r="A7" s="59"/>
      <c r="B7" s="59"/>
      <c r="C7" s="3" t="s">
        <v>4</v>
      </c>
      <c r="D7" s="8" t="s">
        <v>9</v>
      </c>
      <c r="E7" s="3" t="s">
        <v>7</v>
      </c>
      <c r="F7" s="8" t="s">
        <v>5</v>
      </c>
      <c r="G7" s="3" t="s">
        <v>6</v>
      </c>
      <c r="H7" s="3" t="s">
        <v>7</v>
      </c>
      <c r="I7" s="66" t="s">
        <v>4</v>
      </c>
      <c r="J7" s="67"/>
      <c r="K7" s="3" t="s">
        <v>5</v>
      </c>
    </row>
    <row r="8" spans="1:11" ht="16.5" customHeight="1" x14ac:dyDescent="0.25">
      <c r="A8" s="86" t="s">
        <v>52</v>
      </c>
      <c r="B8" s="83"/>
      <c r="C8" s="37">
        <v>134241</v>
      </c>
      <c r="D8" s="38">
        <v>135541</v>
      </c>
      <c r="E8" s="39">
        <v>-0.96</v>
      </c>
      <c r="F8" s="38">
        <v>247209</v>
      </c>
      <c r="G8" s="38">
        <v>257708</v>
      </c>
      <c r="H8" s="39">
        <v>-4.07</v>
      </c>
      <c r="I8" s="88">
        <v>5.07</v>
      </c>
      <c r="J8" s="88"/>
      <c r="K8" s="39">
        <v>5.15</v>
      </c>
    </row>
    <row r="9" spans="1:11" ht="16.5" customHeight="1" x14ac:dyDescent="0.25">
      <c r="A9" s="86" t="s">
        <v>102</v>
      </c>
      <c r="B9" s="83"/>
      <c r="C9" s="37">
        <v>43070</v>
      </c>
      <c r="D9" s="38">
        <v>54289</v>
      </c>
      <c r="E9" s="39">
        <v>-20.67</v>
      </c>
      <c r="F9" s="38">
        <v>70680</v>
      </c>
      <c r="G9" s="38">
        <v>93695</v>
      </c>
      <c r="H9" s="39">
        <v>-24.56</v>
      </c>
      <c r="I9" s="88">
        <v>1.63</v>
      </c>
      <c r="J9" s="88"/>
      <c r="K9" s="39">
        <v>1.47</v>
      </c>
    </row>
    <row r="10" spans="1:11" ht="16.5" customHeight="1" x14ac:dyDescent="0.25">
      <c r="A10" s="86" t="s">
        <v>103</v>
      </c>
      <c r="B10" s="83"/>
      <c r="C10" s="37">
        <v>15052</v>
      </c>
      <c r="D10" s="38">
        <v>12309</v>
      </c>
      <c r="E10" s="39">
        <v>22.28</v>
      </c>
      <c r="F10" s="38">
        <v>31688</v>
      </c>
      <c r="G10" s="38">
        <v>27382</v>
      </c>
      <c r="H10" s="39">
        <v>15.73</v>
      </c>
      <c r="I10" s="88">
        <v>0.56999999999999995</v>
      </c>
      <c r="J10" s="88"/>
      <c r="K10" s="39">
        <v>0.66</v>
      </c>
    </row>
    <row r="11" spans="1:11" ht="16.5" customHeight="1" x14ac:dyDescent="0.25">
      <c r="A11" s="86" t="s">
        <v>104</v>
      </c>
      <c r="B11" s="83"/>
      <c r="C11" s="37">
        <v>9729</v>
      </c>
      <c r="D11" s="38">
        <v>14735</v>
      </c>
      <c r="E11" s="39">
        <v>-33.97</v>
      </c>
      <c r="F11" s="38">
        <v>16611</v>
      </c>
      <c r="G11" s="38">
        <v>25534</v>
      </c>
      <c r="H11" s="39">
        <v>-34.950000000000003</v>
      </c>
      <c r="I11" s="88">
        <v>0.37</v>
      </c>
      <c r="J11" s="88"/>
      <c r="K11" s="39">
        <v>0.35</v>
      </c>
    </row>
    <row r="12" spans="1:11" ht="16.5" customHeight="1" x14ac:dyDescent="0.25">
      <c r="A12" s="86" t="s">
        <v>105</v>
      </c>
      <c r="B12" s="83"/>
      <c r="C12" s="40">
        <v>0</v>
      </c>
      <c r="D12" s="41">
        <v>0</v>
      </c>
      <c r="E12" s="42">
        <v>0</v>
      </c>
      <c r="F12" s="41">
        <v>0</v>
      </c>
      <c r="G12" s="41">
        <v>0</v>
      </c>
      <c r="H12" s="42">
        <v>0</v>
      </c>
      <c r="I12" s="87">
        <v>0</v>
      </c>
      <c r="J12" s="87"/>
      <c r="K12" s="42">
        <v>0</v>
      </c>
    </row>
    <row r="13" spans="1:11" ht="16.5" customHeight="1" x14ac:dyDescent="0.25">
      <c r="A13" s="86" t="s">
        <v>106</v>
      </c>
      <c r="B13" s="83"/>
      <c r="C13" s="40">
        <v>0</v>
      </c>
      <c r="D13" s="41">
        <v>0</v>
      </c>
      <c r="E13" s="42">
        <v>0</v>
      </c>
      <c r="F13" s="41">
        <v>0</v>
      </c>
      <c r="G13" s="41">
        <v>0</v>
      </c>
      <c r="H13" s="42">
        <v>0</v>
      </c>
      <c r="I13" s="87">
        <v>0</v>
      </c>
      <c r="J13" s="87"/>
      <c r="K13" s="42">
        <v>0</v>
      </c>
    </row>
    <row r="14" spans="1:11" ht="16.5" customHeight="1" x14ac:dyDescent="0.25">
      <c r="A14" s="86" t="s">
        <v>107</v>
      </c>
      <c r="B14" s="83"/>
      <c r="C14" s="37">
        <v>617</v>
      </c>
      <c r="D14" s="38">
        <v>591</v>
      </c>
      <c r="E14" s="39">
        <v>4.4000000000000004</v>
      </c>
      <c r="F14" s="38">
        <v>867</v>
      </c>
      <c r="G14" s="38">
        <v>1577</v>
      </c>
      <c r="H14" s="39">
        <v>-45.02</v>
      </c>
      <c r="I14" s="88">
        <v>0.02</v>
      </c>
      <c r="J14" s="88"/>
      <c r="K14" s="39">
        <v>0.02</v>
      </c>
    </row>
    <row r="15" spans="1:11" ht="16.5" customHeight="1" x14ac:dyDescent="0.25">
      <c r="A15" s="86" t="s">
        <v>108</v>
      </c>
      <c r="B15" s="83"/>
      <c r="C15" s="40">
        <v>0</v>
      </c>
      <c r="D15" s="41">
        <v>0</v>
      </c>
      <c r="E15" s="42">
        <v>0</v>
      </c>
      <c r="F15" s="41">
        <v>0</v>
      </c>
      <c r="G15" s="41">
        <v>0</v>
      </c>
      <c r="H15" s="42">
        <v>0</v>
      </c>
      <c r="I15" s="87">
        <v>0</v>
      </c>
      <c r="J15" s="87"/>
      <c r="K15" s="42">
        <v>0</v>
      </c>
    </row>
    <row r="16" spans="1:11" ht="16.5" customHeight="1" x14ac:dyDescent="0.25">
      <c r="A16" s="86" t="s">
        <v>109</v>
      </c>
      <c r="B16" s="83"/>
      <c r="C16" s="40">
        <v>0</v>
      </c>
      <c r="D16" s="41">
        <v>0</v>
      </c>
      <c r="E16" s="42">
        <v>0</v>
      </c>
      <c r="F16" s="41">
        <v>0</v>
      </c>
      <c r="G16" s="41">
        <v>0</v>
      </c>
      <c r="H16" s="42">
        <v>0</v>
      </c>
      <c r="I16" s="87">
        <v>0</v>
      </c>
      <c r="J16" s="87"/>
      <c r="K16" s="42">
        <v>0</v>
      </c>
    </row>
    <row r="17" spans="1:11" ht="16.5" customHeight="1" x14ac:dyDescent="0.25">
      <c r="A17" s="86" t="s">
        <v>110</v>
      </c>
      <c r="B17" s="83"/>
      <c r="C17" s="37">
        <v>1687</v>
      </c>
      <c r="D17" s="38">
        <v>1307</v>
      </c>
      <c r="E17" s="39">
        <v>29.07</v>
      </c>
      <c r="F17" s="38">
        <v>2337</v>
      </c>
      <c r="G17" s="38">
        <v>2242</v>
      </c>
      <c r="H17" s="39">
        <v>4.24</v>
      </c>
      <c r="I17" s="88">
        <v>0.06</v>
      </c>
      <c r="J17" s="88"/>
      <c r="K17" s="39">
        <v>0.05</v>
      </c>
    </row>
    <row r="18" spans="1:11" ht="16.5" customHeight="1" x14ac:dyDescent="0.25">
      <c r="A18" s="86" t="s">
        <v>111</v>
      </c>
      <c r="B18" s="83"/>
      <c r="C18" s="40">
        <v>0</v>
      </c>
      <c r="D18" s="41">
        <v>0</v>
      </c>
      <c r="E18" s="42">
        <v>0</v>
      </c>
      <c r="F18" s="41">
        <v>0</v>
      </c>
      <c r="G18" s="41">
        <v>0</v>
      </c>
      <c r="H18" s="42">
        <v>0</v>
      </c>
      <c r="I18" s="87">
        <v>0</v>
      </c>
      <c r="J18" s="87"/>
      <c r="K18" s="42">
        <v>0</v>
      </c>
    </row>
    <row r="19" spans="1:11" ht="16.5" customHeight="1" x14ac:dyDescent="0.25">
      <c r="A19" s="86" t="s">
        <v>112</v>
      </c>
      <c r="B19" s="83"/>
      <c r="C19" s="40">
        <v>0</v>
      </c>
      <c r="D19" s="38">
        <v>165</v>
      </c>
      <c r="E19" s="39">
        <v>-100</v>
      </c>
      <c r="F19" s="41">
        <v>0</v>
      </c>
      <c r="G19" s="38">
        <v>165</v>
      </c>
      <c r="H19" s="39">
        <v>-100</v>
      </c>
      <c r="I19" s="87">
        <v>0</v>
      </c>
      <c r="J19" s="87"/>
      <c r="K19" s="42">
        <v>0</v>
      </c>
    </row>
    <row r="20" spans="1:11" ht="16.5" customHeight="1" x14ac:dyDescent="0.25">
      <c r="A20" s="86" t="s">
        <v>113</v>
      </c>
      <c r="B20" s="83"/>
      <c r="C20" s="37">
        <v>16058</v>
      </c>
      <c r="D20" s="38">
        <v>10365</v>
      </c>
      <c r="E20" s="39">
        <v>54.93</v>
      </c>
      <c r="F20" s="38">
        <v>35348</v>
      </c>
      <c r="G20" s="38">
        <v>22735</v>
      </c>
      <c r="H20" s="39">
        <v>55.48</v>
      </c>
      <c r="I20" s="88">
        <v>0.61</v>
      </c>
      <c r="J20" s="88"/>
      <c r="K20" s="39">
        <v>0.74</v>
      </c>
    </row>
    <row r="21" spans="1:11" ht="16.5" customHeight="1" x14ac:dyDescent="0.25">
      <c r="A21" s="86" t="s">
        <v>114</v>
      </c>
      <c r="B21" s="83"/>
      <c r="C21" s="37">
        <v>257</v>
      </c>
      <c r="D21" s="38">
        <v>704</v>
      </c>
      <c r="E21" s="39">
        <v>-63.49</v>
      </c>
      <c r="F21" s="38">
        <v>995</v>
      </c>
      <c r="G21" s="38">
        <v>1889</v>
      </c>
      <c r="H21" s="39">
        <v>-47.33</v>
      </c>
      <c r="I21" s="88">
        <v>0.01</v>
      </c>
      <c r="J21" s="88"/>
      <c r="K21" s="39">
        <v>0.02</v>
      </c>
    </row>
    <row r="22" spans="1:11" ht="16.5" customHeight="1" x14ac:dyDescent="0.25">
      <c r="A22" s="86" t="s">
        <v>115</v>
      </c>
      <c r="B22" s="83"/>
      <c r="C22" s="40">
        <v>0</v>
      </c>
      <c r="D22" s="41">
        <v>0</v>
      </c>
      <c r="E22" s="42">
        <v>0</v>
      </c>
      <c r="F22" s="41">
        <v>0</v>
      </c>
      <c r="G22" s="41">
        <v>0</v>
      </c>
      <c r="H22" s="42">
        <v>0</v>
      </c>
      <c r="I22" s="87">
        <v>0</v>
      </c>
      <c r="J22" s="87"/>
      <c r="K22" s="42">
        <v>0</v>
      </c>
    </row>
    <row r="23" spans="1:11" ht="16.5" customHeight="1" x14ac:dyDescent="0.25">
      <c r="A23" s="86" t="s">
        <v>116</v>
      </c>
      <c r="B23" s="83"/>
      <c r="C23" s="40">
        <v>0</v>
      </c>
      <c r="D23" s="41">
        <v>0</v>
      </c>
      <c r="E23" s="42">
        <v>0</v>
      </c>
      <c r="F23" s="41">
        <v>0</v>
      </c>
      <c r="G23" s="41">
        <v>0</v>
      </c>
      <c r="H23" s="42">
        <v>0</v>
      </c>
      <c r="I23" s="87">
        <v>0</v>
      </c>
      <c r="J23" s="87"/>
      <c r="K23" s="42">
        <v>0</v>
      </c>
    </row>
    <row r="24" spans="1:11" ht="16.5" customHeight="1" x14ac:dyDescent="0.25">
      <c r="A24" s="86" t="s">
        <v>117</v>
      </c>
      <c r="B24" s="83"/>
      <c r="C24" s="37">
        <v>488</v>
      </c>
      <c r="D24" s="38">
        <v>3724</v>
      </c>
      <c r="E24" s="39">
        <v>-86.9</v>
      </c>
      <c r="F24" s="38">
        <v>2628</v>
      </c>
      <c r="G24" s="38">
        <v>7263</v>
      </c>
      <c r="H24" s="39">
        <v>-63.82</v>
      </c>
      <c r="I24" s="88">
        <v>0.02</v>
      </c>
      <c r="J24" s="88"/>
      <c r="K24" s="39">
        <v>0.05</v>
      </c>
    </row>
    <row r="25" spans="1:11" ht="16.5" customHeight="1" x14ac:dyDescent="0.25">
      <c r="A25" s="86" t="s">
        <v>118</v>
      </c>
      <c r="B25" s="83"/>
      <c r="C25" s="40">
        <v>0</v>
      </c>
      <c r="D25" s="41">
        <v>0</v>
      </c>
      <c r="E25" s="42">
        <v>0</v>
      </c>
      <c r="F25" s="41">
        <v>0</v>
      </c>
      <c r="G25" s="41">
        <v>0</v>
      </c>
      <c r="H25" s="42">
        <v>0</v>
      </c>
      <c r="I25" s="87">
        <v>0</v>
      </c>
      <c r="J25" s="87"/>
      <c r="K25" s="42">
        <v>0</v>
      </c>
    </row>
    <row r="26" spans="1:11" ht="16.5" customHeight="1" x14ac:dyDescent="0.25">
      <c r="A26" s="86" t="s">
        <v>119</v>
      </c>
      <c r="B26" s="83"/>
      <c r="C26" s="40">
        <v>0</v>
      </c>
      <c r="D26" s="41">
        <v>0</v>
      </c>
      <c r="E26" s="42">
        <v>0</v>
      </c>
      <c r="F26" s="41">
        <v>0</v>
      </c>
      <c r="G26" s="41">
        <v>0</v>
      </c>
      <c r="H26" s="42">
        <v>0</v>
      </c>
      <c r="I26" s="87">
        <v>0</v>
      </c>
      <c r="J26" s="87"/>
      <c r="K26" s="42">
        <v>0</v>
      </c>
    </row>
    <row r="27" spans="1:11" ht="16.5" customHeight="1" x14ac:dyDescent="0.25">
      <c r="A27" s="86" t="s">
        <v>120</v>
      </c>
      <c r="B27" s="83"/>
      <c r="C27" s="40">
        <v>0</v>
      </c>
      <c r="D27" s="41">
        <v>0</v>
      </c>
      <c r="E27" s="42">
        <v>0</v>
      </c>
      <c r="F27" s="41">
        <v>0</v>
      </c>
      <c r="G27" s="41">
        <v>0</v>
      </c>
      <c r="H27" s="42">
        <v>0</v>
      </c>
      <c r="I27" s="87">
        <v>0</v>
      </c>
      <c r="J27" s="87"/>
      <c r="K27" s="42">
        <v>0</v>
      </c>
    </row>
    <row r="28" spans="1:11" ht="16.5" customHeight="1" x14ac:dyDescent="0.25">
      <c r="A28" s="86" t="s">
        <v>121</v>
      </c>
      <c r="B28" s="83"/>
      <c r="C28" s="37">
        <v>34055</v>
      </c>
      <c r="D28" s="38">
        <v>26527</v>
      </c>
      <c r="E28" s="39">
        <v>28.38</v>
      </c>
      <c r="F28" s="38">
        <v>58940</v>
      </c>
      <c r="G28" s="38">
        <v>55055</v>
      </c>
      <c r="H28" s="39">
        <v>7.06</v>
      </c>
      <c r="I28" s="88">
        <v>1.29</v>
      </c>
      <c r="J28" s="88"/>
      <c r="K28" s="39">
        <v>1.23</v>
      </c>
    </row>
    <row r="29" spans="1:11" ht="16.5" customHeight="1" x14ac:dyDescent="0.25">
      <c r="A29" s="86" t="s">
        <v>122</v>
      </c>
      <c r="B29" s="83"/>
      <c r="C29" s="37">
        <v>5905</v>
      </c>
      <c r="D29" s="38">
        <v>3238</v>
      </c>
      <c r="E29" s="39">
        <v>82.37</v>
      </c>
      <c r="F29" s="38">
        <v>10307</v>
      </c>
      <c r="G29" s="38">
        <v>6826</v>
      </c>
      <c r="H29" s="39">
        <v>51</v>
      </c>
      <c r="I29" s="88">
        <v>0.22</v>
      </c>
      <c r="J29" s="88"/>
      <c r="K29" s="39">
        <v>0.21</v>
      </c>
    </row>
    <row r="30" spans="1:11" ht="16.5" customHeight="1" x14ac:dyDescent="0.25">
      <c r="A30" s="86" t="s">
        <v>123</v>
      </c>
      <c r="B30" s="83"/>
      <c r="C30" s="40">
        <v>0</v>
      </c>
      <c r="D30" s="41">
        <v>0</v>
      </c>
      <c r="E30" s="42">
        <v>0</v>
      </c>
      <c r="F30" s="41">
        <v>0</v>
      </c>
      <c r="G30" s="41">
        <v>0</v>
      </c>
      <c r="H30" s="42">
        <v>0</v>
      </c>
      <c r="I30" s="87">
        <v>0</v>
      </c>
      <c r="J30" s="87"/>
      <c r="K30" s="42">
        <v>0</v>
      </c>
    </row>
    <row r="31" spans="1:11" ht="16.5" customHeight="1" x14ac:dyDescent="0.25">
      <c r="A31" s="86" t="s">
        <v>124</v>
      </c>
      <c r="B31" s="83"/>
      <c r="C31" s="40">
        <v>0</v>
      </c>
      <c r="D31" s="41">
        <v>0</v>
      </c>
      <c r="E31" s="42">
        <v>0</v>
      </c>
      <c r="F31" s="41">
        <v>0</v>
      </c>
      <c r="G31" s="41">
        <v>0</v>
      </c>
      <c r="H31" s="42">
        <v>0</v>
      </c>
      <c r="I31" s="87">
        <v>0</v>
      </c>
      <c r="J31" s="87"/>
      <c r="K31" s="42">
        <v>0</v>
      </c>
    </row>
    <row r="32" spans="1:11" ht="16.5" customHeight="1" x14ac:dyDescent="0.25">
      <c r="A32" s="86" t="s">
        <v>125</v>
      </c>
      <c r="B32" s="83"/>
      <c r="C32" s="40">
        <v>0</v>
      </c>
      <c r="D32" s="41">
        <v>0</v>
      </c>
      <c r="E32" s="42">
        <v>0</v>
      </c>
      <c r="F32" s="41">
        <v>0</v>
      </c>
      <c r="G32" s="41">
        <v>0</v>
      </c>
      <c r="H32" s="42">
        <v>0</v>
      </c>
      <c r="I32" s="87">
        <v>0</v>
      </c>
      <c r="J32" s="87"/>
      <c r="K32" s="42">
        <v>0</v>
      </c>
    </row>
    <row r="33" spans="1:11" ht="16.5" customHeight="1" x14ac:dyDescent="0.25">
      <c r="A33" s="86" t="s">
        <v>126</v>
      </c>
      <c r="B33" s="83"/>
      <c r="C33" s="40">
        <v>0</v>
      </c>
      <c r="D33" s="38">
        <v>2222</v>
      </c>
      <c r="E33" s="39">
        <v>-100</v>
      </c>
      <c r="F33" s="38">
        <v>283</v>
      </c>
      <c r="G33" s="38">
        <v>3470</v>
      </c>
      <c r="H33" s="39">
        <v>-91.84</v>
      </c>
      <c r="I33" s="87">
        <v>0</v>
      </c>
      <c r="J33" s="87"/>
      <c r="K33" s="39">
        <v>0.01</v>
      </c>
    </row>
    <row r="34" spans="1:11" ht="16.5" customHeight="1" x14ac:dyDescent="0.25">
      <c r="A34" s="86" t="s">
        <v>127</v>
      </c>
      <c r="B34" s="83"/>
      <c r="C34" s="40">
        <v>0</v>
      </c>
      <c r="D34" s="41">
        <v>0</v>
      </c>
      <c r="E34" s="42">
        <v>0</v>
      </c>
      <c r="F34" s="41">
        <v>0</v>
      </c>
      <c r="G34" s="41">
        <v>0</v>
      </c>
      <c r="H34" s="42">
        <v>0</v>
      </c>
      <c r="I34" s="87">
        <v>0</v>
      </c>
      <c r="J34" s="87"/>
      <c r="K34" s="42">
        <v>0</v>
      </c>
    </row>
    <row r="35" spans="1:11" ht="16.5" customHeight="1" x14ac:dyDescent="0.25">
      <c r="A35" s="86" t="s">
        <v>128</v>
      </c>
      <c r="B35" s="83"/>
      <c r="C35" s="40">
        <v>0</v>
      </c>
      <c r="D35" s="41">
        <v>0</v>
      </c>
      <c r="E35" s="42">
        <v>0</v>
      </c>
      <c r="F35" s="41">
        <v>0</v>
      </c>
      <c r="G35" s="41">
        <v>0</v>
      </c>
      <c r="H35" s="42">
        <v>0</v>
      </c>
      <c r="I35" s="87">
        <v>0</v>
      </c>
      <c r="J35" s="87"/>
      <c r="K35" s="42">
        <v>0</v>
      </c>
    </row>
    <row r="36" spans="1:11" ht="16.5" customHeight="1" x14ac:dyDescent="0.25">
      <c r="A36" s="86" t="s">
        <v>129</v>
      </c>
      <c r="B36" s="83"/>
      <c r="C36" s="40">
        <v>0</v>
      </c>
      <c r="D36" s="41">
        <v>0</v>
      </c>
      <c r="E36" s="42">
        <v>0</v>
      </c>
      <c r="F36" s="41">
        <v>0</v>
      </c>
      <c r="G36" s="41">
        <v>0</v>
      </c>
      <c r="H36" s="42">
        <v>0</v>
      </c>
      <c r="I36" s="87">
        <v>0</v>
      </c>
      <c r="J36" s="87"/>
      <c r="K36" s="42">
        <v>0</v>
      </c>
    </row>
    <row r="37" spans="1:11" ht="16.5" customHeight="1" x14ac:dyDescent="0.25">
      <c r="A37" s="86" t="s">
        <v>99</v>
      </c>
      <c r="B37" s="83"/>
      <c r="C37" s="37">
        <v>7323</v>
      </c>
      <c r="D37" s="43">
        <v>5365</v>
      </c>
      <c r="E37" s="44">
        <v>36.5</v>
      </c>
      <c r="F37" s="38">
        <v>16525</v>
      </c>
      <c r="G37" s="43">
        <v>9875</v>
      </c>
      <c r="H37" s="44">
        <v>67.34</v>
      </c>
      <c r="I37" s="88">
        <v>0.28000000000000003</v>
      </c>
      <c r="J37" s="88"/>
      <c r="K37" s="39">
        <v>0.34</v>
      </c>
    </row>
    <row r="38" spans="1:11" ht="16.5" customHeight="1" x14ac:dyDescent="0.25">
      <c r="A38" s="86" t="s">
        <v>100</v>
      </c>
      <c r="B38" s="83"/>
      <c r="C38" s="40">
        <v>0</v>
      </c>
      <c r="D38" s="41">
        <v>0</v>
      </c>
      <c r="E38" s="42">
        <v>0</v>
      </c>
      <c r="F38" s="41">
        <v>0</v>
      </c>
      <c r="G38" s="41">
        <v>0</v>
      </c>
      <c r="H38" s="42">
        <v>0</v>
      </c>
      <c r="I38" s="87">
        <v>0</v>
      </c>
      <c r="J38" s="87"/>
      <c r="K38" s="42">
        <v>0</v>
      </c>
    </row>
    <row r="39" spans="1:11" ht="16.5" customHeight="1" x14ac:dyDescent="0.25">
      <c r="A39" s="86" t="s">
        <v>101</v>
      </c>
      <c r="B39" s="83"/>
      <c r="C39" s="40">
        <v>0</v>
      </c>
      <c r="D39" s="41">
        <v>0</v>
      </c>
      <c r="E39" s="42">
        <v>0</v>
      </c>
      <c r="F39" s="41">
        <v>0</v>
      </c>
      <c r="G39" s="41">
        <v>0</v>
      </c>
      <c r="H39" s="42">
        <v>0</v>
      </c>
      <c r="I39" s="87">
        <v>0</v>
      </c>
      <c r="J39" s="87"/>
      <c r="K39" s="42">
        <v>0</v>
      </c>
    </row>
    <row r="40" spans="1:11" ht="16.5" customHeight="1" x14ac:dyDescent="0.25">
      <c r="A40" s="82"/>
      <c r="B40" s="83"/>
      <c r="C40" s="21"/>
      <c r="D40" s="22"/>
      <c r="E40" s="22"/>
      <c r="F40" s="22"/>
      <c r="G40" s="22"/>
      <c r="H40" s="22"/>
      <c r="I40" s="84"/>
      <c r="J40" s="84"/>
      <c r="K40" s="22"/>
    </row>
    <row r="41" spans="1:11" ht="16.5" customHeight="1" x14ac:dyDescent="0.25">
      <c r="A41" s="82"/>
      <c r="B41" s="83"/>
      <c r="C41" s="21"/>
      <c r="D41" s="22"/>
      <c r="E41" s="22"/>
      <c r="F41" s="22"/>
      <c r="G41" s="22"/>
      <c r="H41" s="22"/>
      <c r="I41" s="84"/>
      <c r="J41" s="84"/>
      <c r="K41" s="22"/>
    </row>
    <row r="42" spans="1:11" ht="16.5" customHeight="1" x14ac:dyDescent="0.25">
      <c r="A42" s="82"/>
      <c r="B42" s="83"/>
      <c r="C42" s="21"/>
      <c r="D42" s="22"/>
      <c r="E42" s="22"/>
      <c r="F42" s="22"/>
      <c r="G42" s="22"/>
      <c r="H42" s="22"/>
      <c r="I42" s="84"/>
      <c r="J42" s="84"/>
      <c r="K42" s="22"/>
    </row>
    <row r="43" spans="1:11" ht="16.5" customHeight="1" x14ac:dyDescent="0.25">
      <c r="A43" s="82"/>
      <c r="B43" s="83"/>
      <c r="C43" s="21"/>
      <c r="D43" s="22"/>
      <c r="E43" s="22"/>
      <c r="F43" s="22"/>
      <c r="G43" s="22"/>
      <c r="H43" s="22"/>
      <c r="I43" s="84"/>
      <c r="J43" s="84"/>
      <c r="K43" s="22"/>
    </row>
    <row r="44" spans="1:11" ht="16.5" customHeight="1" x14ac:dyDescent="0.25">
      <c r="A44" s="82"/>
      <c r="B44" s="83"/>
      <c r="C44" s="21"/>
      <c r="D44" s="22"/>
      <c r="E44" s="22"/>
      <c r="F44" s="22"/>
      <c r="G44" s="22"/>
      <c r="H44" s="22"/>
      <c r="I44" s="84"/>
      <c r="J44" s="84"/>
      <c r="K44" s="22"/>
    </row>
    <row r="45" spans="1:11" ht="16.5" customHeight="1" x14ac:dyDescent="0.25">
      <c r="A45" s="82"/>
      <c r="B45" s="83"/>
      <c r="C45" s="21"/>
      <c r="D45" s="22"/>
      <c r="E45" s="22"/>
      <c r="F45" s="22"/>
      <c r="G45" s="22"/>
      <c r="H45" s="22"/>
      <c r="I45" s="84"/>
      <c r="J45" s="84"/>
      <c r="K45" s="22"/>
    </row>
    <row r="46" spans="1:11" ht="16.5" customHeight="1" x14ac:dyDescent="0.25">
      <c r="A46" s="82"/>
      <c r="B46" s="83"/>
      <c r="C46" s="21"/>
      <c r="D46" s="22"/>
      <c r="E46" s="22"/>
      <c r="F46" s="22"/>
      <c r="G46" s="22"/>
      <c r="H46" s="22"/>
      <c r="I46" s="84"/>
      <c r="J46" s="84"/>
      <c r="K46" s="22"/>
    </row>
    <row r="47" spans="1:11" ht="16.5" customHeight="1" x14ac:dyDescent="0.25">
      <c r="A47" s="82"/>
      <c r="B47" s="83"/>
      <c r="C47" s="21"/>
      <c r="D47" s="22"/>
      <c r="E47" s="22"/>
      <c r="F47" s="22"/>
      <c r="G47" s="22"/>
      <c r="H47" s="22"/>
      <c r="I47" s="84"/>
      <c r="J47" s="84"/>
      <c r="K47" s="22"/>
    </row>
    <row r="48" spans="1:11" ht="16.5" customHeight="1" x14ac:dyDescent="0.25">
      <c r="A48" s="82"/>
      <c r="B48" s="83"/>
      <c r="C48" s="21"/>
      <c r="D48" s="22"/>
      <c r="E48" s="22"/>
      <c r="F48" s="22"/>
      <c r="G48" s="22"/>
      <c r="H48" s="22"/>
      <c r="I48" s="84"/>
      <c r="J48" s="84"/>
      <c r="K48" s="22"/>
    </row>
    <row r="49" spans="1:11" ht="16.5" customHeight="1" x14ac:dyDescent="0.25">
      <c r="A49" s="82"/>
      <c r="B49" s="83"/>
      <c r="C49" s="21"/>
      <c r="D49" s="22"/>
      <c r="E49" s="22"/>
      <c r="F49" s="22"/>
      <c r="G49" s="22"/>
      <c r="H49" s="22"/>
      <c r="I49" s="84"/>
      <c r="J49" s="84"/>
      <c r="K49" s="22"/>
    </row>
    <row r="50" spans="1:11" x14ac:dyDescent="0.25">
      <c r="A50" s="9" t="s">
        <v>2</v>
      </c>
      <c r="B50" s="9"/>
      <c r="C50" s="9" t="s">
        <v>30</v>
      </c>
      <c r="D50" s="18"/>
      <c r="E50" s="9" t="s">
        <v>38</v>
      </c>
      <c r="F50" s="9"/>
      <c r="G50" s="9" t="s">
        <v>39</v>
      </c>
      <c r="H50" s="18"/>
      <c r="I50" s="9"/>
      <c r="J50" s="17"/>
      <c r="K50" s="17" t="str">
        <f>'20814-00-01'!L20</f>
        <v>中華民國114年 3月21日編製</v>
      </c>
    </row>
    <row r="51" spans="1:11" x14ac:dyDescent="0.25">
      <c r="A51" s="10"/>
      <c r="B51" s="10"/>
      <c r="C51" s="10"/>
      <c r="D51" s="19"/>
      <c r="E51" s="10" t="s">
        <v>3</v>
      </c>
      <c r="F51" s="10"/>
      <c r="G51" s="10"/>
      <c r="H51" s="10"/>
      <c r="I51" s="10"/>
      <c r="J51" s="10"/>
      <c r="K51" s="10"/>
    </row>
    <row r="52" spans="1:11" x14ac:dyDescent="0.25">
      <c r="A52" s="81" t="str">
        <f>'20814-00-01'!A22</f>
        <v>資料來源：根據各銀行填報資料編製。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</row>
    <row r="53" spans="1:11" ht="16.5" customHeight="1" x14ac:dyDescent="0.25">
      <c r="A53" s="81" t="str">
        <f>'20814-00-01'!A23</f>
        <v>填表說明：本表編製1份自存，電子檔上載銀行局網站。</v>
      </c>
      <c r="B53" s="85"/>
      <c r="C53" s="85"/>
      <c r="D53" s="85"/>
      <c r="E53" s="85"/>
      <c r="F53" s="85"/>
      <c r="G53" s="85"/>
      <c r="H53" s="85"/>
      <c r="I53" s="85"/>
      <c r="J53" s="85"/>
      <c r="K53" s="85"/>
    </row>
    <row r="54" spans="1:11" x14ac:dyDescent="0.25">
      <c r="A54" s="81"/>
      <c r="B54" s="85"/>
      <c r="C54" s="85"/>
      <c r="D54" s="85"/>
      <c r="E54" s="85"/>
      <c r="F54" s="85"/>
      <c r="G54" s="85"/>
      <c r="H54" s="85"/>
      <c r="I54" s="85"/>
      <c r="J54" s="85"/>
      <c r="K54" s="85"/>
    </row>
    <row r="55" spans="1:11" x14ac:dyDescent="0.25">
      <c r="A55" s="81"/>
      <c r="B55" s="85"/>
      <c r="C55" s="85"/>
      <c r="D55" s="85"/>
      <c r="E55" s="85"/>
      <c r="F55" s="85"/>
      <c r="G55" s="85"/>
      <c r="H55" s="85"/>
      <c r="I55" s="85"/>
      <c r="J55" s="85"/>
      <c r="K55" s="85"/>
    </row>
  </sheetData>
  <mergeCells count="99">
    <mergeCell ref="A8:B8"/>
    <mergeCell ref="I8:J8"/>
    <mergeCell ref="J1:K1"/>
    <mergeCell ref="D2:H2"/>
    <mergeCell ref="J2:K2"/>
    <mergeCell ref="A3:K3"/>
    <mergeCell ref="C4:H4"/>
    <mergeCell ref="C5:H5"/>
    <mergeCell ref="A6:B7"/>
    <mergeCell ref="C6:E6"/>
    <mergeCell ref="F6:H6"/>
    <mergeCell ref="I6:K6"/>
    <mergeCell ref="I7:J7"/>
    <mergeCell ref="A9:B9"/>
    <mergeCell ref="I9:J9"/>
    <mergeCell ref="A10:B10"/>
    <mergeCell ref="I10:J10"/>
    <mergeCell ref="A11:B11"/>
    <mergeCell ref="I11:J11"/>
    <mergeCell ref="A12:B12"/>
    <mergeCell ref="I12:J12"/>
    <mergeCell ref="A13:B13"/>
    <mergeCell ref="I13:J13"/>
    <mergeCell ref="A14:B14"/>
    <mergeCell ref="I14:J14"/>
    <mergeCell ref="A15:B15"/>
    <mergeCell ref="I15:J15"/>
    <mergeCell ref="A16:B16"/>
    <mergeCell ref="I16:J16"/>
    <mergeCell ref="A17:B17"/>
    <mergeCell ref="I17:J17"/>
    <mergeCell ref="A18:B18"/>
    <mergeCell ref="I18:J18"/>
    <mergeCell ref="A19:B19"/>
    <mergeCell ref="I19:J19"/>
    <mergeCell ref="A20:B20"/>
    <mergeCell ref="I20:J20"/>
    <mergeCell ref="A21:B21"/>
    <mergeCell ref="I21:J21"/>
    <mergeCell ref="A22:B22"/>
    <mergeCell ref="I22:J22"/>
    <mergeCell ref="A23:B23"/>
    <mergeCell ref="I23:J23"/>
    <mergeCell ref="A24:B24"/>
    <mergeCell ref="I24:J24"/>
    <mergeCell ref="A25:B25"/>
    <mergeCell ref="I25:J25"/>
    <mergeCell ref="A26:B26"/>
    <mergeCell ref="I26:J26"/>
    <mergeCell ref="A27:B27"/>
    <mergeCell ref="I27:J27"/>
    <mergeCell ref="A28:B28"/>
    <mergeCell ref="I28:J28"/>
    <mergeCell ref="A29:B29"/>
    <mergeCell ref="I29:J29"/>
    <mergeCell ref="A30:B30"/>
    <mergeCell ref="I30:J30"/>
    <mergeCell ref="A31:B31"/>
    <mergeCell ref="I31:J31"/>
    <mergeCell ref="A32:B32"/>
    <mergeCell ref="I32:J32"/>
    <mergeCell ref="A33:B33"/>
    <mergeCell ref="I33:J33"/>
    <mergeCell ref="A34:B34"/>
    <mergeCell ref="I34:J34"/>
    <mergeCell ref="A35:B35"/>
    <mergeCell ref="I35:J35"/>
    <mergeCell ref="A36:B36"/>
    <mergeCell ref="I36:J36"/>
    <mergeCell ref="A37:B37"/>
    <mergeCell ref="I37:J37"/>
    <mergeCell ref="A38:B38"/>
    <mergeCell ref="I38:J38"/>
    <mergeCell ref="A39:B39"/>
    <mergeCell ref="I39:J39"/>
    <mergeCell ref="A40:B40"/>
    <mergeCell ref="I40:J40"/>
    <mergeCell ref="A41:B41"/>
    <mergeCell ref="I41:J41"/>
    <mergeCell ref="A42:B42"/>
    <mergeCell ref="I42:J42"/>
    <mergeCell ref="A43:B43"/>
    <mergeCell ref="I43:J43"/>
    <mergeCell ref="A44:B44"/>
    <mergeCell ref="I44:J44"/>
    <mergeCell ref="A45:B45"/>
    <mergeCell ref="I45:J45"/>
    <mergeCell ref="A46:B46"/>
    <mergeCell ref="I46:J46"/>
    <mergeCell ref="A47:B47"/>
    <mergeCell ref="I47:J47"/>
    <mergeCell ref="A54:K54"/>
    <mergeCell ref="A55:K55"/>
    <mergeCell ref="A48:B48"/>
    <mergeCell ref="I48:J48"/>
    <mergeCell ref="A49:B49"/>
    <mergeCell ref="I49:J49"/>
    <mergeCell ref="A52:K52"/>
    <mergeCell ref="A53:K53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B5149-4356-4B6D-9407-A17FC79BC62F}">
  <dimension ref="A1:O19"/>
  <sheetViews>
    <sheetView zoomScaleNormal="100" workbookViewId="0">
      <selection activeCell="C7" sqref="C7"/>
    </sheetView>
  </sheetViews>
  <sheetFormatPr defaultRowHeight="16.5" x14ac:dyDescent="0.25"/>
  <cols>
    <col min="1" max="1" width="9.625" customWidth="1"/>
    <col min="2" max="2" width="7.625" customWidth="1"/>
    <col min="3" max="10" width="10.125" customWidth="1"/>
    <col min="11" max="11" width="5.375" customWidth="1"/>
    <col min="12" max="12" width="5.125" customWidth="1"/>
    <col min="13" max="13" width="3.875" customWidth="1"/>
    <col min="14" max="14" width="7.125" customWidth="1"/>
    <col min="15" max="15" width="10.125" customWidth="1"/>
  </cols>
  <sheetData>
    <row r="1" spans="1:15" x14ac:dyDescent="0.25">
      <c r="A1" s="8" t="str">
        <f>'20814-00-01'!A1</f>
        <v>公　開　類</v>
      </c>
      <c r="B1" s="15"/>
      <c r="C1" s="2"/>
      <c r="D1" s="2"/>
      <c r="E1" s="2"/>
      <c r="F1" s="2"/>
      <c r="G1" s="2"/>
      <c r="H1" s="2"/>
      <c r="I1" s="2"/>
      <c r="J1" s="2"/>
      <c r="K1" s="2"/>
      <c r="L1" s="66" t="s">
        <v>0</v>
      </c>
      <c r="M1" s="67"/>
      <c r="N1" s="70" t="str">
        <f>'20814-00-01'!K1</f>
        <v>金管會銀行局</v>
      </c>
      <c r="O1" s="89"/>
    </row>
    <row r="2" spans="1:15" x14ac:dyDescent="0.25">
      <c r="A2" s="8" t="str">
        <f>'20814-00-01'!A2</f>
        <v>月　　　報</v>
      </c>
      <c r="B2" s="16" t="str">
        <f>'20814-00-01'!B2</f>
        <v>次月三十日前填報</v>
      </c>
      <c r="C2" s="4"/>
      <c r="D2" s="4"/>
      <c r="E2" s="4"/>
      <c r="F2" s="4"/>
      <c r="G2" s="74"/>
      <c r="H2" s="74"/>
      <c r="I2" s="74"/>
      <c r="J2" s="74"/>
      <c r="K2" s="74"/>
      <c r="L2" s="66" t="s">
        <v>1</v>
      </c>
      <c r="M2" s="67"/>
      <c r="N2" s="72" t="s">
        <v>37</v>
      </c>
      <c r="O2" s="71"/>
    </row>
    <row r="3" spans="1:15" ht="28.15" customHeight="1" x14ac:dyDescent="0.25">
      <c r="A3" s="79" t="s">
        <v>32</v>
      </c>
      <c r="B3" s="79"/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</row>
    <row r="4" spans="1:15" ht="18" customHeight="1" x14ac:dyDescent="0.25">
      <c r="A4" s="10"/>
      <c r="B4" s="10"/>
      <c r="L4" s="13"/>
      <c r="M4" s="13"/>
      <c r="N4" s="10"/>
      <c r="O4" s="14"/>
    </row>
    <row r="5" spans="1:15" ht="18" customHeight="1" x14ac:dyDescent="0.25">
      <c r="A5" s="10"/>
      <c r="B5" s="10"/>
      <c r="C5" s="91" t="str">
        <f>'20814-00-01'!D5</f>
        <v>中華民國一一四年二月</v>
      </c>
      <c r="D5" s="92"/>
      <c r="E5" s="92"/>
      <c r="F5" s="92"/>
      <c r="G5" s="92"/>
      <c r="H5" s="92"/>
      <c r="I5" s="92"/>
      <c r="J5" s="92"/>
      <c r="K5" s="92"/>
      <c r="L5" s="13"/>
      <c r="M5" s="13"/>
      <c r="N5" s="10"/>
      <c r="O5" s="14" t="s">
        <v>34</v>
      </c>
    </row>
    <row r="6" spans="1:15" ht="42" customHeight="1" x14ac:dyDescent="0.25">
      <c r="A6" s="100" t="s">
        <v>21</v>
      </c>
      <c r="B6" s="101"/>
      <c r="C6" s="3" t="s">
        <v>130</v>
      </c>
      <c r="D6" s="8" t="s">
        <v>131</v>
      </c>
      <c r="E6" s="47" t="s">
        <v>132</v>
      </c>
      <c r="F6" s="47" t="s">
        <v>133</v>
      </c>
      <c r="G6" s="47" t="s">
        <v>134</v>
      </c>
      <c r="H6" s="3" t="s">
        <v>135</v>
      </c>
      <c r="I6" s="8" t="s">
        <v>136</v>
      </c>
      <c r="J6" s="23" t="s">
        <v>137</v>
      </c>
      <c r="K6" s="77" t="s">
        <v>138</v>
      </c>
      <c r="L6" s="67"/>
      <c r="M6" s="66" t="s">
        <v>139</v>
      </c>
      <c r="N6" s="67"/>
      <c r="O6" s="3" t="s">
        <v>140</v>
      </c>
    </row>
    <row r="7" spans="1:15" ht="35.1" customHeight="1" x14ac:dyDescent="0.25">
      <c r="A7" s="93" t="s">
        <v>22</v>
      </c>
      <c r="B7" s="94"/>
      <c r="C7" s="34">
        <v>3440378</v>
      </c>
      <c r="D7" s="35">
        <v>96122</v>
      </c>
      <c r="E7" s="35">
        <v>430644</v>
      </c>
      <c r="F7" s="35">
        <v>119652</v>
      </c>
      <c r="G7" s="35">
        <v>408350</v>
      </c>
      <c r="H7" s="35">
        <v>61756</v>
      </c>
      <c r="I7" s="35">
        <v>384733</v>
      </c>
      <c r="J7" s="35">
        <v>17186</v>
      </c>
      <c r="K7" s="102">
        <v>50783</v>
      </c>
      <c r="L7" s="102"/>
      <c r="M7" s="102">
        <v>28913</v>
      </c>
      <c r="N7" s="102"/>
      <c r="O7" s="35">
        <v>1842239</v>
      </c>
    </row>
    <row r="8" spans="1:15" ht="35.1" customHeight="1" x14ac:dyDescent="0.25">
      <c r="A8" s="93" t="s">
        <v>23</v>
      </c>
      <c r="B8" s="94"/>
      <c r="C8" s="48">
        <v>100</v>
      </c>
      <c r="D8" s="48">
        <v>2.79</v>
      </c>
      <c r="E8" s="48">
        <v>12.52</v>
      </c>
      <c r="F8" s="48">
        <v>3.48</v>
      </c>
      <c r="G8" s="48">
        <v>11.87</v>
      </c>
      <c r="H8" s="48">
        <v>1.8</v>
      </c>
      <c r="I8" s="48">
        <v>11.18</v>
      </c>
      <c r="J8" s="48">
        <v>0.5</v>
      </c>
      <c r="K8" s="99">
        <v>1.48</v>
      </c>
      <c r="L8" s="99"/>
      <c r="M8" s="99">
        <v>0.84</v>
      </c>
      <c r="N8" s="99"/>
      <c r="O8" s="48">
        <v>53.55</v>
      </c>
    </row>
    <row r="9" spans="1:15" ht="35.1" customHeight="1" x14ac:dyDescent="0.25">
      <c r="A9" s="93" t="s">
        <v>24</v>
      </c>
      <c r="B9" s="94"/>
      <c r="C9" s="26">
        <v>2939447</v>
      </c>
      <c r="D9" s="26">
        <v>109093</v>
      </c>
      <c r="E9" s="26">
        <v>362708</v>
      </c>
      <c r="F9" s="26">
        <v>99577</v>
      </c>
      <c r="G9" s="26">
        <v>244150</v>
      </c>
      <c r="H9" s="26">
        <v>44133</v>
      </c>
      <c r="I9" s="26">
        <v>338830</v>
      </c>
      <c r="J9" s="26">
        <v>9131</v>
      </c>
      <c r="K9" s="95">
        <v>31050</v>
      </c>
      <c r="L9" s="95"/>
      <c r="M9" s="95">
        <v>20823</v>
      </c>
      <c r="N9" s="95"/>
      <c r="O9" s="26">
        <v>1679952</v>
      </c>
    </row>
    <row r="10" spans="1:15" ht="35.1" customHeight="1" x14ac:dyDescent="0.25">
      <c r="A10" s="93" t="s">
        <v>25</v>
      </c>
      <c r="B10" s="94"/>
      <c r="C10" s="48">
        <v>17.04</v>
      </c>
      <c r="D10" s="48">
        <v>-11.89</v>
      </c>
      <c r="E10" s="48">
        <v>18.73</v>
      </c>
      <c r="F10" s="48">
        <v>20.16</v>
      </c>
      <c r="G10" s="48">
        <v>67.25</v>
      </c>
      <c r="H10" s="48">
        <v>39.93</v>
      </c>
      <c r="I10" s="48">
        <v>13.55</v>
      </c>
      <c r="J10" s="48">
        <v>88.22</v>
      </c>
      <c r="K10" s="99">
        <v>63.55</v>
      </c>
      <c r="L10" s="99"/>
      <c r="M10" s="99">
        <v>38.85</v>
      </c>
      <c r="N10" s="99"/>
      <c r="O10" s="48">
        <v>9.66</v>
      </c>
    </row>
    <row r="11" spans="1:15" ht="35.1" customHeight="1" x14ac:dyDescent="0.25">
      <c r="A11" s="93" t="s">
        <v>26</v>
      </c>
      <c r="B11" s="94"/>
      <c r="C11" s="26">
        <v>2912864</v>
      </c>
      <c r="D11" s="26">
        <v>97159</v>
      </c>
      <c r="E11" s="26">
        <v>289449</v>
      </c>
      <c r="F11" s="26">
        <v>89139</v>
      </c>
      <c r="G11" s="26">
        <v>350271</v>
      </c>
      <c r="H11" s="26">
        <v>55091</v>
      </c>
      <c r="I11" s="26">
        <v>198105</v>
      </c>
      <c r="J11" s="26">
        <v>10979</v>
      </c>
      <c r="K11" s="95">
        <v>12066</v>
      </c>
      <c r="L11" s="95"/>
      <c r="M11" s="95">
        <v>33458</v>
      </c>
      <c r="N11" s="95"/>
      <c r="O11" s="26">
        <v>1777147</v>
      </c>
    </row>
    <row r="12" spans="1:15" ht="35.1" customHeight="1" x14ac:dyDescent="0.25">
      <c r="A12" s="93" t="s">
        <v>27</v>
      </c>
      <c r="B12" s="94"/>
      <c r="C12" s="48">
        <v>18.11</v>
      </c>
      <c r="D12" s="48">
        <v>-1.07</v>
      </c>
      <c r="E12" s="48">
        <v>48.78</v>
      </c>
      <c r="F12" s="48">
        <v>34.229999999999997</v>
      </c>
      <c r="G12" s="48">
        <v>16.579999999999998</v>
      </c>
      <c r="H12" s="48">
        <v>12.1</v>
      </c>
      <c r="I12" s="48">
        <v>94.21</v>
      </c>
      <c r="J12" s="48">
        <v>56.54</v>
      </c>
      <c r="K12" s="99">
        <v>320.88</v>
      </c>
      <c r="L12" s="99"/>
      <c r="M12" s="99">
        <v>-13.58</v>
      </c>
      <c r="N12" s="99"/>
      <c r="O12" s="48">
        <v>3.66</v>
      </c>
    </row>
    <row r="13" spans="1:15" ht="35.1" customHeight="1" x14ac:dyDescent="0.25">
      <c r="A13" s="93" t="s">
        <v>28</v>
      </c>
      <c r="B13" s="94"/>
      <c r="C13" s="26">
        <v>6379825</v>
      </c>
      <c r="D13" s="26">
        <v>205215</v>
      </c>
      <c r="E13" s="26">
        <v>793352</v>
      </c>
      <c r="F13" s="26">
        <v>219229</v>
      </c>
      <c r="G13" s="26">
        <v>652500</v>
      </c>
      <c r="H13" s="26">
        <v>105889</v>
      </c>
      <c r="I13" s="26">
        <v>723563</v>
      </c>
      <c r="J13" s="26">
        <v>26317</v>
      </c>
      <c r="K13" s="95">
        <v>81833</v>
      </c>
      <c r="L13" s="95"/>
      <c r="M13" s="95">
        <v>49736</v>
      </c>
      <c r="N13" s="95"/>
      <c r="O13" s="26">
        <v>3522191</v>
      </c>
    </row>
    <row r="14" spans="1:15" ht="35.1" customHeight="1" x14ac:dyDescent="0.25">
      <c r="A14" s="93" t="s">
        <v>29</v>
      </c>
      <c r="B14" s="94"/>
      <c r="C14" s="26">
        <v>6297251</v>
      </c>
      <c r="D14" s="26">
        <v>231994</v>
      </c>
      <c r="E14" s="26">
        <v>618115</v>
      </c>
      <c r="F14" s="26">
        <v>164828</v>
      </c>
      <c r="G14" s="26">
        <v>700279</v>
      </c>
      <c r="H14" s="26">
        <v>146519</v>
      </c>
      <c r="I14" s="26">
        <v>438678</v>
      </c>
      <c r="J14" s="26">
        <v>25082</v>
      </c>
      <c r="K14" s="95">
        <v>41436</v>
      </c>
      <c r="L14" s="95"/>
      <c r="M14" s="95">
        <v>62026</v>
      </c>
      <c r="N14" s="95"/>
      <c r="O14" s="26">
        <v>3868294</v>
      </c>
    </row>
    <row r="15" spans="1:15" ht="35.1" customHeight="1" x14ac:dyDescent="0.25">
      <c r="A15" s="96" t="s">
        <v>25</v>
      </c>
      <c r="B15" s="97"/>
      <c r="C15" s="49">
        <v>1.31</v>
      </c>
      <c r="D15" s="50">
        <v>-11.54</v>
      </c>
      <c r="E15" s="50">
        <v>28.35</v>
      </c>
      <c r="F15" s="50">
        <v>33</v>
      </c>
      <c r="G15" s="50">
        <v>-6.82</v>
      </c>
      <c r="H15" s="50">
        <v>-27.73</v>
      </c>
      <c r="I15" s="50">
        <v>64.94</v>
      </c>
      <c r="J15" s="50">
        <v>4.92</v>
      </c>
      <c r="K15" s="98">
        <v>97.49</v>
      </c>
      <c r="L15" s="98"/>
      <c r="M15" s="98">
        <v>-19.809999999999999</v>
      </c>
      <c r="N15" s="98"/>
      <c r="O15" s="50">
        <v>-8.9499999999999993</v>
      </c>
    </row>
    <row r="16" spans="1:15" x14ac:dyDescent="0.25">
      <c r="A16" s="9" t="s">
        <v>2</v>
      </c>
      <c r="B16" s="9"/>
      <c r="C16" s="19"/>
      <c r="D16" s="9" t="s">
        <v>30</v>
      </c>
      <c r="E16" s="18"/>
      <c r="F16" s="9" t="s">
        <v>38</v>
      </c>
      <c r="G16" s="18"/>
      <c r="H16" s="19"/>
      <c r="I16" s="9" t="s">
        <v>40</v>
      </c>
      <c r="J16" s="19"/>
      <c r="K16" s="18"/>
      <c r="L16" s="9"/>
      <c r="M16" s="9"/>
      <c r="N16" s="17"/>
      <c r="O16" s="17" t="str">
        <f>'20814-00-01'!L20</f>
        <v>中華民國114年 3月21日編製</v>
      </c>
    </row>
    <row r="17" spans="1:15" x14ac:dyDescent="0.25">
      <c r="A17" s="10"/>
      <c r="B17" s="10"/>
      <c r="C17" s="10"/>
      <c r="D17" s="19"/>
      <c r="E17" s="19"/>
      <c r="F17" s="10" t="s">
        <v>3</v>
      </c>
      <c r="G17" s="19"/>
      <c r="H17" s="19"/>
      <c r="I17" s="10"/>
      <c r="J17" s="10"/>
      <c r="K17" s="10"/>
      <c r="L17" s="10"/>
      <c r="M17" s="10"/>
      <c r="N17" s="10"/>
      <c r="O17" s="10"/>
    </row>
    <row r="18" spans="1:15" x14ac:dyDescent="0.25">
      <c r="A18" s="81" t="str">
        <f>'20814-00-01'!A22</f>
        <v>資料來源：根據各銀行填報資料編製。</v>
      </c>
      <c r="B18" s="85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5"/>
      <c r="O18" s="85"/>
    </row>
    <row r="19" spans="1:15" ht="16.5" customHeight="1" x14ac:dyDescent="0.25">
      <c r="A19" s="81" t="str">
        <f>'20814-00-01'!A23</f>
        <v>填表說明：本表編製1份自存，電子檔上載銀行局網站。</v>
      </c>
      <c r="B19" s="85"/>
      <c r="C19" s="85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</row>
  </sheetData>
  <mergeCells count="39">
    <mergeCell ref="A3:O3"/>
    <mergeCell ref="L1:M1"/>
    <mergeCell ref="N1:O1"/>
    <mergeCell ref="G2:K2"/>
    <mergeCell ref="L2:M2"/>
    <mergeCell ref="N2:O2"/>
    <mergeCell ref="C5:K5"/>
    <mergeCell ref="A6:B6"/>
    <mergeCell ref="K6:L6"/>
    <mergeCell ref="M6:N6"/>
    <mergeCell ref="A7:B7"/>
    <mergeCell ref="K7:L7"/>
    <mergeCell ref="M7:N7"/>
    <mergeCell ref="A8:B8"/>
    <mergeCell ref="K8:L8"/>
    <mergeCell ref="M8:N8"/>
    <mergeCell ref="A9:B9"/>
    <mergeCell ref="K9:L9"/>
    <mergeCell ref="M9:N9"/>
    <mergeCell ref="A10:B10"/>
    <mergeCell ref="K10:L10"/>
    <mergeCell ref="M10:N10"/>
    <mergeCell ref="A11:B11"/>
    <mergeCell ref="K11:L11"/>
    <mergeCell ref="M11:N11"/>
    <mergeCell ref="A12:B12"/>
    <mergeCell ref="K12:L12"/>
    <mergeCell ref="M12:N12"/>
    <mergeCell ref="A13:B13"/>
    <mergeCell ref="K13:L13"/>
    <mergeCell ref="M13:N13"/>
    <mergeCell ref="A18:O18"/>
    <mergeCell ref="A19:O19"/>
    <mergeCell ref="A14:B14"/>
    <mergeCell ref="K14:L14"/>
    <mergeCell ref="M14:N14"/>
    <mergeCell ref="A15:B15"/>
    <mergeCell ref="K15:L15"/>
    <mergeCell ref="M15:N15"/>
  </mergeCells>
  <phoneticPr fontId="1" type="noConversion"/>
  <printOptions horizontalCentered="1" verticalCentered="1"/>
  <pageMargins left="0.74803149606299213" right="0.74803149606299213" top="0.51181102362204722" bottom="0.51181102362204722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具名範圍</vt:lpstr>
      </vt:variant>
      <vt:variant>
        <vt:i4>10</vt:i4>
      </vt:variant>
    </vt:vector>
  </HeadingPairs>
  <TitlesOfParts>
    <vt:vector size="20" baseType="lpstr">
      <vt:lpstr>20814-00-01</vt:lpstr>
      <vt:lpstr>20814-00-02(本國)</vt:lpstr>
      <vt:lpstr>20814-00-03(本國)</vt:lpstr>
      <vt:lpstr>20814-00-04(本國)</vt:lpstr>
      <vt:lpstr>20814-00-05(本國)</vt:lpstr>
      <vt:lpstr>20814-00-02(外國)</vt:lpstr>
      <vt:lpstr>20814-00-03(外國)</vt:lpstr>
      <vt:lpstr>20814-00-04(外國)</vt:lpstr>
      <vt:lpstr>20814-00-05(外國)</vt:lpstr>
      <vt:lpstr>20814-00-06</vt:lpstr>
      <vt:lpstr>'20814-00-01'!Print_Titles</vt:lpstr>
      <vt:lpstr>'20814-00-02(外國)'!Print_Titles</vt:lpstr>
      <vt:lpstr>'20814-00-02(本國)'!Print_Titles</vt:lpstr>
      <vt:lpstr>'20814-00-03(外國)'!Print_Titles</vt:lpstr>
      <vt:lpstr>'20814-00-03(本國)'!Print_Titles</vt:lpstr>
      <vt:lpstr>'20814-00-04(外國)'!Print_Titles</vt:lpstr>
      <vt:lpstr>'20814-00-04(本國)'!Print_Titles</vt:lpstr>
      <vt:lpstr>'20814-00-05(外國)'!Print_Titles</vt:lpstr>
      <vt:lpstr>'20814-00-05(本國)'!Print_Titles</vt:lpstr>
      <vt:lpstr>'20814-00-06'!Print_Titles</vt:lpstr>
    </vt:vector>
  </TitlesOfParts>
  <Manager>行政院金融監督管理委員會銀行局</Manager>
  <Company>367010000D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進出口信用狀金額統計</dc:title>
  <dc:subject>進出口信用狀金額統計</dc:subject>
  <dc:creator>行政院金融監督管理委員會銀行局</dc:creator>
  <cp:keywords>金融統計</cp:keywords>
  <cp:lastModifiedBy>盧俐君</cp:lastModifiedBy>
  <cp:lastPrinted>2015-03-19T15:41:48Z</cp:lastPrinted>
  <dcterms:created xsi:type="dcterms:W3CDTF">2004-12-23T03:57:02Z</dcterms:created>
  <dcterms:modified xsi:type="dcterms:W3CDTF">2025-03-24T03:41:24Z</dcterms:modified>
  <cp:category>I2Z</cp:category>
</cp:coreProperties>
</file>