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48753\48753\02承辦公文\【☆電支機構統計資料】\114年12月\114年12月\10. 年度彙整表(提供統計室上稿)\"/>
    </mc:Choice>
  </mc:AlternateContent>
  <xr:revisionPtr revIDLastSave="0" documentId="13_ncr:1_{45FDEF1A-EECE-4536-97C0-81BC51A90903}" xr6:coauthVersionLast="47" xr6:coauthVersionMax="47" xr10:uidLastSave="{00000000-0000-0000-0000-000000000000}"/>
  <bookViews>
    <workbookView xWindow="-108" yWindow="-108" windowWidth="23256" windowHeight="12456" xr2:uid="{00000000-000D-0000-FFFF-FFFF00000000}"/>
  </bookViews>
  <sheets>
    <sheet name="電支帳戶統計表" sheetId="1" r:id="rId1"/>
  </sheets>
  <definedNames>
    <definedName name="_xlnm.Print_Area" localSheetId="0">電支帳戶統計表!$A$1:$H$110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3" i="1" l="1"/>
  <c r="H93" i="1"/>
  <c r="F93" i="1"/>
  <c r="D93" i="1"/>
  <c r="E93" i="1"/>
  <c r="C93" i="1"/>
  <c r="B93" i="1"/>
  <c r="H38" i="1" l="1"/>
</calcChain>
</file>

<file path=xl/sharedStrings.xml><?xml version="1.0" encoding="utf-8"?>
<sst xmlns="http://schemas.openxmlformats.org/spreadsheetml/2006/main" count="115" uniqueCount="52">
  <si>
    <r>
      <rPr>
        <sz val="16"/>
        <color theme="1"/>
        <rFont val="標楷體"/>
        <family val="4"/>
        <charset val="136"/>
      </rPr>
      <t>電子支付帳戶統計表</t>
    </r>
    <phoneticPr fontId="1" type="noConversion"/>
  </si>
  <si>
    <r>
      <rPr>
        <sz val="16"/>
        <color theme="1"/>
        <rFont val="標楷體"/>
        <family val="4"/>
        <charset val="136"/>
      </rPr>
      <t>單位：人、新臺幣千元</t>
    </r>
    <phoneticPr fontId="1" type="noConversion"/>
  </si>
  <si>
    <r>
      <rPr>
        <sz val="16"/>
        <color theme="1"/>
        <rFont val="標楷體"/>
        <family val="4"/>
        <charset val="136"/>
      </rPr>
      <t>民國
年</t>
    </r>
    <r>
      <rPr>
        <sz val="16"/>
        <color theme="1"/>
        <rFont val="Times New Roman"/>
        <family val="1"/>
      </rPr>
      <t>(</t>
    </r>
    <r>
      <rPr>
        <sz val="16"/>
        <color theme="1"/>
        <rFont val="標楷體"/>
        <family val="4"/>
        <charset val="136"/>
      </rPr>
      <t>月</t>
    </r>
    <r>
      <rPr>
        <sz val="16"/>
        <color theme="1"/>
        <rFont val="Times New Roman"/>
        <family val="1"/>
      </rPr>
      <t>)</t>
    </r>
    <phoneticPr fontId="1" type="noConversion"/>
  </si>
  <si>
    <r>
      <rPr>
        <sz val="16"/>
        <color theme="1"/>
        <rFont val="標楷體"/>
        <family val="4"/>
        <charset val="136"/>
      </rPr>
      <t>使用者人數</t>
    </r>
    <phoneticPr fontId="1" type="noConversion"/>
  </si>
  <si>
    <r>
      <rPr>
        <sz val="16"/>
        <color theme="1"/>
        <rFont val="標楷體"/>
        <family val="4"/>
        <charset val="136"/>
      </rPr>
      <t>代理收付實質
交易款項金額</t>
    </r>
    <phoneticPr fontId="1" type="noConversion"/>
  </si>
  <si>
    <r>
      <rPr>
        <sz val="16"/>
        <color theme="1"/>
        <rFont val="標楷體"/>
        <family val="4"/>
        <charset val="136"/>
      </rPr>
      <t>辦理國內外小額匯兌金額</t>
    </r>
    <phoneticPr fontId="1" type="noConversion"/>
  </si>
  <si>
    <r>
      <rPr>
        <sz val="16"/>
        <color theme="1"/>
        <rFont val="標楷體"/>
        <family val="4"/>
        <charset val="136"/>
      </rPr>
      <t>收受儲值款項
金額</t>
    </r>
    <phoneticPr fontId="1" type="noConversion"/>
  </si>
  <si>
    <r>
      <rPr>
        <sz val="16"/>
        <color theme="1"/>
        <rFont val="標楷體"/>
        <family val="4"/>
        <charset val="136"/>
      </rPr>
      <t>支付款項餘額</t>
    </r>
    <phoneticPr fontId="1" type="noConversion"/>
  </si>
  <si>
    <r>
      <rPr>
        <sz val="16"/>
        <color theme="1"/>
        <rFont val="標楷體"/>
        <family val="4"/>
        <charset val="136"/>
      </rPr>
      <t>儲值款項餘額</t>
    </r>
  </si>
  <si>
    <r>
      <rPr>
        <sz val="16"/>
        <color theme="1"/>
        <rFont val="標楷體"/>
        <family val="4"/>
        <charset val="136"/>
      </rPr>
      <t>代理收付款項餘額</t>
    </r>
    <phoneticPr fontId="1" type="noConversion"/>
  </si>
  <si>
    <r>
      <rPr>
        <sz val="16"/>
        <color theme="1"/>
        <rFont val="標楷體"/>
        <family val="4"/>
        <charset val="136"/>
      </rPr>
      <t>合計</t>
    </r>
    <phoneticPr fontId="1" type="noConversion"/>
  </si>
  <si>
    <r>
      <t>107</t>
    </r>
    <r>
      <rPr>
        <b/>
        <sz val="16"/>
        <color theme="1"/>
        <rFont val="標楷體"/>
        <family val="4"/>
        <charset val="136"/>
      </rPr>
      <t>年</t>
    </r>
    <phoneticPr fontId="1" type="noConversion"/>
  </si>
  <si>
    <r>
      <t>4</t>
    </r>
    <r>
      <rPr>
        <sz val="16"/>
        <color theme="1"/>
        <rFont val="標楷體"/>
        <family val="4"/>
        <charset val="136"/>
      </rPr>
      <t>月</t>
    </r>
    <phoneticPr fontId="1" type="noConversion"/>
  </si>
  <si>
    <r>
      <t>5</t>
    </r>
    <r>
      <rPr>
        <sz val="16"/>
        <color theme="1"/>
        <rFont val="標楷體"/>
        <family val="4"/>
        <charset val="136"/>
      </rPr>
      <t>月</t>
    </r>
  </si>
  <si>
    <r>
      <t>6</t>
    </r>
    <r>
      <rPr>
        <sz val="16"/>
        <color theme="1"/>
        <rFont val="標楷體"/>
        <family val="4"/>
        <charset val="136"/>
      </rPr>
      <t>月</t>
    </r>
  </si>
  <si>
    <r>
      <t>7</t>
    </r>
    <r>
      <rPr>
        <sz val="16"/>
        <color theme="1"/>
        <rFont val="標楷體"/>
        <family val="4"/>
        <charset val="136"/>
      </rPr>
      <t>月</t>
    </r>
  </si>
  <si>
    <r>
      <t>8</t>
    </r>
    <r>
      <rPr>
        <sz val="16"/>
        <color theme="1"/>
        <rFont val="標楷體"/>
        <family val="4"/>
        <charset val="136"/>
      </rPr>
      <t>月</t>
    </r>
  </si>
  <si>
    <r>
      <t>9</t>
    </r>
    <r>
      <rPr>
        <sz val="16"/>
        <color theme="1"/>
        <rFont val="標楷體"/>
        <family val="4"/>
        <charset val="136"/>
      </rPr>
      <t>月</t>
    </r>
  </si>
  <si>
    <r>
      <t>10</t>
    </r>
    <r>
      <rPr>
        <sz val="16"/>
        <color theme="1"/>
        <rFont val="標楷體"/>
        <family val="4"/>
        <charset val="136"/>
      </rPr>
      <t>月</t>
    </r>
  </si>
  <si>
    <r>
      <t>11</t>
    </r>
    <r>
      <rPr>
        <sz val="16"/>
        <color theme="1"/>
        <rFont val="標楷體"/>
        <family val="4"/>
        <charset val="136"/>
      </rPr>
      <t>月</t>
    </r>
  </si>
  <si>
    <r>
      <t>12</t>
    </r>
    <r>
      <rPr>
        <sz val="16"/>
        <color theme="1"/>
        <rFont val="標楷體"/>
        <family val="4"/>
        <charset val="136"/>
      </rPr>
      <t>月</t>
    </r>
  </si>
  <si>
    <r>
      <t>108</t>
    </r>
    <r>
      <rPr>
        <b/>
        <sz val="16"/>
        <color theme="1"/>
        <rFont val="標楷體"/>
        <family val="4"/>
        <charset val="136"/>
      </rPr>
      <t>年</t>
    </r>
    <phoneticPr fontId="1" type="noConversion"/>
  </si>
  <si>
    <r>
      <t>1</t>
    </r>
    <r>
      <rPr>
        <sz val="16"/>
        <color theme="1"/>
        <rFont val="標楷體"/>
        <family val="4"/>
        <charset val="136"/>
      </rPr>
      <t>月</t>
    </r>
    <phoneticPr fontId="1" type="noConversion"/>
  </si>
  <si>
    <r>
      <t>2</t>
    </r>
    <r>
      <rPr>
        <sz val="16"/>
        <color theme="1"/>
        <rFont val="標楷體"/>
        <family val="4"/>
        <charset val="136"/>
      </rPr>
      <t>月</t>
    </r>
  </si>
  <si>
    <r>
      <t>3</t>
    </r>
    <r>
      <rPr>
        <sz val="16"/>
        <color theme="1"/>
        <rFont val="標楷體"/>
        <family val="4"/>
        <charset val="136"/>
      </rPr>
      <t>月</t>
    </r>
  </si>
  <si>
    <r>
      <t>4</t>
    </r>
    <r>
      <rPr>
        <sz val="16"/>
        <color theme="1"/>
        <rFont val="標楷體"/>
        <family val="4"/>
        <charset val="136"/>
      </rPr>
      <t>月</t>
    </r>
  </si>
  <si>
    <r>
      <t>109</t>
    </r>
    <r>
      <rPr>
        <b/>
        <sz val="16"/>
        <color theme="1"/>
        <rFont val="標楷體"/>
        <family val="4"/>
        <charset val="136"/>
      </rPr>
      <t>年</t>
    </r>
    <phoneticPr fontId="1" type="noConversion"/>
  </si>
  <si>
    <r>
      <t>110</t>
    </r>
    <r>
      <rPr>
        <b/>
        <sz val="16"/>
        <color theme="1"/>
        <rFont val="標楷體"/>
        <family val="4"/>
        <charset val="136"/>
      </rPr>
      <t>年</t>
    </r>
  </si>
  <si>
    <r>
      <t>111</t>
    </r>
    <r>
      <rPr>
        <b/>
        <sz val="16"/>
        <color theme="1"/>
        <rFont val="標楷體"/>
        <family val="4"/>
        <charset val="136"/>
      </rPr>
      <t>年</t>
    </r>
    <phoneticPr fontId="1" type="noConversion"/>
  </si>
  <si>
    <r>
      <t>5</t>
    </r>
    <r>
      <rPr>
        <sz val="16"/>
        <color theme="1"/>
        <rFont val="標楷體"/>
        <family val="4"/>
        <charset val="136"/>
      </rPr>
      <t>月</t>
    </r>
    <phoneticPr fontId="1" type="noConversion"/>
  </si>
  <si>
    <r>
      <t>6</t>
    </r>
    <r>
      <rPr>
        <sz val="16"/>
        <color theme="1"/>
        <rFont val="標楷體"/>
        <family val="4"/>
        <charset val="136"/>
      </rPr>
      <t>月</t>
    </r>
    <phoneticPr fontId="1" type="noConversion"/>
  </si>
  <si>
    <r>
      <t>8</t>
    </r>
    <r>
      <rPr>
        <sz val="16"/>
        <color theme="1"/>
        <rFont val="標楷體"/>
        <family val="4"/>
        <charset val="136"/>
      </rPr>
      <t>月</t>
    </r>
    <phoneticPr fontId="1" type="noConversion"/>
  </si>
  <si>
    <r>
      <t>9</t>
    </r>
    <r>
      <rPr>
        <sz val="16"/>
        <color theme="1"/>
        <rFont val="標楷體"/>
        <family val="4"/>
        <charset val="136"/>
      </rPr>
      <t>月</t>
    </r>
    <phoneticPr fontId="1" type="noConversion"/>
  </si>
  <si>
    <r>
      <t>12</t>
    </r>
    <r>
      <rPr>
        <sz val="16"/>
        <color theme="1"/>
        <rFont val="標楷體"/>
        <family val="4"/>
        <charset val="136"/>
      </rPr>
      <t>月</t>
    </r>
    <phoneticPr fontId="1" type="noConversion"/>
  </si>
  <si>
    <r>
      <t>112</t>
    </r>
    <r>
      <rPr>
        <b/>
        <sz val="16"/>
        <color theme="1"/>
        <rFont val="標楷體"/>
        <family val="4"/>
        <charset val="136"/>
      </rPr>
      <t>年</t>
    </r>
    <phoneticPr fontId="1" type="noConversion"/>
  </si>
  <si>
    <r>
      <t>2</t>
    </r>
    <r>
      <rPr>
        <sz val="16"/>
        <color theme="1"/>
        <rFont val="標楷體"/>
        <family val="4"/>
        <charset val="136"/>
      </rPr>
      <t>月</t>
    </r>
    <phoneticPr fontId="1" type="noConversion"/>
  </si>
  <si>
    <r>
      <t>7</t>
    </r>
    <r>
      <rPr>
        <sz val="16"/>
        <color theme="1"/>
        <rFont val="標楷體"/>
        <family val="4"/>
        <charset val="136"/>
      </rPr>
      <t>月</t>
    </r>
    <phoneticPr fontId="1" type="noConversion"/>
  </si>
  <si>
    <r>
      <t>10</t>
    </r>
    <r>
      <rPr>
        <sz val="16"/>
        <color theme="1"/>
        <rFont val="標楷體"/>
        <family val="4"/>
        <charset val="136"/>
      </rPr>
      <t>月</t>
    </r>
    <phoneticPr fontId="1" type="noConversion"/>
  </si>
  <si>
    <r>
      <t>11</t>
    </r>
    <r>
      <rPr>
        <sz val="16"/>
        <color theme="1"/>
        <rFont val="標楷體"/>
        <family val="4"/>
        <charset val="136"/>
      </rPr>
      <t>月</t>
    </r>
    <phoneticPr fontId="1" type="noConversion"/>
  </si>
  <si>
    <r>
      <t>113</t>
    </r>
    <r>
      <rPr>
        <b/>
        <sz val="16"/>
        <color theme="1"/>
        <rFont val="標楷體"/>
        <family val="4"/>
        <charset val="136"/>
      </rPr>
      <t>年</t>
    </r>
    <phoneticPr fontId="1" type="noConversion"/>
  </si>
  <si>
    <r>
      <t>3</t>
    </r>
    <r>
      <rPr>
        <sz val="16"/>
        <color theme="1"/>
        <rFont val="標楷體"/>
        <family val="4"/>
        <charset val="136"/>
      </rPr>
      <t>月</t>
    </r>
    <phoneticPr fontId="1" type="noConversion"/>
  </si>
  <si>
    <r>
      <t>114</t>
    </r>
    <r>
      <rPr>
        <b/>
        <sz val="16"/>
        <color theme="1"/>
        <rFont val="標楷體"/>
        <family val="4"/>
        <charset val="136"/>
      </rPr>
      <t>年</t>
    </r>
    <phoneticPr fontId="1" type="noConversion"/>
  </si>
  <si>
    <r>
      <rPr>
        <sz val="16"/>
        <color theme="1"/>
        <rFont val="標楷體"/>
        <family val="4"/>
        <charset val="136"/>
      </rPr>
      <t>一、資料來源：各電子支付機構自行申報</t>
    </r>
    <phoneticPr fontId="1" type="noConversion"/>
  </si>
  <si>
    <r>
      <rPr>
        <sz val="16"/>
        <color theme="1"/>
        <rFont val="標楷體"/>
        <family val="4"/>
        <charset val="136"/>
      </rPr>
      <t xml:space="preserve">二、揭露項目及認定標準：
</t>
    </r>
    <r>
      <rPr>
        <sz val="16"/>
        <color theme="1"/>
        <rFont val="Times New Roman"/>
        <family val="1"/>
      </rPr>
      <t xml:space="preserve">  (</t>
    </r>
    <r>
      <rPr>
        <sz val="16"/>
        <color theme="1"/>
        <rFont val="標楷體"/>
        <family val="4"/>
        <charset val="136"/>
      </rPr>
      <t>一</t>
    </r>
    <r>
      <rPr>
        <sz val="16"/>
        <color theme="1"/>
        <rFont val="Times New Roman"/>
        <family val="1"/>
      </rPr>
      <t>)</t>
    </r>
    <r>
      <rPr>
        <sz val="16"/>
        <color theme="1"/>
        <rFont val="標楷體"/>
        <family val="4"/>
        <charset val="136"/>
      </rPr>
      <t xml:space="preserve">使用者人數：已註冊並開立電子支付帳戶且尚未終止契約之使用者人數及與境外機構合作相關電子支付機構業務之客戶人數。
</t>
    </r>
    <r>
      <rPr>
        <sz val="16"/>
        <color theme="1"/>
        <rFont val="Times New Roman"/>
        <family val="1"/>
      </rPr>
      <t xml:space="preserve">  (</t>
    </r>
    <r>
      <rPr>
        <sz val="16"/>
        <color theme="1"/>
        <rFont val="標楷體"/>
        <family val="4"/>
        <charset val="136"/>
      </rPr>
      <t>二</t>
    </r>
    <r>
      <rPr>
        <sz val="16"/>
        <color theme="1"/>
        <rFont val="Times New Roman"/>
        <family val="1"/>
      </rPr>
      <t>)</t>
    </r>
    <r>
      <rPr>
        <sz val="16"/>
        <color theme="1"/>
        <rFont val="標楷體"/>
        <family val="4"/>
        <charset val="136"/>
      </rPr>
      <t xml:space="preserve">代理收付實質交易款項金額：電子支付機構以電子支付帳戶提供使用者代理收付實質交易款項服務之金額。
</t>
    </r>
    <r>
      <rPr>
        <sz val="16"/>
        <color theme="1"/>
        <rFont val="Times New Roman"/>
        <family val="1"/>
      </rPr>
      <t xml:space="preserve">      (</t>
    </r>
    <r>
      <rPr>
        <sz val="16"/>
        <color theme="1"/>
        <rFont val="標楷體"/>
        <family val="4"/>
        <charset val="136"/>
      </rPr>
      <t>含與境外機構合作或協助境外機構於我國境內從事之代理收付款項服務</t>
    </r>
    <r>
      <rPr>
        <sz val="16"/>
        <color theme="1"/>
        <rFont val="Times New Roman"/>
        <family val="1"/>
      </rPr>
      <t>)</t>
    </r>
    <r>
      <rPr>
        <sz val="16"/>
        <color theme="1"/>
        <rFont val="標楷體"/>
        <family val="4"/>
        <charset val="136"/>
      </rPr>
      <t xml:space="preserve">。
</t>
    </r>
    <r>
      <rPr>
        <sz val="16"/>
        <color theme="1"/>
        <rFont val="Times New Roman"/>
        <family val="1"/>
      </rPr>
      <t xml:space="preserve">  (</t>
    </r>
    <r>
      <rPr>
        <sz val="16"/>
        <color theme="1"/>
        <rFont val="標楷體"/>
        <family val="4"/>
        <charset val="136"/>
      </rPr>
      <t>三</t>
    </r>
    <r>
      <rPr>
        <sz val="16"/>
        <color theme="1"/>
        <rFont val="Times New Roman"/>
        <family val="1"/>
      </rPr>
      <t>)</t>
    </r>
    <r>
      <rPr>
        <sz val="16"/>
        <color theme="1"/>
        <rFont val="標楷體"/>
        <family val="4"/>
        <charset val="136"/>
      </rPr>
      <t xml:space="preserve">辦理國內外小額匯兌金額金額：電子支付機構以電子支付帳戶提供辦理國內外小額匯兌服務之金額。
</t>
    </r>
    <r>
      <rPr>
        <sz val="16"/>
        <color theme="1"/>
        <rFont val="Times New Roman"/>
        <family val="1"/>
      </rPr>
      <t xml:space="preserve">  (</t>
    </r>
    <r>
      <rPr>
        <sz val="16"/>
        <color theme="1"/>
        <rFont val="標楷體"/>
        <family val="4"/>
        <charset val="136"/>
      </rPr>
      <t>四</t>
    </r>
    <r>
      <rPr>
        <sz val="16"/>
        <color theme="1"/>
        <rFont val="Times New Roman"/>
        <family val="1"/>
      </rPr>
      <t>)</t>
    </r>
    <r>
      <rPr>
        <sz val="16"/>
        <color theme="1"/>
        <rFont val="標楷體"/>
        <family val="4"/>
        <charset val="136"/>
      </rPr>
      <t xml:space="preserve">收受儲值款項金額：電子支付機構以電子支付帳戶收受使用者儲值款項之金額。
</t>
    </r>
    <r>
      <rPr>
        <sz val="16"/>
        <color theme="1"/>
        <rFont val="Times New Roman"/>
        <family val="1"/>
      </rPr>
      <t xml:space="preserve">  (</t>
    </r>
    <r>
      <rPr>
        <sz val="16"/>
        <color theme="1"/>
        <rFont val="標楷體"/>
        <family val="4"/>
        <charset val="136"/>
      </rPr>
      <t>五</t>
    </r>
    <r>
      <rPr>
        <sz val="16"/>
        <color theme="1"/>
        <rFont val="Times New Roman"/>
        <family val="1"/>
      </rPr>
      <t>)</t>
    </r>
    <r>
      <rPr>
        <sz val="16"/>
        <color theme="1"/>
        <rFont val="標楷體"/>
        <family val="4"/>
        <charset val="136"/>
      </rPr>
      <t>支付款項餘額：電子支付機構當月月底所保管使用者電子支付帳戶支付款項之餘額。</t>
    </r>
    <phoneticPr fontId="1" type="noConversion"/>
  </si>
  <si>
    <r>
      <rPr>
        <sz val="16"/>
        <color theme="1"/>
        <rFont val="標楷體"/>
        <family val="4"/>
        <charset val="136"/>
      </rPr>
      <t>三、電子支付帳戶交易資料係自</t>
    </r>
    <r>
      <rPr>
        <sz val="16"/>
        <color theme="1"/>
        <rFont val="Times New Roman"/>
        <family val="1"/>
      </rPr>
      <t>107</t>
    </r>
    <r>
      <rPr>
        <sz val="16"/>
        <color theme="1"/>
        <rFont val="標楷體"/>
        <family val="4"/>
        <charset val="136"/>
      </rPr>
      <t>年</t>
    </r>
    <r>
      <rPr>
        <sz val="16"/>
        <color theme="1"/>
        <rFont val="Times New Roman"/>
        <family val="1"/>
      </rPr>
      <t>4</t>
    </r>
    <r>
      <rPr>
        <sz val="16"/>
        <color theme="1"/>
        <rFont val="標楷體"/>
        <family val="4"/>
        <charset val="136"/>
      </rPr>
      <t>月起統計並對外公布。</t>
    </r>
    <phoneticPr fontId="1" type="noConversion"/>
  </si>
  <si>
    <r>
      <t>6</t>
    </r>
    <r>
      <rPr>
        <sz val="16"/>
        <color theme="1"/>
        <rFont val="新細明體"/>
        <family val="1"/>
        <charset val="136"/>
      </rPr>
      <t>月</t>
    </r>
    <phoneticPr fontId="1" type="noConversion"/>
  </si>
  <si>
    <r>
      <t>7月</t>
    </r>
    <r>
      <rPr>
        <sz val="16"/>
        <color theme="1"/>
        <rFont val="新細明體"/>
        <family val="1"/>
        <charset val="136"/>
      </rPr>
      <t/>
    </r>
  </si>
  <si>
    <r>
      <t>8月</t>
    </r>
    <r>
      <rPr>
        <sz val="16"/>
        <color theme="1"/>
        <rFont val="新細明體"/>
        <family val="1"/>
        <charset val="136"/>
      </rPr>
      <t/>
    </r>
  </si>
  <si>
    <r>
      <t>9月</t>
    </r>
    <r>
      <rPr>
        <sz val="16"/>
        <color theme="1"/>
        <rFont val="新細明體"/>
        <family val="1"/>
        <charset val="136"/>
      </rPr>
      <t/>
    </r>
  </si>
  <si>
    <r>
      <t>10月</t>
    </r>
    <r>
      <rPr>
        <sz val="16"/>
        <color theme="1"/>
        <rFont val="新細明體"/>
        <family val="1"/>
        <charset val="136"/>
      </rPr>
      <t/>
    </r>
  </si>
  <si>
    <r>
      <t>11月</t>
    </r>
    <r>
      <rPr>
        <sz val="16"/>
        <color theme="1"/>
        <rFont val="新細明體"/>
        <family val="1"/>
        <charset val="136"/>
      </rPr>
      <t/>
    </r>
  </si>
  <si>
    <r>
      <t>12月</t>
    </r>
    <r>
      <rPr>
        <sz val="16"/>
        <color theme="1"/>
        <rFont val="新細明體"/>
        <family val="1"/>
        <charset val="136"/>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</si>
</sst>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_);[Red]\(#,##0\)"/>
    <numFmt numFmtId="177" formatCode="_-* #,##0_-;\-* #,##0_-;_-* &quot;-&quot;??_-;_-@_-"/>
    <numFmt numFmtId="178" formatCode="#,##0_ "/>
  </numFmts>
  <fonts count="11" x14ac:knownFonts="1">
    <font>
      <sz val="12"/>
      <color theme="1"/>
      <name val="新細明體"/>
      <family val="2"/>
      <charset val="136"/>
      <scheme val="minor"/>
    </font>
    <font>
      <sz val="9"/>
      <name val="新細明體"/>
      <family val="2"/>
      <charset val="136"/>
      <scheme val="minor"/>
    </font>
    <font>
      <sz val="16"/>
      <color theme="1"/>
      <name val="標楷體"/>
      <family val="4"/>
      <charset val="136"/>
    </font>
    <font>
      <sz val="10"/>
      <name val="Arial"/>
      <family val="2"/>
    </font>
    <font>
      <sz val="12"/>
      <color theme="1"/>
      <name val="新細明體"/>
      <family val="2"/>
      <charset val="136"/>
      <scheme val="minor"/>
    </font>
    <font>
      <sz val="11"/>
      <color rgb="FF000000"/>
      <name val="新細明體"/>
      <family val="2"/>
      <scheme val="minor"/>
    </font>
    <font>
      <sz val="16"/>
      <color theme="1"/>
      <name val="Times New Roman"/>
      <family val="1"/>
    </font>
    <font>
      <b/>
      <sz val="16"/>
      <color theme="1"/>
      <name val="Times New Roman"/>
      <family val="1"/>
    </font>
    <font>
      <b/>
      <sz val="16"/>
      <color theme="1"/>
      <name val="標楷體"/>
      <family val="4"/>
      <charset val="136"/>
    </font>
    <font>
      <sz val="16"/>
      <name val="Times New Roman"/>
      <family val="1"/>
    </font>
    <font>
      <sz val="16"/>
      <color theme="1"/>
      <name val="新細明體"/>
      <family val="1"/>
      <charset val="13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right/>
      <top style="thin">
        <color auto="1"/>
      </top>
      <bottom/>
      <diagonal/>
    </border>
  </borders>
  <cellStyleXfs count="4">
    <xf numFmtId="0" fontId="0" fillId="0" borderId="0">
      <alignment vertical="center"/>
    </xf>
    <xf numFmtId="0" fontId="3" fillId="0" borderId="0">
      <alignment wrapText="1"/>
    </xf>
    <xf numFmtId="43" fontId="4" fillId="0" borderId="0" applyFont="0" applyFill="0" applyBorder="0" applyAlignment="0" applyProtection="0">
      <alignment vertical="center"/>
    </xf>
    <xf numFmtId="0" fontId="5" fillId="0" borderId="0"/>
  </cellStyleXfs>
  <cellXfs count="24">
    <xf numFmtId="0" fontId="0" fillId="0" borderId="0" xfId="0">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3" xfId="0" applyFont="1" applyBorder="1" applyAlignment="1">
      <alignment horizontal="left" vertical="center" wrapText="1"/>
    </xf>
    <xf numFmtId="177" fontId="7" fillId="0" borderId="3" xfId="0" applyNumberFormat="1" applyFont="1" applyBorder="1" applyAlignment="1">
      <alignment horizontal="center" vertical="center"/>
    </xf>
    <xf numFmtId="176" fontId="7" fillId="0" borderId="3"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0" fontId="6" fillId="0" borderId="1" xfId="0" applyFont="1" applyBorder="1" applyAlignment="1">
      <alignment horizontal="right" vertical="center"/>
    </xf>
    <xf numFmtId="177" fontId="6" fillId="0" borderId="1" xfId="2" applyNumberFormat="1" applyFont="1" applyBorder="1">
      <alignment vertical="center"/>
    </xf>
    <xf numFmtId="176" fontId="7" fillId="0" borderId="1" xfId="0" applyNumberFormat="1" applyFont="1" applyBorder="1" applyAlignment="1">
      <alignment horizontal="right" vertical="center"/>
    </xf>
    <xf numFmtId="177" fontId="6" fillId="0" borderId="1" xfId="2" applyNumberFormat="1" applyFont="1" applyFill="1" applyBorder="1">
      <alignment vertical="center"/>
    </xf>
    <xf numFmtId="176" fontId="7" fillId="0" borderId="3" xfId="0" applyNumberFormat="1" applyFont="1" applyBorder="1" applyAlignment="1">
      <alignment horizontal="right" vertical="center"/>
    </xf>
    <xf numFmtId="176" fontId="6" fillId="0" borderId="1" xfId="0" applyNumberFormat="1" applyFont="1" applyBorder="1" applyAlignment="1">
      <alignment horizontal="right" vertical="center"/>
    </xf>
    <xf numFmtId="178" fontId="9" fillId="0" borderId="1" xfId="2" applyNumberFormat="1" applyFont="1" applyFill="1" applyBorder="1" applyAlignment="1" applyProtection="1">
      <alignment horizontal="right" vertical="center"/>
    </xf>
    <xf numFmtId="178" fontId="9" fillId="0" borderId="1" xfId="2" applyNumberFormat="1" applyFont="1" applyBorder="1" applyAlignment="1">
      <alignment horizontal="right" vertical="center"/>
    </xf>
    <xf numFmtId="176" fontId="6" fillId="2" borderId="1" xfId="0" applyNumberFormat="1" applyFont="1" applyFill="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cellXfs>
  <cellStyles count="4">
    <cellStyle name="一般" xfId="0" builtinId="0"/>
    <cellStyle name="一般 2" xfId="1" xr:uid="{00000000-0005-0000-0000-000001000000}"/>
    <cellStyle name="一般 3" xfId="3" xr:uid="{00000000-0005-0000-0000-000002000000}"/>
    <cellStyle name="千分位" xfId="2" builtin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8"/>
  <sheetViews>
    <sheetView tabSelected="1" zoomScale="55" zoomScaleNormal="55" workbookViewId="0">
      <pane ySplit="4" topLeftCell="A67" activePane="bottomLeft" state="frozenSplit"/>
      <selection pane="bottomLeft" activeCell="J99" sqref="J99"/>
    </sheetView>
  </sheetViews>
  <sheetFormatPr defaultColWidth="9" defaultRowHeight="21" x14ac:dyDescent="0.3"/>
  <cols>
    <col min="1" max="1" width="9" style="1" customWidth="1"/>
    <col min="2" max="2" width="25" style="1" bestFit="1" customWidth="1"/>
    <col min="3" max="5" width="22.21875" style="1" customWidth="1"/>
    <col min="6" max="6" width="18.88671875" style="1" bestFit="1" customWidth="1"/>
    <col min="7" max="7" width="21" style="1" bestFit="1" customWidth="1"/>
    <col min="8" max="8" width="17.77734375" style="1" customWidth="1"/>
    <col min="9" max="16384" width="9" style="1"/>
  </cols>
  <sheetData>
    <row r="1" spans="1:8" ht="22.2" x14ac:dyDescent="0.3">
      <c r="A1" s="18" t="s">
        <v>0</v>
      </c>
      <c r="B1" s="18"/>
      <c r="C1" s="18"/>
      <c r="D1" s="18"/>
      <c r="E1" s="18"/>
      <c r="F1" s="18"/>
      <c r="G1" s="18"/>
      <c r="H1" s="18"/>
    </row>
    <row r="2" spans="1:8" ht="22.2" x14ac:dyDescent="0.3">
      <c r="A2" s="1" t="s">
        <v>1</v>
      </c>
      <c r="C2" s="18"/>
      <c r="D2" s="18"/>
    </row>
    <row r="3" spans="1:8" ht="48.6" customHeight="1" x14ac:dyDescent="0.3">
      <c r="A3" s="21" t="s">
        <v>2</v>
      </c>
      <c r="B3" s="21" t="s">
        <v>3</v>
      </c>
      <c r="C3" s="21" t="s">
        <v>4</v>
      </c>
      <c r="D3" s="21" t="s">
        <v>5</v>
      </c>
      <c r="E3" s="21" t="s">
        <v>6</v>
      </c>
      <c r="F3" s="20" t="s">
        <v>7</v>
      </c>
      <c r="G3" s="20"/>
      <c r="H3" s="20"/>
    </row>
    <row r="4" spans="1:8" ht="48.6" customHeight="1" x14ac:dyDescent="0.3">
      <c r="A4" s="22"/>
      <c r="B4" s="23"/>
      <c r="C4" s="22"/>
      <c r="D4" s="22"/>
      <c r="E4" s="22"/>
      <c r="F4" s="3" t="s">
        <v>8</v>
      </c>
      <c r="G4" s="3" t="s">
        <v>9</v>
      </c>
      <c r="H4" s="2" t="s">
        <v>10</v>
      </c>
    </row>
    <row r="5" spans="1:8" ht="31.5" customHeight="1" x14ac:dyDescent="0.3">
      <c r="A5" s="4" t="s">
        <v>11</v>
      </c>
      <c r="B5" s="5">
        <v>4288128</v>
      </c>
      <c r="C5" s="6">
        <v>23282244</v>
      </c>
      <c r="D5" s="6">
        <v>1725174</v>
      </c>
      <c r="E5" s="6">
        <v>2984758</v>
      </c>
      <c r="F5" s="7">
        <v>167871</v>
      </c>
      <c r="G5" s="7">
        <v>680998</v>
      </c>
      <c r="H5" s="7">
        <v>848870</v>
      </c>
    </row>
    <row r="6" spans="1:8" ht="31.5" hidden="1" customHeight="1" x14ac:dyDescent="0.3">
      <c r="A6" s="8" t="s">
        <v>12</v>
      </c>
      <c r="B6" s="9">
        <v>2431091</v>
      </c>
      <c r="C6" s="9">
        <v>2177548</v>
      </c>
      <c r="D6" s="9">
        <v>62903</v>
      </c>
      <c r="E6" s="9">
        <v>74831</v>
      </c>
      <c r="F6" s="9"/>
      <c r="G6" s="9"/>
      <c r="H6" s="9">
        <v>413144</v>
      </c>
    </row>
    <row r="7" spans="1:8" ht="31.5" hidden="1" customHeight="1" x14ac:dyDescent="0.3">
      <c r="A7" s="8" t="s">
        <v>13</v>
      </c>
      <c r="B7" s="9">
        <v>2518725</v>
      </c>
      <c r="C7" s="9">
        <v>2316396</v>
      </c>
      <c r="D7" s="9">
        <v>66228</v>
      </c>
      <c r="E7" s="9">
        <v>83949</v>
      </c>
      <c r="F7" s="9"/>
      <c r="G7" s="9"/>
      <c r="H7" s="9">
        <v>387472</v>
      </c>
    </row>
    <row r="8" spans="1:8" ht="31.5" hidden="1" customHeight="1" x14ac:dyDescent="0.3">
      <c r="A8" s="8" t="s">
        <v>14</v>
      </c>
      <c r="B8" s="9">
        <v>2661789</v>
      </c>
      <c r="C8" s="9">
        <v>2277630</v>
      </c>
      <c r="D8" s="9">
        <v>67837</v>
      </c>
      <c r="E8" s="9">
        <v>106062</v>
      </c>
      <c r="F8" s="9"/>
      <c r="G8" s="9"/>
      <c r="H8" s="9">
        <v>406203</v>
      </c>
    </row>
    <row r="9" spans="1:8" ht="31.5" hidden="1" customHeight="1" x14ac:dyDescent="0.3">
      <c r="A9" s="8" t="s">
        <v>15</v>
      </c>
      <c r="B9" s="9">
        <v>2742230</v>
      </c>
      <c r="C9" s="9">
        <v>2328620</v>
      </c>
      <c r="D9" s="9">
        <v>73404</v>
      </c>
      <c r="E9" s="9">
        <v>121748</v>
      </c>
      <c r="F9" s="9"/>
      <c r="G9" s="9"/>
      <c r="H9" s="9">
        <v>438424</v>
      </c>
    </row>
    <row r="10" spans="1:8" ht="31.5" hidden="1" customHeight="1" x14ac:dyDescent="0.3">
      <c r="A10" s="8" t="s">
        <v>16</v>
      </c>
      <c r="B10" s="9">
        <v>2830241</v>
      </c>
      <c r="C10" s="9">
        <v>2780130</v>
      </c>
      <c r="D10" s="9">
        <v>83399</v>
      </c>
      <c r="E10" s="9">
        <v>131645</v>
      </c>
      <c r="F10" s="9"/>
      <c r="G10" s="9"/>
      <c r="H10" s="9">
        <v>469825</v>
      </c>
    </row>
    <row r="11" spans="1:8" ht="31.5" hidden="1" customHeight="1" x14ac:dyDescent="0.3">
      <c r="A11" s="8" t="s">
        <v>17</v>
      </c>
      <c r="B11" s="9">
        <v>3523415</v>
      </c>
      <c r="C11" s="9">
        <v>2533673</v>
      </c>
      <c r="D11" s="9">
        <v>644821</v>
      </c>
      <c r="E11" s="9">
        <v>475315</v>
      </c>
      <c r="F11" s="9"/>
      <c r="G11" s="9"/>
      <c r="H11" s="9">
        <v>725289</v>
      </c>
    </row>
    <row r="12" spans="1:8" ht="31.5" hidden="1" customHeight="1" x14ac:dyDescent="0.3">
      <c r="A12" s="8" t="s">
        <v>18</v>
      </c>
      <c r="B12" s="9">
        <v>3780419</v>
      </c>
      <c r="C12" s="9">
        <v>2976752</v>
      </c>
      <c r="D12" s="9">
        <v>208103</v>
      </c>
      <c r="E12" s="9">
        <v>561127</v>
      </c>
      <c r="F12" s="9"/>
      <c r="G12" s="9"/>
      <c r="H12" s="9">
        <v>685332</v>
      </c>
    </row>
    <row r="13" spans="1:8" ht="31.5" hidden="1" customHeight="1" x14ac:dyDescent="0.3">
      <c r="A13" s="8" t="s">
        <v>19</v>
      </c>
      <c r="B13" s="9">
        <v>4086943</v>
      </c>
      <c r="C13" s="9">
        <v>2857158</v>
      </c>
      <c r="D13" s="9">
        <v>234602</v>
      </c>
      <c r="E13" s="9">
        <v>704440</v>
      </c>
      <c r="F13" s="9"/>
      <c r="G13" s="9"/>
      <c r="H13" s="9">
        <v>663334</v>
      </c>
    </row>
    <row r="14" spans="1:8" ht="31.5" hidden="1" customHeight="1" x14ac:dyDescent="0.3">
      <c r="A14" s="8" t="s">
        <v>20</v>
      </c>
      <c r="B14" s="9">
        <v>4288128</v>
      </c>
      <c r="C14" s="9">
        <v>3034337</v>
      </c>
      <c r="D14" s="9">
        <v>283877</v>
      </c>
      <c r="E14" s="9">
        <v>725641</v>
      </c>
      <c r="F14" s="9">
        <v>167871</v>
      </c>
      <c r="G14" s="9">
        <v>680998</v>
      </c>
      <c r="H14" s="9">
        <v>848870</v>
      </c>
    </row>
    <row r="15" spans="1:8" ht="31.5" customHeight="1" x14ac:dyDescent="0.3">
      <c r="A15" s="4" t="s">
        <v>21</v>
      </c>
      <c r="B15" s="10">
        <v>6919882</v>
      </c>
      <c r="C15" s="10">
        <v>42166493</v>
      </c>
      <c r="D15" s="10">
        <v>11282652</v>
      </c>
      <c r="E15" s="10">
        <v>25392400</v>
      </c>
      <c r="F15" s="10">
        <v>465296</v>
      </c>
      <c r="G15" s="10">
        <v>1351976</v>
      </c>
      <c r="H15" s="10">
        <v>1817270</v>
      </c>
    </row>
    <row r="16" spans="1:8" ht="31.5" hidden="1" customHeight="1" x14ac:dyDescent="0.3">
      <c r="A16" s="8" t="s">
        <v>22</v>
      </c>
      <c r="B16" s="9">
        <v>4476103</v>
      </c>
      <c r="C16" s="9">
        <v>3146889</v>
      </c>
      <c r="D16" s="9">
        <v>357713</v>
      </c>
      <c r="E16" s="9">
        <v>880076</v>
      </c>
      <c r="F16" s="9"/>
      <c r="G16" s="9"/>
      <c r="H16" s="9">
        <v>819211</v>
      </c>
    </row>
    <row r="17" spans="1:8" ht="31.5" hidden="1" customHeight="1" x14ac:dyDescent="0.3">
      <c r="A17" s="8" t="s">
        <v>23</v>
      </c>
      <c r="B17" s="9">
        <v>4776557</v>
      </c>
      <c r="C17" s="9">
        <v>3340983</v>
      </c>
      <c r="D17" s="9">
        <v>923435</v>
      </c>
      <c r="E17" s="9">
        <v>1161649</v>
      </c>
      <c r="F17" s="9"/>
      <c r="G17" s="9"/>
      <c r="H17" s="9">
        <v>1170141</v>
      </c>
    </row>
    <row r="18" spans="1:8" ht="31.5" hidden="1" customHeight="1" x14ac:dyDescent="0.3">
      <c r="A18" s="8" t="s">
        <v>24</v>
      </c>
      <c r="B18" s="9">
        <v>4942993</v>
      </c>
      <c r="C18" s="9">
        <v>3262690</v>
      </c>
      <c r="D18" s="9">
        <v>493205</v>
      </c>
      <c r="E18" s="9">
        <v>1263245</v>
      </c>
      <c r="F18" s="9"/>
      <c r="G18" s="9"/>
      <c r="H18" s="9">
        <v>1034304</v>
      </c>
    </row>
    <row r="19" spans="1:8" ht="31.5" hidden="1" customHeight="1" x14ac:dyDescent="0.3">
      <c r="A19" s="8" t="s">
        <v>25</v>
      </c>
      <c r="B19" s="9">
        <v>5095401</v>
      </c>
      <c r="C19" s="9">
        <v>3229805</v>
      </c>
      <c r="D19" s="9">
        <v>539524</v>
      </c>
      <c r="E19" s="9">
        <v>1386806</v>
      </c>
      <c r="F19" s="9"/>
      <c r="G19" s="9"/>
      <c r="H19" s="9">
        <v>1019913</v>
      </c>
    </row>
    <row r="20" spans="1:8" ht="31.5" hidden="1" customHeight="1" x14ac:dyDescent="0.3">
      <c r="A20" s="8" t="s">
        <v>13</v>
      </c>
      <c r="B20" s="9">
        <v>5260463</v>
      </c>
      <c r="C20" s="9">
        <v>3499684</v>
      </c>
      <c r="D20" s="9">
        <v>588149</v>
      </c>
      <c r="E20" s="9">
        <v>1579421</v>
      </c>
      <c r="F20" s="9"/>
      <c r="G20" s="9"/>
      <c r="H20" s="9">
        <v>1048738</v>
      </c>
    </row>
    <row r="21" spans="1:8" ht="31.5" hidden="1" customHeight="1" x14ac:dyDescent="0.3">
      <c r="A21" s="8" t="s">
        <v>14</v>
      </c>
      <c r="B21" s="9">
        <v>5404278</v>
      </c>
      <c r="C21" s="9">
        <v>3406157</v>
      </c>
      <c r="D21" s="9">
        <v>631586</v>
      </c>
      <c r="E21" s="9">
        <v>1650476</v>
      </c>
      <c r="F21" s="9"/>
      <c r="G21" s="9"/>
      <c r="H21" s="9">
        <v>1228635</v>
      </c>
    </row>
    <row r="22" spans="1:8" ht="31.5" hidden="1" customHeight="1" x14ac:dyDescent="0.3">
      <c r="A22" s="8" t="s">
        <v>15</v>
      </c>
      <c r="B22" s="9">
        <v>5549889</v>
      </c>
      <c r="C22" s="9">
        <v>3768983</v>
      </c>
      <c r="D22" s="9">
        <v>723861</v>
      </c>
      <c r="E22" s="9">
        <v>1930901</v>
      </c>
      <c r="F22" s="9"/>
      <c r="G22" s="9"/>
      <c r="H22" s="9">
        <v>1214640</v>
      </c>
    </row>
    <row r="23" spans="1:8" ht="31.5" hidden="1" customHeight="1" x14ac:dyDescent="0.3">
      <c r="A23" s="8" t="s">
        <v>16</v>
      </c>
      <c r="B23" s="9">
        <v>5682076</v>
      </c>
      <c r="C23" s="9">
        <v>4049608</v>
      </c>
      <c r="D23" s="9">
        <v>852317</v>
      </c>
      <c r="E23" s="9">
        <v>2267103</v>
      </c>
      <c r="F23" s="9"/>
      <c r="G23" s="9"/>
      <c r="H23" s="9">
        <v>1290953</v>
      </c>
    </row>
    <row r="24" spans="1:8" ht="31.5" hidden="1" customHeight="1" x14ac:dyDescent="0.3">
      <c r="A24" s="8" t="s">
        <v>17</v>
      </c>
      <c r="B24" s="9">
        <v>5878714</v>
      </c>
      <c r="C24" s="9">
        <v>2992748</v>
      </c>
      <c r="D24" s="9">
        <v>983743</v>
      </c>
      <c r="E24" s="9">
        <v>2488451</v>
      </c>
      <c r="F24" s="9"/>
      <c r="G24" s="9"/>
      <c r="H24" s="9">
        <v>1415523</v>
      </c>
    </row>
    <row r="25" spans="1:8" ht="31.5" hidden="1" customHeight="1" x14ac:dyDescent="0.3">
      <c r="A25" s="8" t="s">
        <v>18</v>
      </c>
      <c r="B25" s="9">
        <v>6051904</v>
      </c>
      <c r="C25" s="9">
        <v>3419252</v>
      </c>
      <c r="D25" s="9">
        <v>1243360</v>
      </c>
      <c r="E25" s="9">
        <v>2724721</v>
      </c>
      <c r="F25" s="9"/>
      <c r="G25" s="9"/>
      <c r="H25" s="9">
        <v>1386423</v>
      </c>
    </row>
    <row r="26" spans="1:8" ht="31.5" hidden="1" customHeight="1" x14ac:dyDescent="0.3">
      <c r="A26" s="8" t="s">
        <v>19</v>
      </c>
      <c r="B26" s="9">
        <v>6526446</v>
      </c>
      <c r="C26" s="9">
        <v>3944684</v>
      </c>
      <c r="D26" s="9">
        <v>1639176</v>
      </c>
      <c r="E26" s="9">
        <v>3596367</v>
      </c>
      <c r="F26" s="9"/>
      <c r="G26" s="9"/>
      <c r="H26" s="9">
        <v>1737023</v>
      </c>
    </row>
    <row r="27" spans="1:8" ht="31.5" hidden="1" customHeight="1" x14ac:dyDescent="0.3">
      <c r="A27" s="8" t="s">
        <v>20</v>
      </c>
      <c r="B27" s="9">
        <v>6919882</v>
      </c>
      <c r="C27" s="9">
        <v>4105010</v>
      </c>
      <c r="D27" s="9">
        <v>2306583</v>
      </c>
      <c r="E27" s="9">
        <v>4463184</v>
      </c>
      <c r="F27" s="9">
        <v>465296</v>
      </c>
      <c r="G27" s="9">
        <v>1351976</v>
      </c>
      <c r="H27" s="9">
        <v>1817270</v>
      </c>
    </row>
    <row r="28" spans="1:8" ht="31.5" customHeight="1" x14ac:dyDescent="0.3">
      <c r="A28" s="4" t="s">
        <v>26</v>
      </c>
      <c r="B28" s="10">
        <v>11779776</v>
      </c>
      <c r="C28" s="10">
        <v>58551304</v>
      </c>
      <c r="D28" s="10">
        <v>26720485</v>
      </c>
      <c r="E28" s="10">
        <v>77242621</v>
      </c>
      <c r="F28" s="10">
        <v>1038672</v>
      </c>
      <c r="G28" s="10">
        <v>2629835</v>
      </c>
      <c r="H28" s="10">
        <v>3668509</v>
      </c>
    </row>
    <row r="29" spans="1:8" ht="31.5" hidden="1" customHeight="1" x14ac:dyDescent="0.3">
      <c r="A29" s="8" t="s">
        <v>22</v>
      </c>
      <c r="B29" s="9">
        <v>7260997</v>
      </c>
      <c r="C29" s="9">
        <v>3520994</v>
      </c>
      <c r="D29" s="9">
        <v>2807477</v>
      </c>
      <c r="E29" s="9">
        <v>4992953</v>
      </c>
      <c r="F29" s="9"/>
      <c r="G29" s="9"/>
      <c r="H29" s="9">
        <v>1919021</v>
      </c>
    </row>
    <row r="30" spans="1:8" ht="31.5" hidden="1" customHeight="1" x14ac:dyDescent="0.3">
      <c r="A30" s="8" t="s">
        <v>23</v>
      </c>
      <c r="B30" s="9">
        <v>7508990</v>
      </c>
      <c r="C30" s="9">
        <v>2779387</v>
      </c>
      <c r="D30" s="9">
        <v>2196642</v>
      </c>
      <c r="E30" s="9">
        <v>4176537</v>
      </c>
      <c r="F30" s="9"/>
      <c r="G30" s="9"/>
      <c r="H30" s="9">
        <v>2083538</v>
      </c>
    </row>
    <row r="31" spans="1:8" ht="31.5" hidden="1" customHeight="1" x14ac:dyDescent="0.3">
      <c r="A31" s="8" t="s">
        <v>24</v>
      </c>
      <c r="B31" s="9">
        <v>7902395</v>
      </c>
      <c r="C31" s="9">
        <v>3500732</v>
      </c>
      <c r="D31" s="9">
        <v>1948074</v>
      </c>
      <c r="E31" s="9">
        <v>4543573</v>
      </c>
      <c r="F31" s="9"/>
      <c r="G31" s="9"/>
      <c r="H31" s="9">
        <v>1961314</v>
      </c>
    </row>
    <row r="32" spans="1:8" ht="31.5" hidden="1" customHeight="1" x14ac:dyDescent="0.3">
      <c r="A32" s="8" t="s">
        <v>25</v>
      </c>
      <c r="B32" s="11">
        <v>8292505</v>
      </c>
      <c r="C32" s="11">
        <v>3718571</v>
      </c>
      <c r="D32" s="11">
        <v>1624624</v>
      </c>
      <c r="E32" s="11">
        <v>4668128</v>
      </c>
      <c r="F32" s="11"/>
      <c r="G32" s="11"/>
      <c r="H32" s="11">
        <v>2171887</v>
      </c>
    </row>
    <row r="33" spans="1:8" ht="31.5" hidden="1" customHeight="1" x14ac:dyDescent="0.3">
      <c r="A33" s="8" t="s">
        <v>13</v>
      </c>
      <c r="B33" s="11">
        <v>8652249</v>
      </c>
      <c r="C33" s="11">
        <v>4293336</v>
      </c>
      <c r="D33" s="11">
        <v>1802549</v>
      </c>
      <c r="E33" s="11">
        <v>5589726</v>
      </c>
      <c r="F33" s="11"/>
      <c r="G33" s="11"/>
      <c r="H33" s="11">
        <v>2500944</v>
      </c>
    </row>
    <row r="34" spans="1:8" ht="31.5" hidden="1" customHeight="1" x14ac:dyDescent="0.3">
      <c r="A34" s="8" t="s">
        <v>14</v>
      </c>
      <c r="B34" s="11">
        <v>9030148</v>
      </c>
      <c r="C34" s="11">
        <v>4570158</v>
      </c>
      <c r="D34" s="11">
        <v>1927749</v>
      </c>
      <c r="E34" s="11">
        <v>6042544</v>
      </c>
      <c r="F34" s="11"/>
      <c r="G34" s="11"/>
      <c r="H34" s="11">
        <v>2661044</v>
      </c>
    </row>
    <row r="35" spans="1:8" ht="31.5" hidden="1" customHeight="1" x14ac:dyDescent="0.3">
      <c r="A35" s="8" t="s">
        <v>15</v>
      </c>
      <c r="B35" s="11">
        <v>9664040</v>
      </c>
      <c r="C35" s="11">
        <v>5267590</v>
      </c>
      <c r="D35" s="11">
        <v>2075525</v>
      </c>
      <c r="E35" s="11">
        <v>6701729</v>
      </c>
      <c r="F35" s="11"/>
      <c r="G35" s="11"/>
      <c r="H35" s="11">
        <v>2866125</v>
      </c>
    </row>
    <row r="36" spans="1:8" ht="31.5" hidden="1" customHeight="1" x14ac:dyDescent="0.3">
      <c r="A36" s="8" t="s">
        <v>16</v>
      </c>
      <c r="B36" s="11">
        <v>10075258</v>
      </c>
      <c r="C36" s="11">
        <v>5522821</v>
      </c>
      <c r="D36" s="11">
        <v>2120131</v>
      </c>
      <c r="E36" s="11">
        <v>7039084</v>
      </c>
      <c r="F36" s="11"/>
      <c r="G36" s="11"/>
      <c r="H36" s="11">
        <v>2925382</v>
      </c>
    </row>
    <row r="37" spans="1:8" ht="31.5" hidden="1" customHeight="1" x14ac:dyDescent="0.3">
      <c r="A37" s="8" t="s">
        <v>17</v>
      </c>
      <c r="B37" s="11">
        <v>10492329</v>
      </c>
      <c r="C37" s="11">
        <v>5916107</v>
      </c>
      <c r="D37" s="11">
        <v>2267276</v>
      </c>
      <c r="E37" s="11">
        <v>7891815</v>
      </c>
      <c r="F37" s="11"/>
      <c r="G37" s="11"/>
      <c r="H37" s="11">
        <v>2946334</v>
      </c>
    </row>
    <row r="38" spans="1:8" ht="31.5" hidden="1" customHeight="1" x14ac:dyDescent="0.3">
      <c r="A38" s="8" t="s">
        <v>18</v>
      </c>
      <c r="B38" s="11">
        <v>10934124</v>
      </c>
      <c r="C38" s="11">
        <v>5739207</v>
      </c>
      <c r="D38" s="11">
        <v>2394868</v>
      </c>
      <c r="E38" s="11">
        <v>7646769</v>
      </c>
      <c r="F38" s="11">
        <v>928111</v>
      </c>
      <c r="G38" s="11">
        <v>2358239</v>
      </c>
      <c r="H38" s="11">
        <f>F38+G38</f>
        <v>3286350</v>
      </c>
    </row>
    <row r="39" spans="1:8" ht="31.5" hidden="1" customHeight="1" x14ac:dyDescent="0.3">
      <c r="A39" s="8" t="s">
        <v>19</v>
      </c>
      <c r="B39" s="11">
        <v>11397953</v>
      </c>
      <c r="C39" s="11">
        <v>6726176</v>
      </c>
      <c r="D39" s="11">
        <v>2624735</v>
      </c>
      <c r="E39" s="11">
        <v>8416983</v>
      </c>
      <c r="F39" s="11">
        <v>984119</v>
      </c>
      <c r="G39" s="11">
        <v>2448823</v>
      </c>
      <c r="H39" s="11">
        <v>3432941</v>
      </c>
    </row>
    <row r="40" spans="1:8" ht="31.5" hidden="1" customHeight="1" x14ac:dyDescent="0.3">
      <c r="A40" s="8" t="s">
        <v>20</v>
      </c>
      <c r="B40" s="11">
        <v>11779776</v>
      </c>
      <c r="C40" s="11">
        <v>6996225</v>
      </c>
      <c r="D40" s="11">
        <v>2930835</v>
      </c>
      <c r="E40" s="11">
        <v>9532780</v>
      </c>
      <c r="F40" s="11">
        <v>1038672</v>
      </c>
      <c r="G40" s="11">
        <v>2629835</v>
      </c>
      <c r="H40" s="11">
        <v>3668509</v>
      </c>
    </row>
    <row r="41" spans="1:8" ht="31.5" customHeight="1" x14ac:dyDescent="0.3">
      <c r="A41" s="4" t="s">
        <v>27</v>
      </c>
      <c r="B41" s="12">
        <v>15813032</v>
      </c>
      <c r="C41" s="12">
        <v>87738584.115999997</v>
      </c>
      <c r="D41" s="12">
        <v>61861905</v>
      </c>
      <c r="E41" s="12">
        <v>162849899</v>
      </c>
      <c r="F41" s="12">
        <v>2148370</v>
      </c>
      <c r="G41" s="12">
        <v>4672563</v>
      </c>
      <c r="H41" s="12">
        <v>6820933</v>
      </c>
    </row>
    <row r="42" spans="1:8" ht="31.5" hidden="1" customHeight="1" x14ac:dyDescent="0.3">
      <c r="A42" s="8" t="s">
        <v>22</v>
      </c>
      <c r="B42" s="11">
        <v>12123108</v>
      </c>
      <c r="C42" s="11">
        <v>6201955</v>
      </c>
      <c r="D42" s="11">
        <v>3254808</v>
      </c>
      <c r="E42" s="11">
        <v>10014643</v>
      </c>
      <c r="F42" s="11">
        <v>1118491</v>
      </c>
      <c r="G42" s="11">
        <v>2771690</v>
      </c>
      <c r="H42" s="11">
        <v>3890181</v>
      </c>
    </row>
    <row r="43" spans="1:8" ht="31.5" hidden="1" customHeight="1" x14ac:dyDescent="0.3">
      <c r="A43" s="8" t="s">
        <v>23</v>
      </c>
      <c r="B43" s="11">
        <v>12493089</v>
      </c>
      <c r="C43" s="11">
        <v>5229751</v>
      </c>
      <c r="D43" s="11">
        <v>3417937</v>
      </c>
      <c r="E43" s="11">
        <v>10377456</v>
      </c>
      <c r="F43" s="11">
        <v>1206903</v>
      </c>
      <c r="G43" s="11">
        <v>2957759</v>
      </c>
      <c r="H43" s="11">
        <v>4164662</v>
      </c>
    </row>
    <row r="44" spans="1:8" ht="31.5" hidden="1" customHeight="1" x14ac:dyDescent="0.3">
      <c r="A44" s="8" t="s">
        <v>24</v>
      </c>
      <c r="B44" s="11">
        <v>12818188</v>
      </c>
      <c r="C44" s="11">
        <v>7160323</v>
      </c>
      <c r="D44" s="11">
        <v>3805800</v>
      </c>
      <c r="E44" s="11">
        <v>11708564</v>
      </c>
      <c r="F44" s="11">
        <v>1283134</v>
      </c>
      <c r="G44" s="11">
        <v>3215333</v>
      </c>
      <c r="H44" s="11">
        <v>4498467</v>
      </c>
    </row>
    <row r="45" spans="1:8" ht="31.5" hidden="1" customHeight="1" x14ac:dyDescent="0.3">
      <c r="A45" s="8" t="s">
        <v>25</v>
      </c>
      <c r="B45" s="11">
        <v>13148655</v>
      </c>
      <c r="C45" s="11">
        <v>7058796</v>
      </c>
      <c r="D45" s="11">
        <v>3931014</v>
      </c>
      <c r="E45" s="11">
        <v>12248322</v>
      </c>
      <c r="F45" s="11">
        <v>1346669</v>
      </c>
      <c r="G45" s="11">
        <v>3573579</v>
      </c>
      <c r="H45" s="11">
        <v>4920248</v>
      </c>
    </row>
    <row r="46" spans="1:8" ht="31.5" hidden="1" customHeight="1" x14ac:dyDescent="0.3">
      <c r="A46" s="8" t="s">
        <v>13</v>
      </c>
      <c r="B46" s="11">
        <v>13526996</v>
      </c>
      <c r="C46" s="11">
        <v>7775350</v>
      </c>
      <c r="D46" s="11">
        <v>4463939</v>
      </c>
      <c r="E46" s="11">
        <v>13135442</v>
      </c>
      <c r="F46" s="11">
        <v>1465498</v>
      </c>
      <c r="G46" s="11">
        <v>3924534</v>
      </c>
      <c r="H46" s="11">
        <v>5390032</v>
      </c>
    </row>
    <row r="47" spans="1:8" ht="31.5" hidden="1" customHeight="1" x14ac:dyDescent="0.3">
      <c r="A47" s="8" t="s">
        <v>14</v>
      </c>
      <c r="B47" s="11">
        <v>13885539</v>
      </c>
      <c r="C47" s="11">
        <v>7080597</v>
      </c>
      <c r="D47" s="11">
        <v>5185601</v>
      </c>
      <c r="E47" s="11">
        <v>12894113</v>
      </c>
      <c r="F47" s="11">
        <v>1625911</v>
      </c>
      <c r="G47" s="11">
        <v>4047239</v>
      </c>
      <c r="H47" s="11">
        <v>5673150</v>
      </c>
    </row>
    <row r="48" spans="1:8" ht="31.5" hidden="1" customHeight="1" x14ac:dyDescent="0.3">
      <c r="A48" s="8" t="s">
        <v>15</v>
      </c>
      <c r="B48" s="11">
        <v>14205842</v>
      </c>
      <c r="C48" s="11">
        <v>7525973</v>
      </c>
      <c r="D48" s="11">
        <v>5519758</v>
      </c>
      <c r="E48" s="11">
        <v>13760993</v>
      </c>
      <c r="F48" s="11">
        <v>1684824</v>
      </c>
      <c r="G48" s="11">
        <v>3835255</v>
      </c>
      <c r="H48" s="11">
        <v>5520079</v>
      </c>
    </row>
    <row r="49" spans="1:8" ht="31.5" hidden="1" customHeight="1" x14ac:dyDescent="0.3">
      <c r="A49" s="8" t="s">
        <v>16</v>
      </c>
      <c r="B49" s="11">
        <v>14521729</v>
      </c>
      <c r="C49" s="11">
        <v>7092114</v>
      </c>
      <c r="D49" s="11">
        <v>5627939</v>
      </c>
      <c r="E49" s="11">
        <v>13984186</v>
      </c>
      <c r="F49" s="11">
        <v>1714844</v>
      </c>
      <c r="G49" s="11">
        <v>3905333</v>
      </c>
      <c r="H49" s="11">
        <v>5620177</v>
      </c>
    </row>
    <row r="50" spans="1:8" ht="31.5" hidden="1" customHeight="1" x14ac:dyDescent="0.3">
      <c r="A50" s="8" t="s">
        <v>17</v>
      </c>
      <c r="B50" s="11">
        <v>14980062</v>
      </c>
      <c r="C50" s="11">
        <v>7227453</v>
      </c>
      <c r="D50" s="11">
        <v>5565717</v>
      </c>
      <c r="E50" s="11">
        <v>14207633</v>
      </c>
      <c r="F50" s="11">
        <v>1792171</v>
      </c>
      <c r="G50" s="11">
        <v>3895382</v>
      </c>
      <c r="H50" s="11">
        <v>5687553</v>
      </c>
    </row>
    <row r="51" spans="1:8" ht="31.5" hidden="1" customHeight="1" x14ac:dyDescent="0.3">
      <c r="A51" s="8" t="s">
        <v>18</v>
      </c>
      <c r="B51" s="11">
        <v>15230273</v>
      </c>
      <c r="C51" s="11">
        <v>8561743</v>
      </c>
      <c r="D51" s="11">
        <v>6305156</v>
      </c>
      <c r="E51" s="11">
        <v>16026539</v>
      </c>
      <c r="F51" s="11">
        <v>2170059</v>
      </c>
      <c r="G51" s="11">
        <v>4490883</v>
      </c>
      <c r="H51" s="11">
        <v>6660942</v>
      </c>
    </row>
    <row r="52" spans="1:8" ht="31.5" hidden="1" customHeight="1" x14ac:dyDescent="0.3">
      <c r="A52" s="8" t="s">
        <v>19</v>
      </c>
      <c r="B52" s="11">
        <v>15532200</v>
      </c>
      <c r="C52" s="11">
        <v>9073620</v>
      </c>
      <c r="D52" s="11">
        <v>6865196</v>
      </c>
      <c r="E52" s="11">
        <v>16860235</v>
      </c>
      <c r="F52" s="11">
        <v>2250760</v>
      </c>
      <c r="G52" s="11">
        <v>4590852</v>
      </c>
      <c r="H52" s="11">
        <v>6841612</v>
      </c>
    </row>
    <row r="53" spans="1:8" ht="31.5" hidden="1" customHeight="1" x14ac:dyDescent="0.3">
      <c r="A53" s="8" t="s">
        <v>20</v>
      </c>
      <c r="B53" s="11">
        <v>15813032</v>
      </c>
      <c r="C53" s="11">
        <v>7750909.1160000004</v>
      </c>
      <c r="D53" s="11">
        <v>7919040</v>
      </c>
      <c r="E53" s="11">
        <v>17631773</v>
      </c>
      <c r="F53" s="11">
        <v>2148370</v>
      </c>
      <c r="G53" s="11">
        <v>4672563</v>
      </c>
      <c r="H53" s="11">
        <v>6820933</v>
      </c>
    </row>
    <row r="54" spans="1:8" ht="31.5" customHeight="1" x14ac:dyDescent="0.3">
      <c r="A54" s="4" t="s">
        <v>28</v>
      </c>
      <c r="B54" s="12">
        <v>21881494</v>
      </c>
      <c r="C54" s="12">
        <v>111403509</v>
      </c>
      <c r="D54" s="12">
        <v>125858141</v>
      </c>
      <c r="E54" s="12">
        <v>267232160</v>
      </c>
      <c r="F54" s="12">
        <v>2911653</v>
      </c>
      <c r="G54" s="12">
        <v>7145441</v>
      </c>
      <c r="H54" s="12">
        <v>10057094</v>
      </c>
    </row>
    <row r="55" spans="1:8" ht="31.5" hidden="1" customHeight="1" x14ac:dyDescent="0.3">
      <c r="A55" s="8" t="s">
        <v>22</v>
      </c>
      <c r="B55" s="13">
        <v>16087999</v>
      </c>
      <c r="C55" s="13">
        <v>7466836</v>
      </c>
      <c r="D55" s="13">
        <v>10023025</v>
      </c>
      <c r="E55" s="13">
        <v>21987892</v>
      </c>
      <c r="F55" s="13">
        <v>2258294</v>
      </c>
      <c r="G55" s="13">
        <v>5285558</v>
      </c>
      <c r="H55" s="13">
        <v>7543852</v>
      </c>
    </row>
    <row r="56" spans="1:8" ht="31.5" hidden="1" customHeight="1" x14ac:dyDescent="0.3">
      <c r="A56" s="8" t="s">
        <v>23</v>
      </c>
      <c r="B56" s="13">
        <v>16525985</v>
      </c>
      <c r="C56" s="13">
        <v>6679679</v>
      </c>
      <c r="D56" s="13">
        <v>7328794</v>
      </c>
      <c r="E56" s="13">
        <v>16438084</v>
      </c>
      <c r="F56" s="13">
        <v>2183361</v>
      </c>
      <c r="G56" s="13">
        <v>5376876</v>
      </c>
      <c r="H56" s="13">
        <v>7560236</v>
      </c>
    </row>
    <row r="57" spans="1:8" ht="31.5" hidden="1" customHeight="1" x14ac:dyDescent="0.3">
      <c r="A57" s="8" t="s">
        <v>24</v>
      </c>
      <c r="B57" s="13">
        <v>16744106</v>
      </c>
      <c r="C57" s="13">
        <v>8413674</v>
      </c>
      <c r="D57" s="13">
        <v>9552612</v>
      </c>
      <c r="E57" s="13">
        <v>19858836</v>
      </c>
      <c r="F57" s="13">
        <v>2176634</v>
      </c>
      <c r="G57" s="13">
        <v>5062651</v>
      </c>
      <c r="H57" s="13">
        <v>7239286</v>
      </c>
    </row>
    <row r="58" spans="1:8" ht="31.5" hidden="1" customHeight="1" x14ac:dyDescent="0.3">
      <c r="A58" s="8" t="s">
        <v>12</v>
      </c>
      <c r="B58" s="13">
        <v>17092167</v>
      </c>
      <c r="C58" s="13">
        <v>9106256</v>
      </c>
      <c r="D58" s="13">
        <v>8974603</v>
      </c>
      <c r="E58" s="13">
        <v>19848207</v>
      </c>
      <c r="F58" s="13">
        <v>2243106</v>
      </c>
      <c r="G58" s="13">
        <v>5949435</v>
      </c>
      <c r="H58" s="13">
        <v>8192541</v>
      </c>
    </row>
    <row r="59" spans="1:8" ht="31.5" hidden="1" customHeight="1" x14ac:dyDescent="0.3">
      <c r="A59" s="8" t="s">
        <v>29</v>
      </c>
      <c r="B59" s="13">
        <v>17598696</v>
      </c>
      <c r="C59" s="13">
        <v>8049203</v>
      </c>
      <c r="D59" s="13">
        <v>10144284</v>
      </c>
      <c r="E59" s="13">
        <v>20381845</v>
      </c>
      <c r="F59" s="13">
        <v>2307276</v>
      </c>
      <c r="G59" s="13">
        <v>5377360</v>
      </c>
      <c r="H59" s="13">
        <v>7684636</v>
      </c>
    </row>
    <row r="60" spans="1:8" ht="31.5" hidden="1" customHeight="1" x14ac:dyDescent="0.3">
      <c r="A60" s="8" t="s">
        <v>30</v>
      </c>
      <c r="B60" s="13">
        <v>17898889</v>
      </c>
      <c r="C60" s="13">
        <v>7999468</v>
      </c>
      <c r="D60" s="13">
        <v>10121105</v>
      </c>
      <c r="E60" s="13">
        <v>20545374</v>
      </c>
      <c r="F60" s="13">
        <v>2287071</v>
      </c>
      <c r="G60" s="13">
        <v>5609676</v>
      </c>
      <c r="H60" s="13">
        <v>7896748</v>
      </c>
    </row>
    <row r="61" spans="1:8" ht="31.5" hidden="1" customHeight="1" x14ac:dyDescent="0.3">
      <c r="A61" s="8" t="s">
        <v>15</v>
      </c>
      <c r="B61" s="13">
        <v>17788770</v>
      </c>
      <c r="C61" s="13">
        <v>9194975</v>
      </c>
      <c r="D61" s="13">
        <v>10714515</v>
      </c>
      <c r="E61" s="13">
        <v>22263658</v>
      </c>
      <c r="F61" s="13">
        <v>2329141</v>
      </c>
      <c r="G61" s="13">
        <v>6175235</v>
      </c>
      <c r="H61" s="13">
        <v>8504376</v>
      </c>
    </row>
    <row r="62" spans="1:8" ht="31.5" hidden="1" customHeight="1" x14ac:dyDescent="0.3">
      <c r="A62" s="8" t="s">
        <v>31</v>
      </c>
      <c r="B62" s="13">
        <v>18566864</v>
      </c>
      <c r="C62" s="13">
        <v>8696421</v>
      </c>
      <c r="D62" s="13">
        <v>11477076</v>
      </c>
      <c r="E62" s="13">
        <v>23247235</v>
      </c>
      <c r="F62" s="13">
        <v>2399375</v>
      </c>
      <c r="G62" s="13">
        <v>5912776</v>
      </c>
      <c r="H62" s="13">
        <v>8312151</v>
      </c>
    </row>
    <row r="63" spans="1:8" ht="31.5" hidden="1" customHeight="1" x14ac:dyDescent="0.3">
      <c r="A63" s="8" t="s">
        <v>32</v>
      </c>
      <c r="B63" s="13">
        <v>19977185</v>
      </c>
      <c r="C63" s="13">
        <v>10632951</v>
      </c>
      <c r="D63" s="13">
        <v>11417114</v>
      </c>
      <c r="E63" s="13">
        <v>24249341</v>
      </c>
      <c r="F63" s="13">
        <v>2595622</v>
      </c>
      <c r="G63" s="13">
        <v>6282294</v>
      </c>
      <c r="H63" s="13">
        <v>8877916</v>
      </c>
    </row>
    <row r="64" spans="1:8" ht="31.5" hidden="1" customHeight="1" x14ac:dyDescent="0.3">
      <c r="A64" s="8" t="s">
        <v>18</v>
      </c>
      <c r="B64" s="14">
        <v>20769399</v>
      </c>
      <c r="C64" s="14">
        <v>11584550</v>
      </c>
      <c r="D64" s="14">
        <v>11654058</v>
      </c>
      <c r="E64" s="14">
        <v>25187058</v>
      </c>
      <c r="F64" s="14">
        <v>2723126</v>
      </c>
      <c r="G64" s="14">
        <v>6458494</v>
      </c>
      <c r="H64" s="14">
        <v>9181620</v>
      </c>
    </row>
    <row r="65" spans="1:8" ht="31.5" hidden="1" customHeight="1" x14ac:dyDescent="0.3">
      <c r="A65" s="8" t="s">
        <v>19</v>
      </c>
      <c r="B65" s="14">
        <v>21369351</v>
      </c>
      <c r="C65" s="14">
        <v>11890323</v>
      </c>
      <c r="D65" s="14">
        <v>11541980</v>
      </c>
      <c r="E65" s="14">
        <v>25637077</v>
      </c>
      <c r="F65" s="14">
        <v>2823322</v>
      </c>
      <c r="G65" s="14">
        <v>6749646</v>
      </c>
      <c r="H65" s="14">
        <v>9572968</v>
      </c>
    </row>
    <row r="66" spans="1:8" ht="31.5" hidden="1" customHeight="1" x14ac:dyDescent="0.3">
      <c r="A66" s="8" t="s">
        <v>33</v>
      </c>
      <c r="B66" s="14">
        <v>21881494</v>
      </c>
      <c r="C66" s="14">
        <v>11689173</v>
      </c>
      <c r="D66" s="14">
        <v>12908975</v>
      </c>
      <c r="E66" s="14">
        <v>27587553</v>
      </c>
      <c r="F66" s="14">
        <v>2911653</v>
      </c>
      <c r="G66" s="14">
        <v>7145441</v>
      </c>
      <c r="H66" s="14">
        <v>10057094</v>
      </c>
    </row>
    <row r="67" spans="1:8" ht="31.5" customHeight="1" x14ac:dyDescent="0.3">
      <c r="A67" s="4" t="s">
        <v>34</v>
      </c>
      <c r="B67" s="12">
        <v>27131575</v>
      </c>
      <c r="C67" s="12">
        <v>163561838</v>
      </c>
      <c r="D67" s="12">
        <v>158671195</v>
      </c>
      <c r="E67" s="12">
        <v>324388398</v>
      </c>
      <c r="F67" s="12">
        <v>3879046</v>
      </c>
      <c r="G67" s="12">
        <v>10145308</v>
      </c>
      <c r="H67" s="12">
        <v>14024354</v>
      </c>
    </row>
    <row r="68" spans="1:8" ht="31.5" hidden="1" customHeight="1" x14ac:dyDescent="0.3">
      <c r="A68" s="8" t="s">
        <v>22</v>
      </c>
      <c r="B68" s="13">
        <v>22341645</v>
      </c>
      <c r="C68" s="13">
        <v>11725563</v>
      </c>
      <c r="D68" s="13">
        <v>14464192</v>
      </c>
      <c r="E68" s="13">
        <v>31770084</v>
      </c>
      <c r="F68" s="13">
        <v>3112589</v>
      </c>
      <c r="G68" s="13">
        <v>8401279</v>
      </c>
      <c r="H68" s="13">
        <v>11513868</v>
      </c>
    </row>
    <row r="69" spans="1:8" ht="31.5" hidden="1" customHeight="1" x14ac:dyDescent="0.3">
      <c r="A69" s="8" t="s">
        <v>35</v>
      </c>
      <c r="B69" s="13">
        <v>22748016</v>
      </c>
      <c r="C69" s="13">
        <v>10831551</v>
      </c>
      <c r="D69" s="13">
        <v>12042283</v>
      </c>
      <c r="E69" s="13">
        <v>27712468</v>
      </c>
      <c r="F69" s="13">
        <v>3158419</v>
      </c>
      <c r="G69" s="13">
        <v>8524832</v>
      </c>
      <c r="H69" s="13">
        <v>11683251</v>
      </c>
    </row>
    <row r="70" spans="1:8" ht="31.5" hidden="1" customHeight="1" x14ac:dyDescent="0.3">
      <c r="A70" s="8" t="s">
        <v>24</v>
      </c>
      <c r="B70" s="13">
        <v>23322693</v>
      </c>
      <c r="C70" s="13">
        <v>12216051</v>
      </c>
      <c r="D70" s="13">
        <v>14091608</v>
      </c>
      <c r="E70" s="13">
        <v>31206392</v>
      </c>
      <c r="F70" s="13">
        <v>3283790</v>
      </c>
      <c r="G70" s="13">
        <v>7820284</v>
      </c>
      <c r="H70" s="13">
        <v>11104074</v>
      </c>
    </row>
    <row r="71" spans="1:8" ht="31.5" hidden="1" customHeight="1" x14ac:dyDescent="0.3">
      <c r="A71" s="8" t="s">
        <v>25</v>
      </c>
      <c r="B71" s="13">
        <v>23871075</v>
      </c>
      <c r="C71" s="13">
        <v>12922208</v>
      </c>
      <c r="D71" s="13">
        <v>13545669</v>
      </c>
      <c r="E71" s="13">
        <v>30124713</v>
      </c>
      <c r="F71" s="13">
        <v>3352706</v>
      </c>
      <c r="G71" s="13">
        <v>8431151</v>
      </c>
      <c r="H71" s="13">
        <v>11783857</v>
      </c>
    </row>
    <row r="72" spans="1:8" ht="31.5" hidden="1" customHeight="1" x14ac:dyDescent="0.3">
      <c r="A72" s="8" t="s">
        <v>29</v>
      </c>
      <c r="B72" s="13">
        <v>24399550</v>
      </c>
      <c r="C72" s="13">
        <v>14133442</v>
      </c>
      <c r="D72" s="13">
        <v>13010297</v>
      </c>
      <c r="E72" s="13">
        <v>25864090</v>
      </c>
      <c r="F72" s="13">
        <v>3406945</v>
      </c>
      <c r="G72" s="13">
        <v>8339022</v>
      </c>
      <c r="H72" s="13">
        <v>11745967</v>
      </c>
    </row>
    <row r="73" spans="1:8" ht="31.5" hidden="1" customHeight="1" x14ac:dyDescent="0.3">
      <c r="A73" s="8" t="s">
        <v>30</v>
      </c>
      <c r="B73" s="15">
        <v>24847111</v>
      </c>
      <c r="C73" s="15">
        <v>12635839</v>
      </c>
      <c r="D73" s="15">
        <v>12241351</v>
      </c>
      <c r="E73" s="15">
        <v>24028755</v>
      </c>
      <c r="F73" s="15">
        <v>3487151</v>
      </c>
      <c r="G73" s="15">
        <v>8292836</v>
      </c>
      <c r="H73" s="15">
        <v>11779987</v>
      </c>
    </row>
    <row r="74" spans="1:8" ht="31.5" hidden="1" customHeight="1" x14ac:dyDescent="0.3">
      <c r="A74" s="8" t="s">
        <v>36</v>
      </c>
      <c r="B74" s="15">
        <v>25280331</v>
      </c>
      <c r="C74" s="15">
        <v>14312625</v>
      </c>
      <c r="D74" s="15">
        <v>12745718</v>
      </c>
      <c r="E74" s="15">
        <v>25666822</v>
      </c>
      <c r="F74" s="15">
        <v>3530697</v>
      </c>
      <c r="G74" s="15">
        <v>8862111</v>
      </c>
      <c r="H74" s="15">
        <v>12392808</v>
      </c>
    </row>
    <row r="75" spans="1:8" ht="31.5" hidden="1" customHeight="1" x14ac:dyDescent="0.3">
      <c r="A75" s="8" t="s">
        <v>31</v>
      </c>
      <c r="B75" s="15">
        <v>25697677</v>
      </c>
      <c r="C75" s="15">
        <v>14853015</v>
      </c>
      <c r="D75" s="15">
        <v>12931193</v>
      </c>
      <c r="E75" s="15">
        <v>25893101</v>
      </c>
      <c r="F75" s="15">
        <v>3612928</v>
      </c>
      <c r="G75" s="15">
        <v>8676249</v>
      </c>
      <c r="H75" s="15">
        <v>12289177</v>
      </c>
    </row>
    <row r="76" spans="1:8" ht="31.5" hidden="1" customHeight="1" x14ac:dyDescent="0.3">
      <c r="A76" s="8" t="s">
        <v>32</v>
      </c>
      <c r="B76" s="15">
        <v>26070924</v>
      </c>
      <c r="C76" s="15">
        <v>14996577</v>
      </c>
      <c r="D76" s="15">
        <v>12840326</v>
      </c>
      <c r="E76" s="15">
        <v>24752696</v>
      </c>
      <c r="F76" s="15">
        <v>3728149</v>
      </c>
      <c r="G76" s="15">
        <v>9790649</v>
      </c>
      <c r="H76" s="15">
        <v>13518798</v>
      </c>
    </row>
    <row r="77" spans="1:8" ht="31.5" hidden="1" customHeight="1" x14ac:dyDescent="0.3">
      <c r="A77" s="8" t="s">
        <v>37</v>
      </c>
      <c r="B77" s="15">
        <v>26421611</v>
      </c>
      <c r="C77" s="15">
        <v>14736564</v>
      </c>
      <c r="D77" s="15">
        <v>13258755</v>
      </c>
      <c r="E77" s="15">
        <v>25242992</v>
      </c>
      <c r="F77" s="15">
        <v>3767419</v>
      </c>
      <c r="G77" s="15">
        <v>9278921</v>
      </c>
      <c r="H77" s="15">
        <v>13046340</v>
      </c>
    </row>
    <row r="78" spans="1:8" ht="31.5" hidden="1" customHeight="1" x14ac:dyDescent="0.3">
      <c r="A78" s="8" t="s">
        <v>38</v>
      </c>
      <c r="B78" s="15">
        <v>26785909</v>
      </c>
      <c r="C78" s="15">
        <v>15435354</v>
      </c>
      <c r="D78" s="15">
        <v>13366839</v>
      </c>
      <c r="E78" s="15">
        <v>25683317</v>
      </c>
      <c r="F78" s="15">
        <v>3819864</v>
      </c>
      <c r="G78" s="15">
        <v>9295279</v>
      </c>
      <c r="H78" s="15">
        <v>13115143</v>
      </c>
    </row>
    <row r="79" spans="1:8" ht="31.5" hidden="1" customHeight="1" x14ac:dyDescent="0.3">
      <c r="A79" s="8" t="s">
        <v>33</v>
      </c>
      <c r="B79" s="15">
        <v>27131575</v>
      </c>
      <c r="C79" s="15">
        <v>14763049</v>
      </c>
      <c r="D79" s="15">
        <v>14132964</v>
      </c>
      <c r="E79" s="15">
        <v>26442968</v>
      </c>
      <c r="F79" s="15">
        <v>3879046</v>
      </c>
      <c r="G79" s="15">
        <v>10145308</v>
      </c>
      <c r="H79" s="15">
        <v>14024354</v>
      </c>
    </row>
    <row r="80" spans="1:8" ht="31.2" customHeight="1" x14ac:dyDescent="0.3">
      <c r="A80" s="4" t="s">
        <v>39</v>
      </c>
      <c r="B80" s="12">
        <v>30645744</v>
      </c>
      <c r="C80" s="12">
        <v>201967018</v>
      </c>
      <c r="D80" s="12">
        <v>190232198</v>
      </c>
      <c r="E80" s="12">
        <v>351603549</v>
      </c>
      <c r="F80" s="12">
        <v>4889324</v>
      </c>
      <c r="G80" s="12">
        <v>12407395</v>
      </c>
      <c r="H80" s="12">
        <v>17296719</v>
      </c>
    </row>
    <row r="81" spans="1:8" ht="31.5" hidden="1" customHeight="1" x14ac:dyDescent="0.3">
      <c r="A81" s="8" t="s">
        <v>22</v>
      </c>
      <c r="B81" s="13">
        <v>27460120</v>
      </c>
      <c r="C81" s="13">
        <v>14852240</v>
      </c>
      <c r="D81" s="13">
        <v>15221619</v>
      </c>
      <c r="E81" s="13">
        <v>28708332</v>
      </c>
      <c r="F81" s="13">
        <v>4010990</v>
      </c>
      <c r="G81" s="13">
        <v>9976777</v>
      </c>
      <c r="H81" s="13">
        <v>13987768</v>
      </c>
    </row>
    <row r="82" spans="1:8" ht="31.5" hidden="1" customHeight="1" x14ac:dyDescent="0.3">
      <c r="A82" s="8" t="s">
        <v>35</v>
      </c>
      <c r="B82" s="13">
        <v>27799156</v>
      </c>
      <c r="C82" s="13">
        <v>14137326</v>
      </c>
      <c r="D82" s="13">
        <v>15194868</v>
      </c>
      <c r="E82" s="13">
        <v>28982570</v>
      </c>
      <c r="F82" s="13">
        <v>4155093</v>
      </c>
      <c r="G82" s="13">
        <v>10617214</v>
      </c>
      <c r="H82" s="13">
        <v>14772307</v>
      </c>
    </row>
    <row r="83" spans="1:8" ht="31.5" hidden="1" customHeight="1" x14ac:dyDescent="0.3">
      <c r="A83" s="8" t="s">
        <v>40</v>
      </c>
      <c r="B83" s="13">
        <v>28083041</v>
      </c>
      <c r="C83" s="13">
        <v>15427490</v>
      </c>
      <c r="D83" s="13">
        <v>15066681</v>
      </c>
      <c r="E83" s="13">
        <v>29287521</v>
      </c>
      <c r="F83" s="13">
        <v>4187117</v>
      </c>
      <c r="G83" s="13">
        <v>11079046</v>
      </c>
      <c r="H83" s="13">
        <v>15266164</v>
      </c>
    </row>
    <row r="84" spans="1:8" ht="31.5" hidden="1" customHeight="1" x14ac:dyDescent="0.3">
      <c r="A84" s="8" t="s">
        <v>12</v>
      </c>
      <c r="B84" s="13">
        <v>28364076</v>
      </c>
      <c r="C84" s="13">
        <v>16317175</v>
      </c>
      <c r="D84" s="13">
        <v>14619925</v>
      </c>
      <c r="E84" s="13">
        <v>28230505</v>
      </c>
      <c r="F84" s="13">
        <v>4272700</v>
      </c>
      <c r="G84" s="13">
        <v>10851642</v>
      </c>
      <c r="H84" s="13">
        <v>15124342</v>
      </c>
    </row>
    <row r="85" spans="1:8" ht="31.5" hidden="1" customHeight="1" x14ac:dyDescent="0.3">
      <c r="A85" s="8" t="s">
        <v>29</v>
      </c>
      <c r="B85" s="13">
        <v>28654997</v>
      </c>
      <c r="C85" s="13">
        <v>17153892</v>
      </c>
      <c r="D85" s="13">
        <v>15461807</v>
      </c>
      <c r="E85" s="13">
        <v>29260391</v>
      </c>
      <c r="F85" s="13">
        <v>4302674</v>
      </c>
      <c r="G85" s="13">
        <v>10749363</v>
      </c>
      <c r="H85" s="13">
        <v>15052037</v>
      </c>
    </row>
    <row r="86" spans="1:8" ht="31.5" hidden="1" customHeight="1" x14ac:dyDescent="0.3">
      <c r="A86" s="8" t="s">
        <v>30</v>
      </c>
      <c r="B86" s="13">
        <v>28913324</v>
      </c>
      <c r="C86" s="13">
        <v>15499769</v>
      </c>
      <c r="D86" s="13">
        <v>15167724</v>
      </c>
      <c r="E86" s="13">
        <v>28916885</v>
      </c>
      <c r="F86" s="13">
        <v>4394310</v>
      </c>
      <c r="G86" s="13">
        <v>11421687</v>
      </c>
      <c r="H86" s="13">
        <v>15815998</v>
      </c>
    </row>
    <row r="87" spans="1:8" ht="31.5" hidden="1" customHeight="1" x14ac:dyDescent="0.3">
      <c r="A87" s="8" t="s">
        <v>36</v>
      </c>
      <c r="B87" s="13">
        <v>29180519</v>
      </c>
      <c r="C87" s="13">
        <v>17862477</v>
      </c>
      <c r="D87" s="13">
        <v>15855427</v>
      </c>
      <c r="E87" s="13">
        <v>30887683</v>
      </c>
      <c r="F87" s="13">
        <v>4461765</v>
      </c>
      <c r="G87" s="13">
        <v>11174385</v>
      </c>
      <c r="H87" s="13">
        <v>15636150</v>
      </c>
    </row>
    <row r="88" spans="1:8" ht="31.5" hidden="1" customHeight="1" x14ac:dyDescent="0.3">
      <c r="A88" s="8" t="s">
        <v>31</v>
      </c>
      <c r="B88" s="13">
        <v>29506729</v>
      </c>
      <c r="C88" s="13">
        <v>17423008</v>
      </c>
      <c r="D88" s="13">
        <v>16317499</v>
      </c>
      <c r="E88" s="13">
        <v>31001030</v>
      </c>
      <c r="F88" s="13">
        <v>4561545</v>
      </c>
      <c r="G88" s="13">
        <v>11531533</v>
      </c>
      <c r="H88" s="13">
        <v>16093078</v>
      </c>
    </row>
    <row r="89" spans="1:8" ht="31.5" hidden="1" customHeight="1" x14ac:dyDescent="0.3">
      <c r="A89" s="8" t="s">
        <v>32</v>
      </c>
      <c r="B89" s="13">
        <v>29802979</v>
      </c>
      <c r="C89" s="13">
        <v>18242097</v>
      </c>
      <c r="D89" s="13">
        <v>16214687</v>
      </c>
      <c r="E89" s="13">
        <v>28418491</v>
      </c>
      <c r="F89" s="13">
        <v>4655859</v>
      </c>
      <c r="G89" s="13">
        <v>12307953</v>
      </c>
      <c r="H89" s="13">
        <v>16963812</v>
      </c>
    </row>
    <row r="90" spans="1:8" ht="31.5" hidden="1" customHeight="1" x14ac:dyDescent="0.3">
      <c r="A90" s="8" t="s">
        <v>37</v>
      </c>
      <c r="B90" s="13">
        <v>30073753</v>
      </c>
      <c r="C90" s="16">
        <v>17909405</v>
      </c>
      <c r="D90" s="13">
        <v>16472466</v>
      </c>
      <c r="E90" s="13">
        <v>29285053</v>
      </c>
      <c r="F90" s="13">
        <v>4718388</v>
      </c>
      <c r="G90" s="13">
        <v>11880736</v>
      </c>
      <c r="H90" s="13">
        <v>16599124</v>
      </c>
    </row>
    <row r="91" spans="1:8" ht="31.5" hidden="1" customHeight="1" x14ac:dyDescent="0.3">
      <c r="A91" s="8" t="s">
        <v>38</v>
      </c>
      <c r="B91" s="13">
        <v>30378103</v>
      </c>
      <c r="C91" s="16">
        <v>18946371</v>
      </c>
      <c r="D91" s="13">
        <v>16616485</v>
      </c>
      <c r="E91" s="13">
        <v>28793807</v>
      </c>
      <c r="F91" s="13">
        <v>4797769</v>
      </c>
      <c r="G91" s="13">
        <v>12465491</v>
      </c>
      <c r="H91" s="13">
        <v>17263260</v>
      </c>
    </row>
    <row r="92" spans="1:8" ht="31.5" hidden="1" customHeight="1" x14ac:dyDescent="0.3">
      <c r="A92" s="8" t="s">
        <v>33</v>
      </c>
      <c r="B92" s="13">
        <v>30645744</v>
      </c>
      <c r="C92" s="16">
        <v>18195768</v>
      </c>
      <c r="D92" s="13">
        <v>18023010</v>
      </c>
      <c r="E92" s="13">
        <v>29831281</v>
      </c>
      <c r="F92" s="13">
        <v>4889324</v>
      </c>
      <c r="G92" s="13">
        <v>12407395</v>
      </c>
      <c r="H92" s="13">
        <v>17296719</v>
      </c>
    </row>
    <row r="93" spans="1:8" ht="31.5" customHeight="1" x14ac:dyDescent="0.3">
      <c r="A93" s="4" t="s">
        <v>41</v>
      </c>
      <c r="B93" s="12">
        <f>B105</f>
        <v>37650194</v>
      </c>
      <c r="C93" s="12">
        <f>SUM(C94:C105)</f>
        <v>240573244</v>
      </c>
      <c r="D93" s="12">
        <f t="shared" ref="D93:E93" si="0">SUM(D94:D105)</f>
        <v>217517259</v>
      </c>
      <c r="E93" s="12">
        <f t="shared" si="0"/>
        <v>359600094</v>
      </c>
      <c r="F93" s="12">
        <f>F105</f>
        <v>5343634</v>
      </c>
      <c r="G93" s="12">
        <f>G105</f>
        <v>10170925</v>
      </c>
      <c r="H93" s="12">
        <f t="shared" ref="G93:H93" si="1">H105</f>
        <v>15514560</v>
      </c>
    </row>
    <row r="94" spans="1:8" ht="35.25" customHeight="1" x14ac:dyDescent="0.3">
      <c r="A94" s="8" t="s">
        <v>22</v>
      </c>
      <c r="B94" s="13">
        <v>31009146</v>
      </c>
      <c r="C94" s="13">
        <v>17991809</v>
      </c>
      <c r="D94" s="13">
        <v>20663835</v>
      </c>
      <c r="E94" s="13">
        <v>33988841</v>
      </c>
      <c r="F94" s="13">
        <v>5128211</v>
      </c>
      <c r="G94" s="13">
        <v>15906356</v>
      </c>
      <c r="H94" s="13">
        <v>21034567</v>
      </c>
    </row>
    <row r="95" spans="1:8" ht="35.25" customHeight="1" x14ac:dyDescent="0.3">
      <c r="A95" s="8" t="s">
        <v>35</v>
      </c>
      <c r="B95" s="13">
        <v>31364228</v>
      </c>
      <c r="C95" s="13">
        <v>16664738</v>
      </c>
      <c r="D95" s="13">
        <v>16445798</v>
      </c>
      <c r="E95" s="13">
        <v>28432915</v>
      </c>
      <c r="F95" s="13">
        <v>5171221</v>
      </c>
      <c r="G95" s="13">
        <v>13844620</v>
      </c>
      <c r="H95" s="13">
        <v>19015841</v>
      </c>
    </row>
    <row r="96" spans="1:8" ht="35.25" customHeight="1" x14ac:dyDescent="0.3">
      <c r="A96" s="8" t="s">
        <v>40</v>
      </c>
      <c r="B96" s="13">
        <v>31761803</v>
      </c>
      <c r="C96" s="13">
        <v>18666324</v>
      </c>
      <c r="D96" s="13">
        <v>18355545</v>
      </c>
      <c r="E96" s="13">
        <v>30259832</v>
      </c>
      <c r="F96" s="13">
        <v>5188295</v>
      </c>
      <c r="G96" s="13">
        <v>13938457</v>
      </c>
      <c r="H96" s="13">
        <v>19126753</v>
      </c>
    </row>
    <row r="97" spans="1:8" ht="35.25" customHeight="1" x14ac:dyDescent="0.3">
      <c r="A97" s="8" t="s">
        <v>25</v>
      </c>
      <c r="B97" s="13">
        <v>32208334</v>
      </c>
      <c r="C97" s="13">
        <v>20336480</v>
      </c>
      <c r="D97" s="13">
        <v>17762924</v>
      </c>
      <c r="E97" s="13">
        <v>29820760</v>
      </c>
      <c r="F97" s="13">
        <v>5317129</v>
      </c>
      <c r="G97" s="13">
        <v>13850932</v>
      </c>
      <c r="H97" s="13">
        <v>19168061</v>
      </c>
    </row>
    <row r="98" spans="1:8" ht="35.25" customHeight="1" x14ac:dyDescent="0.3">
      <c r="A98" s="8" t="s">
        <v>13</v>
      </c>
      <c r="B98" s="13">
        <v>32627922</v>
      </c>
      <c r="C98" s="13">
        <v>21230782</v>
      </c>
      <c r="D98" s="13">
        <v>18595166</v>
      </c>
      <c r="E98" s="13">
        <v>30116212</v>
      </c>
      <c r="F98" s="13">
        <v>5364516</v>
      </c>
      <c r="G98" s="13">
        <v>14892094</v>
      </c>
      <c r="H98" s="13">
        <v>20256610</v>
      </c>
    </row>
    <row r="99" spans="1:8" ht="34.799999999999997" customHeight="1" x14ac:dyDescent="0.3">
      <c r="A99" s="8" t="s">
        <v>45</v>
      </c>
      <c r="B99" s="13">
        <v>33132836</v>
      </c>
      <c r="C99" s="13">
        <v>20427599</v>
      </c>
      <c r="D99" s="13">
        <v>18610205</v>
      </c>
      <c r="E99" s="13">
        <v>29708747</v>
      </c>
      <c r="F99" s="13">
        <v>5446033</v>
      </c>
      <c r="G99" s="13">
        <v>14406707</v>
      </c>
      <c r="H99" s="13">
        <v>19852739</v>
      </c>
    </row>
    <row r="100" spans="1:8" ht="34.799999999999997" customHeight="1" x14ac:dyDescent="0.3">
      <c r="A100" s="8" t="s">
        <v>46</v>
      </c>
      <c r="B100" s="13">
        <v>33623198</v>
      </c>
      <c r="C100" s="13">
        <v>20732307</v>
      </c>
      <c r="D100" s="13">
        <v>18480635</v>
      </c>
      <c r="E100" s="13">
        <v>30472997</v>
      </c>
      <c r="F100" s="13">
        <v>5016788</v>
      </c>
      <c r="G100" s="13">
        <v>12284857</v>
      </c>
      <c r="H100" s="13">
        <v>17301645</v>
      </c>
    </row>
    <row r="101" spans="1:8" ht="34.799999999999997" customHeight="1" x14ac:dyDescent="0.3">
      <c r="A101" s="8" t="s">
        <v>47</v>
      </c>
      <c r="B101" s="13">
        <v>34055274</v>
      </c>
      <c r="C101" s="13">
        <v>20423627</v>
      </c>
      <c r="D101" s="13">
        <v>17960803</v>
      </c>
      <c r="E101" s="13">
        <v>29616694</v>
      </c>
      <c r="F101" s="13">
        <v>5100738</v>
      </c>
      <c r="G101" s="13">
        <v>13134658</v>
      </c>
      <c r="H101" s="13">
        <v>18235396</v>
      </c>
    </row>
    <row r="102" spans="1:8" ht="34.799999999999997" customHeight="1" x14ac:dyDescent="0.3">
      <c r="A102" s="8" t="s">
        <v>48</v>
      </c>
      <c r="B102" s="13">
        <v>34453727</v>
      </c>
      <c r="C102" s="13">
        <v>21360895</v>
      </c>
      <c r="D102" s="13">
        <v>18144789</v>
      </c>
      <c r="E102" s="13">
        <v>29991552</v>
      </c>
      <c r="F102" s="13">
        <v>5209519</v>
      </c>
      <c r="G102" s="13">
        <v>13289720</v>
      </c>
      <c r="H102" s="13">
        <v>18499239</v>
      </c>
    </row>
    <row r="103" spans="1:8" ht="34.799999999999997" customHeight="1" x14ac:dyDescent="0.3">
      <c r="A103" s="8" t="s">
        <v>49</v>
      </c>
      <c r="B103" s="13">
        <v>34813764</v>
      </c>
      <c r="C103" s="13">
        <v>20729940</v>
      </c>
      <c r="D103" s="13">
        <v>18329827</v>
      </c>
      <c r="E103" s="13">
        <v>29504165</v>
      </c>
      <c r="F103" s="13">
        <v>5267410</v>
      </c>
      <c r="G103" s="13">
        <v>12737555</v>
      </c>
      <c r="H103" s="13">
        <v>18004966</v>
      </c>
    </row>
    <row r="104" spans="1:8" ht="34.799999999999997" customHeight="1" x14ac:dyDescent="0.3">
      <c r="A104" s="8" t="s">
        <v>50</v>
      </c>
      <c r="B104" s="13">
        <v>35128867</v>
      </c>
      <c r="C104" s="13">
        <v>21717821</v>
      </c>
      <c r="D104" s="13">
        <v>18381649</v>
      </c>
      <c r="E104" s="13">
        <v>30070398</v>
      </c>
      <c r="F104" s="13">
        <v>5271379</v>
      </c>
      <c r="G104" s="13">
        <v>13571216</v>
      </c>
      <c r="H104" s="13">
        <v>18842594</v>
      </c>
    </row>
    <row r="105" spans="1:8" ht="34.799999999999997" customHeight="1" x14ac:dyDescent="0.3">
      <c r="A105" s="8" t="s">
        <v>51</v>
      </c>
      <c r="B105" s="13">
        <v>37650194</v>
      </c>
      <c r="C105" s="13">
        <v>20290922</v>
      </c>
      <c r="D105" s="13">
        <v>15786083</v>
      </c>
      <c r="E105" s="13">
        <v>27616981</v>
      </c>
      <c r="F105" s="13">
        <v>5343634</v>
      </c>
      <c r="G105" s="13">
        <v>10170925</v>
      </c>
      <c r="H105" s="13">
        <v>15514560</v>
      </c>
    </row>
    <row r="106" spans="1:8" ht="22.2" x14ac:dyDescent="0.3">
      <c r="A106" s="19" t="s">
        <v>42</v>
      </c>
      <c r="B106" s="19"/>
      <c r="C106" s="19"/>
      <c r="D106" s="19"/>
      <c r="E106" s="19"/>
      <c r="F106" s="19"/>
      <c r="G106" s="19"/>
      <c r="H106" s="19"/>
    </row>
    <row r="107" spans="1:8" ht="20.25" customHeight="1" x14ac:dyDescent="0.3">
      <c r="A107" s="17" t="s">
        <v>43</v>
      </c>
      <c r="B107" s="17"/>
      <c r="C107" s="17"/>
      <c r="D107" s="17"/>
      <c r="E107" s="17"/>
      <c r="F107" s="17"/>
      <c r="G107" s="17"/>
      <c r="H107" s="17"/>
    </row>
    <row r="108" spans="1:8" ht="22.2" x14ac:dyDescent="0.3">
      <c r="A108" s="1" t="s">
        <v>44</v>
      </c>
    </row>
  </sheetData>
  <mergeCells count="10">
    <mergeCell ref="A107:H107"/>
    <mergeCell ref="A1:H1"/>
    <mergeCell ref="C2:D2"/>
    <mergeCell ref="A106:H106"/>
    <mergeCell ref="F3:H3"/>
    <mergeCell ref="A3:A4"/>
    <mergeCell ref="B3:B4"/>
    <mergeCell ref="C3:C4"/>
    <mergeCell ref="D3:D4"/>
    <mergeCell ref="E3:E4"/>
  </mergeCells>
  <phoneticPr fontId="1" type="noConversion"/>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電支帳戶統計表</vt:lpstr>
      <vt:lpstr>電支帳戶統計表!Print_Area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陳志成</dc:creator>
  <cp:lastModifiedBy>邱莉雯</cp:lastModifiedBy>
  <cp:lastPrinted>2025-10-27T06:54:26Z</cp:lastPrinted>
  <dcterms:created xsi:type="dcterms:W3CDTF">2018-03-27T02:25:51Z</dcterms:created>
  <dcterms:modified xsi:type="dcterms:W3CDTF">2026-01-28T05:46:44Z</dcterms:modified>
</cp:coreProperties>
</file>