
<file path=[Content_Types].xml><?xml version="1.0" encoding="utf-8"?>
<Types xmlns="http://schemas.openxmlformats.org/package/2006/content-types">
  <Default Extension="xml" ContentType="application/xml"/>
  <Default Extension="rels" ContentType="application/vnd.openxmlformats-package.relationships+xml"/>
  <Override PartName="/xl/styles.xml" ContentType="application/vnd.openxmlformats-officedocument.spreadsheetml.styles+xml"/>
  <Override PartName="/xl/sharedStrings.xml" ContentType="application/vnd.openxmlformats-officedocument.spreadsheetml.sharedStrings+xml"/>
  <Override PartName="/xl/workbook.xml" ContentType="application/vnd.openxmlformats-officedocument.spreadsheetml.sheet.main+xml"/>
  <Override PartName="/xl/worksheets/sheet1.xml" ContentType="application/vnd.openxmlformats-officedocument.spreadsheetml.worksheet+xml"/>
  <Override PartName="/xl/worksheets/sheet3.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docProps/core.xml" ContentType="application/vnd.openxmlformats-package.core-properties+xml"/>
  <Override PartName="/docProps/custom.xml" ContentType="application/vnd.openxmlformats-officedocument.custom-properties+xml"/>
</Types>
</file>

<file path=_rels/.rels><?xml version="1.0" encoding="utf-8" standalone="yes"?><Relationships xmlns="http://schemas.openxmlformats.org/package/2006/relationships"><Relationship Id="rId1" Type="http://schemas.openxmlformats.org/officeDocument/2006/relationships/officeDocument" Target="xl/workbook.xml" /><Relationship Id="rId3" Type="http://schemas.openxmlformats.org/package/2006/relationships/metadata/core-properties" Target="docProps/core.xml" /><Relationship Id="rId4" Type="http://schemas.openxmlformats.org/officeDocument/2006/relationships/custom-properties" Target="docProps/custom.xml" /><Relationship Id="rId2" Type="http://schemas.openxmlformats.org/officeDocument/2006/relationships/extended-properties" Target="docProps/app.xml" /></Relationships>
</file>

<file path=xl/workbook.xml><?xml version="1.0" encoding="utf-8"?>
<workbook xmlns:r="http://schemas.openxmlformats.org/officeDocument/2006/relationships" xmlns="http://schemas.openxmlformats.org/spreadsheetml/2006/main">
  <fileVersion appName="xl" lastEdited="4" lowestEdited="4" rupBuild="4506"/>
  <workbookPr codeName="ThisWorkbook"/>
  <sheets>
    <sheet name="表八" sheetId="1" r:id="rId1"/>
    <sheet name="表八續二" sheetId="2" r:id="rId4"/>
    <sheet name="表八續四" sheetId="3" r:id="rId5"/>
  </sheets>
  <calcPr fullPrecision="1" calcMode="auto" calcId="125725"/>
</workbook>
</file>

<file path=xl/sharedStrings.xml><?xml version="1.0" encoding="utf-8"?>
<sst xmlns="http://schemas.openxmlformats.org/spreadsheetml/2006/main" uniqueCount="236">
  <si>
    <r>
      <t xml:space="preserve">銀　　行　　別
</t>
    </r>
    <r>
      <rPr>
        <sz val="14"/>
        <rFont val="Times New Roman"/>
        <charset val="0"/>
        <color indexed="8"/>
      </rPr>
      <t>Institutions</t>
    </r>
  </si>
  <si>
    <r>
      <t xml:space="preserve">稅前損益
</t>
    </r>
    <r>
      <rPr>
        <sz val="14"/>
        <rFont val="Times New Roman"/>
        <charset val="0"/>
        <color indexed="8"/>
      </rPr>
      <t>Profit Before Tax</t>
    </r>
  </si>
  <si>
    <r>
      <t>單位：新台幣百萬元</t>
    </r>
    <r>
      <rPr>
        <sz val="13"/>
        <rFont val="Times New Roman"/>
        <charset val="0"/>
      </rPr>
      <t xml:space="preserve"> NT$ Million</t>
    </r>
  </si>
  <si>
    <r>
      <t xml:space="preserve">費損
</t>
    </r>
    <r>
      <rPr>
        <sz val="14"/>
        <rFont val="Times New Roman"/>
        <charset val="0"/>
        <color indexed="8"/>
      </rPr>
      <t>Expenses &amp; Losses</t>
    </r>
  </si>
  <si>
    <r>
      <t xml:space="preserve">收益
</t>
    </r>
    <r>
      <rPr>
        <sz val="14"/>
        <rFont val="Times New Roman"/>
        <charset val="0"/>
        <color indexed="8"/>
      </rPr>
      <t>Revenues &amp; Gains</t>
    </r>
  </si>
  <si>
    <t>京城商業銀行</t>
  </si>
  <si>
    <t>Kings Town Bank</t>
  </si>
  <si>
    <t>滙豐(台灣)商業銀行</t>
  </si>
  <si>
    <t>HSBC Bank (Taiwan) Limited</t>
  </si>
  <si>
    <t>瑞興商業銀行</t>
  </si>
  <si>
    <t>Taipei Star Bank</t>
  </si>
  <si>
    <t>華泰商業銀行</t>
  </si>
  <si>
    <t>Hwatai Bank</t>
  </si>
  <si>
    <t>臺灣新光商業銀行　#</t>
  </si>
  <si>
    <t>Taiwan Shin Kong Commercial Bank</t>
  </si>
  <si>
    <t>陽信商業銀行</t>
  </si>
  <si>
    <t>Sunny Bank Ltd.</t>
  </si>
  <si>
    <t>板信商業銀行</t>
  </si>
  <si>
    <t>Bank Of Panhsin</t>
  </si>
  <si>
    <t>三信商業銀行</t>
  </si>
  <si>
    <t>Cota Bank</t>
  </si>
  <si>
    <t>聯邦商業銀行</t>
  </si>
  <si>
    <t>Union Bank Of Taiwan</t>
  </si>
  <si>
    <t>遠東國際商業銀行</t>
  </si>
  <si>
    <t>Far Eastern International Bank</t>
  </si>
  <si>
    <t>元大商業銀行　　　#</t>
  </si>
  <si>
    <t>Yuanta Commercial Bank</t>
  </si>
  <si>
    <t>永豐商業銀行　　　#</t>
  </si>
  <si>
    <t>Bank Sinopac Company Limited</t>
  </si>
  <si>
    <t>玉山商業銀行　　　#</t>
  </si>
  <si>
    <t>E.Sun Commercial Bank, Ltd.</t>
  </si>
  <si>
    <t>凱基商業銀行　　　#</t>
  </si>
  <si>
    <t>KGI Bank</t>
  </si>
  <si>
    <t>星展(台灣)商業銀行</t>
  </si>
  <si>
    <t>DBS Bank (Taiwan) Ltd.</t>
  </si>
  <si>
    <t>台新國際商業銀行　#</t>
  </si>
  <si>
    <t>Taishin International Bank</t>
  </si>
  <si>
    <t>安泰商業銀行</t>
  </si>
  <si>
    <t>Entie Commercial Bank</t>
  </si>
  <si>
    <t>中國信託商業銀行　#</t>
  </si>
  <si>
    <t>CTBC Bank Co., Ltd.</t>
  </si>
  <si>
    <t>將來商業銀行</t>
  </si>
  <si>
    <t>NEXT Commercial Bank Co., Ltd.</t>
  </si>
  <si>
    <t>一、本國銀行</t>
  </si>
  <si>
    <t>I. Domestic Banks</t>
  </si>
  <si>
    <t>小  計</t>
  </si>
  <si>
    <t>Subtotal</t>
  </si>
  <si>
    <t>臺灣銀行　　　　　#</t>
  </si>
  <si>
    <t>Bank Of Taiwan</t>
  </si>
  <si>
    <t>臺灣土地銀行</t>
  </si>
  <si>
    <t>Land Bank Of Taiwan</t>
  </si>
  <si>
    <t>合作金庫商業銀行　#</t>
  </si>
  <si>
    <t>Taiwan Cooperative Bank</t>
  </si>
  <si>
    <t>第一商業銀行　　　#</t>
  </si>
  <si>
    <t>First Commercial Bank</t>
  </si>
  <si>
    <t>華南商業銀行　　　#</t>
  </si>
  <si>
    <t>Hua Nan Commercial Bank, Ltd.</t>
  </si>
  <si>
    <t>彰化商業銀行</t>
  </si>
  <si>
    <t>Chang Hwa Commercial Bank</t>
  </si>
  <si>
    <t>上海商業儲蓄銀行</t>
  </si>
  <si>
    <t>The Shanghai Commercial Savings Bank, Ltd.</t>
  </si>
  <si>
    <t>台北富邦銀行　　　#</t>
  </si>
  <si>
    <t>Taipei Fubon Commercial Bank Co., Ltd.</t>
  </si>
  <si>
    <t>國泰世華商業銀行　#</t>
  </si>
  <si>
    <t>Cathay United Bank</t>
  </si>
  <si>
    <t>中國輸出入銀行</t>
  </si>
  <si>
    <t>The Export-Import Bank Of The Republic Of China</t>
  </si>
  <si>
    <t>高雄銀行</t>
  </si>
  <si>
    <t>Bank Of Kaohsiung</t>
  </si>
  <si>
    <t>兆豐國際商業銀行　#</t>
  </si>
  <si>
    <t>Mega International Commercial Bank</t>
  </si>
  <si>
    <t>花旗(台灣)銀行</t>
  </si>
  <si>
    <t>Citibank Taiwan Limited</t>
  </si>
  <si>
    <t>王道商業銀行</t>
  </si>
  <si>
    <t>O-Bank Co., Ltd.</t>
  </si>
  <si>
    <t>臺灣中小企業銀行</t>
  </si>
  <si>
    <t>Taiwan Business Bank, Ltd.</t>
  </si>
  <si>
    <t>渣打國際商業銀行</t>
  </si>
  <si>
    <t>Standard Chartered Bank (Taiwan)</t>
  </si>
  <si>
    <t>台中商業銀行</t>
  </si>
  <si>
    <t>Taichung Commercial Bank</t>
  </si>
  <si>
    <t>Notes：1. Figures in this table include all branches.
　　　 2. To be in line with the implementation of Financial Accounting Standard No.34, the titles of the related columns, 
　　　 　which are under the categories of domestic banks, local branches of foreign banks and bills finance companies,  
　　　 　were changed to "Revenues &amp; Gains" and "Expenses &amp; Losses" from Jan. 2006.</t>
  </si>
  <si>
    <t>說　　明：1. 本表按全行統計。　　　　　
　　　　　2. #係金融控股公司之子公司。　　　　　
　　　　　3. 為配合34號公報的實施，自95年1月起，本國銀行、外國銀行及票券公司之相關欄位
　　　　　    改以「收益」、「費損」列示。</t>
  </si>
  <si>
    <t>Source：Provided by Individual Institution.</t>
  </si>
  <si>
    <t>資料來源：金融機構單一申報資料。</t>
  </si>
  <si>
    <t>中華民國114年1至9月
Jan. - Sept. 2025</t>
  </si>
  <si>
    <t>表八　金融機構損益簡表</t>
  </si>
  <si>
    <t>表八　金融機構損益簡表(續一)</t>
  </si>
  <si>
    <t>Table 8. Abridged Income Statement of Financial Institutions</t>
  </si>
  <si>
    <t>Table 8. Abridged Income Statement of Financial Institutions(Cont.1)</t>
  </si>
  <si>
    <t>法國東方匯理銀行</t>
  </si>
  <si>
    <t>Credit Agricole Corporate and Investment Bank</t>
  </si>
  <si>
    <t>瑞士商瑞士銀行</t>
  </si>
  <si>
    <t>UBS AG</t>
  </si>
  <si>
    <t>荷蘭商安智銀行</t>
  </si>
  <si>
    <t>ING BANK, N. V.</t>
  </si>
  <si>
    <t>美商富國銀行</t>
  </si>
  <si>
    <t>Wells Fargo Bank, National Association</t>
  </si>
  <si>
    <t>日商三菱日聯銀行</t>
  </si>
  <si>
    <t>MUFG Bank,Ltd.</t>
  </si>
  <si>
    <t>日商三井住友銀行</t>
  </si>
  <si>
    <t>Sumitomo Mitsui Banking Corporation</t>
  </si>
  <si>
    <t>美商花旗銀行</t>
  </si>
  <si>
    <t>Citibank N. A.</t>
  </si>
  <si>
    <t>香港上海滙豐銀行</t>
  </si>
  <si>
    <t>The Hongkong and Shanghai Banking Corp.Ltd.</t>
  </si>
  <si>
    <t>西班牙商西班牙對外銀行</t>
  </si>
  <si>
    <t>Banco Bilbao Vizcaya Argentaria S.A.</t>
  </si>
  <si>
    <t>澳商澳盛銀行</t>
  </si>
  <si>
    <t>Australia and New Zealand Bank</t>
  </si>
  <si>
    <t>法商法國外貿銀行</t>
  </si>
  <si>
    <t>NATIXIS Bank</t>
  </si>
  <si>
    <t>印尼商印尼人民銀行</t>
  </si>
  <si>
    <t>PT Bank Rakyat Indonesia (Persero) Tbk.</t>
  </si>
  <si>
    <t>韓商韓亞銀行</t>
  </si>
  <si>
    <t>KEB Hana Bank</t>
  </si>
  <si>
    <t>三、大陸地區銀行在臺分行</t>
  </si>
  <si>
    <t>III. Local Branches of Mainland Chinese Banks</t>
  </si>
  <si>
    <t>小　　計</t>
  </si>
  <si>
    <t>大陸商中國銀行</t>
  </si>
  <si>
    <t>Bank of China Limited</t>
  </si>
  <si>
    <t>大陸商交通銀行</t>
  </si>
  <si>
    <t>Bank of Communications Co., Ltd.</t>
  </si>
  <si>
    <t>大陸商中國建設銀行</t>
  </si>
  <si>
    <t>China Construction Bank</t>
  </si>
  <si>
    <t>四、票券金融公司</t>
  </si>
  <si>
    <t>IV. Bills Finance Companies</t>
  </si>
  <si>
    <t>連線商業銀行</t>
  </si>
  <si>
    <t>LINE Bank</t>
  </si>
  <si>
    <t>樂天國際商業銀行　#</t>
  </si>
  <si>
    <t>Rakuten International Commercial Bank Co., LTD.</t>
  </si>
  <si>
    <t>二、外國銀行在臺分行</t>
  </si>
  <si>
    <t>II. Local Branches of Foreign Banks</t>
  </si>
  <si>
    <t>日商瑞穗銀行</t>
  </si>
  <si>
    <t>Mizuho Bank Ltd.</t>
  </si>
  <si>
    <t>美商美國銀行</t>
  </si>
  <si>
    <t>Bank of America, National Association</t>
  </si>
  <si>
    <t>泰國盤谷銀行</t>
  </si>
  <si>
    <t>Bangkok Bank Public Company Ltd.</t>
  </si>
  <si>
    <t>菲律賓首都銀行</t>
  </si>
  <si>
    <t>Metropolitan Bank and Trust Company</t>
  </si>
  <si>
    <t>美商美國紐約梅隆銀行</t>
  </si>
  <si>
    <t>The Bank of New York Mellon</t>
  </si>
  <si>
    <t>新加坡大華銀行</t>
  </si>
  <si>
    <t>United Overseas Bank</t>
  </si>
  <si>
    <t>美商道富銀行</t>
  </si>
  <si>
    <t>State Street Bank and Trust Company</t>
  </si>
  <si>
    <t>法國興業銀行</t>
  </si>
  <si>
    <t>Societe Generale</t>
  </si>
  <si>
    <t>德商德意志銀行</t>
  </si>
  <si>
    <t>Deutsche Bank AG</t>
  </si>
  <si>
    <t>香港東亞銀行</t>
  </si>
  <si>
    <t>The Bank of East Asia Ltd.</t>
  </si>
  <si>
    <t>美商摩根大通銀行</t>
  </si>
  <si>
    <t>JPMorgan Chase Bank, N.A.</t>
  </si>
  <si>
    <t>新加坡商星展銀行</t>
  </si>
  <si>
    <t>DBS Bank Ltd.</t>
  </si>
  <si>
    <t>法商法國巴黎銀行</t>
  </si>
  <si>
    <t>BNP Paribas</t>
  </si>
  <si>
    <t>英商渣打銀行</t>
  </si>
  <si>
    <t>Standard Chartered Bank</t>
  </si>
  <si>
    <t>新加坡商新加坡華僑銀行</t>
  </si>
  <si>
    <t>Oversea-Chinese Banking Corporation Ltd.</t>
  </si>
  <si>
    <t>表八　金融機構損益簡表(續二)</t>
  </si>
  <si>
    <t>表八　金融機構損益簡表(續三)</t>
  </si>
  <si>
    <t>Table 8. Abridged Income Statement of Financial Institutions(Cont.2)</t>
  </si>
  <si>
    <t>Table 8. Abridged Income Statement of Financial Institutions(Cont.3)</t>
  </si>
  <si>
    <t>新竹第三信用合作社</t>
  </si>
  <si>
    <t>The Third Credit Cooperative of Hsin Chu</t>
  </si>
  <si>
    <t>台中市第二信用合作社</t>
  </si>
  <si>
    <t>The Second Credit Cooperative of Taichung</t>
  </si>
  <si>
    <t>彰化第一信用合作社</t>
  </si>
  <si>
    <t>The First Credit Cooperative of Changhua</t>
  </si>
  <si>
    <t>彰化第五信用合作社</t>
  </si>
  <si>
    <t>The Fifth Credit Cooperation of Changhua</t>
  </si>
  <si>
    <t>彰化第六信用合作社</t>
  </si>
  <si>
    <t>The Sixth Credit Cooperation of Chunghua</t>
  </si>
  <si>
    <t>彰化第十信用合作社</t>
  </si>
  <si>
    <t>The Tenth Credit Cooperative of Changhua</t>
  </si>
  <si>
    <t>彰化縣鹿港信用合作社</t>
  </si>
  <si>
    <t>The Credit Cooperative of Lu Kang</t>
  </si>
  <si>
    <t>嘉義市第三信用合作社</t>
  </si>
  <si>
    <t>Chiayi The Third Credit Cooperation</t>
  </si>
  <si>
    <t>臺南第三信用合作社</t>
  </si>
  <si>
    <t>The Third Credit Co-Operative of Tainan</t>
  </si>
  <si>
    <t>高雄市第三信用合作社</t>
  </si>
  <si>
    <t>The Kaohsiung Third Credit Co-Operative</t>
  </si>
  <si>
    <t>花蓮第一信用合作社</t>
  </si>
  <si>
    <t>The First Credit Cooperative of Hualien</t>
  </si>
  <si>
    <t>花蓮第二信用合作社</t>
  </si>
  <si>
    <t>Hualien 2Nd Credit Cooperative</t>
  </si>
  <si>
    <t>澎湖縣第一信用合作社</t>
  </si>
  <si>
    <t>Penghu First Credit Cooperative</t>
  </si>
  <si>
    <t>澎湖第二信用合作社</t>
  </si>
  <si>
    <t>Limited Liability Penghu Second Credit Society</t>
  </si>
  <si>
    <t>金門縣信用合作社</t>
  </si>
  <si>
    <t>Kinmen Credit Cooperative</t>
  </si>
  <si>
    <t>小    計</t>
  </si>
  <si>
    <t>兆豐票券金融公司 　#</t>
  </si>
  <si>
    <t>Mega Bills Finance Co., Ltd.</t>
  </si>
  <si>
    <t>中華票券金融公司</t>
  </si>
  <si>
    <t>China Bills Finance Corporation</t>
  </si>
  <si>
    <t>國際票券金融公司 　#</t>
  </si>
  <si>
    <t>International Bills Finance Corporation</t>
  </si>
  <si>
    <t>大中票券金融公司</t>
  </si>
  <si>
    <t>Dah Chung Bills Finance Corp.</t>
  </si>
  <si>
    <t>台灣票券金融公司</t>
  </si>
  <si>
    <t>Taiwan Finance Corp.</t>
  </si>
  <si>
    <t>萬通票券金融公司</t>
  </si>
  <si>
    <t>Grand Bills Finance Corporation</t>
  </si>
  <si>
    <t>大慶票券金融公司</t>
  </si>
  <si>
    <t>Taching Bills Finance Corporation</t>
  </si>
  <si>
    <t>合作金庫票券金融公司#</t>
  </si>
  <si>
    <t>Taiwan Cooperative Bills Finance Corporation</t>
  </si>
  <si>
    <t>五、信用合作社</t>
  </si>
  <si>
    <t>V. Credit Cooperatives</t>
  </si>
  <si>
    <t>台北市第五信用合作社</t>
  </si>
  <si>
    <t>The Fifth Credit Cooperation of Taipei</t>
  </si>
  <si>
    <t>基隆第一信用合作社</t>
  </si>
  <si>
    <t>Keelung First Credit Cooperative</t>
  </si>
  <si>
    <t>基隆市第二信用合作社</t>
  </si>
  <si>
    <t>The Second Credit Cooperative of Keelung</t>
  </si>
  <si>
    <t>淡水第一信用合作社</t>
  </si>
  <si>
    <t>The Tamshui First Credit Cooperative Bank</t>
  </si>
  <si>
    <t>新北市淡水信用合作社</t>
  </si>
  <si>
    <t>The Tamsui Credit Cooperative</t>
  </si>
  <si>
    <t>宜蘭信用合作社</t>
  </si>
  <si>
    <t>The Credit Cooperative of I-Lan</t>
  </si>
  <si>
    <t>桃園信用合作社</t>
  </si>
  <si>
    <t>The Credit Cooperative of Taoyuan</t>
  </si>
  <si>
    <t>新竹第一信用合作社</t>
  </si>
  <si>
    <t>The First Credit Cooperative of Hsin-Chu</t>
  </si>
  <si>
    <t>表八　金融機構損益簡表(續四)</t>
  </si>
  <si>
    <t>表八　金融機構損益簡表(續完)</t>
  </si>
  <si>
    <t>Table 8. Abridged Income Statement of Financial Institutions(Cont.4)</t>
  </si>
  <si>
    <t>Table 8. Abridged Income Statement of Financial Institutions(Cont'd)</t>
  </si>
</sst>
</file>

<file path=xl/styles.xml><?xml version="1.0" encoding="utf-8"?>
<styleSheet xmlns:mc="http://schemas.openxmlformats.org/markup-compatibility/2006" xmlns:x14ac="http://schemas.microsoft.com/office/spreadsheetml/2009/9/ac" xmlns="http://schemas.openxmlformats.org/spreadsheetml/2006/main" mc:Ignorable="x14ac">
  <numFmts count="14">
    <numFmt numFmtId="164" formatCode="&quot;$&quot;#,##0;\-&quot;$&quot;#,##0"/>
    <numFmt numFmtId="165" formatCode="&quot;$&quot;#,##0;[Red]\-&quot;$&quot;#,##0"/>
    <numFmt numFmtId="166" formatCode="&quot;$&quot;#,##0.00;\-&quot;$&quot;#,##0.00"/>
    <numFmt numFmtId="167" formatCode="&quot;$&quot;#,##0.00;[Red]\-&quot;$&quot;#,##0.00"/>
    <numFmt numFmtId="168" formatCode="_-* #,##0_-;\-* #,##0_-;_-* &quot;-&quot;_-;_-@_-"/>
    <numFmt numFmtId="169" formatCode="_-&quot;$&quot;* #,##0_-;\-&quot;$&quot;* #,##0_-;_-&quot;$&quot;* &quot;-&quot;_-;_-@_-"/>
    <numFmt numFmtId="170" formatCode="_-&quot;$&quot;* #,##0.00_-;\-&quot;$&quot;* #,##0.00_-;_-&quot;$&quot;* &quot;-&quot;??_-;_-@_-"/>
    <numFmt numFmtId="171" formatCode="_-* #,##0.00_-;\-* #,##0.00_-;_-* &quot;-&quot;??_-;_-@_-"/>
    <numFmt numFmtId="172" formatCode="_-* #,##0.0_-;\-* #,##0.0_-;_-* &quot;-&quot;_-;_-@_-"/>
    <numFmt numFmtId="173" formatCode="_-* #,##0.00_-;\-* #,##0.00_-;_-* &quot;-&quot;_-;_-@_-"/>
    <numFmt numFmtId="174" formatCode="\-###0\-"/>
    <numFmt numFmtId="175" formatCode="\-\ ###0\ \-"/>
    <numFmt numFmtId="176" formatCode="#,###,##0\ "/>
    <numFmt numFmtId="177" formatCode="#,###,##0"/>
  </numFmts>
  <fonts count="36">
    <font>
      <sz val="12"/>
      <name val="新細明體"/>
      <charset val="136"/>
    </font>
    <font>
      <sz val="9"/>
      <name val="新細明體"/>
      <charset val="136"/>
    </font>
    <font>
      <sz val="12"/>
      <name val="Times New Roman"/>
      <charset val="0"/>
    </font>
    <font>
      <sz val="16"/>
      <name val="新細明體"/>
      <charset val="136"/>
    </font>
    <font>
      <sz val="12"/>
      <name val="新細明體"/>
      <charset val="136"/>
    </font>
    <font>
      <sz val="14"/>
      <name val="新細明體"/>
      <charset val="136"/>
    </font>
    <font>
      <sz val="20"/>
      <name val="新細明體"/>
      <charset val="136"/>
    </font>
    <font>
      <sz val="14"/>
      <name val="Times New Roman"/>
      <charset val="0"/>
    </font>
    <font>
      <sz val="14"/>
      <name val="新細明體"/>
      <charset val="136"/>
      <color indexed="8"/>
    </font>
    <font>
      <sz val="14"/>
      <name val="Times New Roman"/>
      <charset val="0"/>
      <color indexed="8"/>
    </font>
    <font>
      <sz val="20"/>
      <name val="Times New Roman"/>
      <charset val="0"/>
    </font>
    <font>
      <sz val="13"/>
      <name val="新細明體"/>
      <charset val="136"/>
    </font>
    <font>
      <sz val="13"/>
      <name val="Times New Roman"/>
      <charset val="0"/>
    </font>
    <font>
      <sz val="10"/>
      <name val="Times New Roman"/>
      <charset val="0"/>
    </font>
    <font>
      <sz val="12"/>
      <name val="新細明體"/>
      <charset val="136"/>
      <color theme="1"/>
      <scheme val="minor"/>
    </font>
    <font>
      <sz val="12"/>
      <name val="新細明體"/>
      <charset val="136"/>
      <color theme="0"/>
      <scheme val="minor"/>
    </font>
    <font>
      <sz val="12"/>
      <name val="新細明體"/>
      <charset val="136"/>
      <color rgb="9C6500"/>
      <scheme val="minor"/>
    </font>
    <font>
      <b/>
      <sz val="12"/>
      <name val="新細明體"/>
      <charset val="136"/>
      <color theme="1"/>
      <scheme val="minor"/>
    </font>
    <font>
      <sz val="12"/>
      <name val="新細明體"/>
      <charset val="136"/>
      <color rgb="006100"/>
      <scheme val="minor"/>
    </font>
    <font>
      <b/>
      <sz val="12"/>
      <name val="新細明體"/>
      <charset val="136"/>
      <color rgb="FA7D00"/>
      <scheme val="minor"/>
    </font>
    <font>
      <sz val="12"/>
      <name val="新細明體"/>
      <charset val="136"/>
      <color rgb="FA7D00"/>
      <scheme val="minor"/>
    </font>
    <font>
      <i/>
      <sz val="12"/>
      <name val="新細明體"/>
      <charset val="136"/>
      <color rgb="7F7F7F"/>
      <scheme val="minor"/>
    </font>
    <font>
      <b/>
      <sz val="18"/>
      <name val="新細明體"/>
      <charset val="136"/>
      <color theme="3"/>
      <scheme val="major"/>
    </font>
    <font>
      <b/>
      <sz val="15"/>
      <name val="新細明體"/>
      <charset val="136"/>
      <color theme="3"/>
      <scheme val="minor"/>
    </font>
    <font>
      <b/>
      <sz val="13"/>
      <name val="新細明體"/>
      <charset val="136"/>
      <color theme="3"/>
      <scheme val="minor"/>
    </font>
    <font>
      <b/>
      <sz val="11"/>
      <name val="新細明體"/>
      <charset val="136"/>
      <color theme="3"/>
      <scheme val="minor"/>
    </font>
    <font>
      <sz val="12"/>
      <name val="新細明體"/>
      <charset val="136"/>
      <color rgb="3F3F76"/>
      <scheme val="minor"/>
    </font>
    <font>
      <b/>
      <sz val="12"/>
      <name val="新細明體"/>
      <charset val="136"/>
      <color rgb="3F3F3F"/>
      <scheme val="minor"/>
    </font>
    <font>
      <b/>
      <sz val="12"/>
      <name val="新細明體"/>
      <charset val="136"/>
      <color theme="0"/>
      <scheme val="minor"/>
    </font>
    <font>
      <sz val="12"/>
      <name val="新細明體"/>
      <charset val="136"/>
      <color rgb="9C0006"/>
      <scheme val="minor"/>
    </font>
    <font>
      <sz val="12"/>
      <name val="新細明體"/>
      <charset val="136"/>
      <color rgb="FF0000"/>
      <scheme val="minor"/>
    </font>
    <font>
      <sz val="10"/>
      <name val="新細明體"/>
      <charset val="0"/>
    </font>
    <font>
      <sz val="14"/>
      <name val="新細明體"/>
      <charset val="0"/>
    </font>
    <font>
      <sz val="12"/>
      <name val="新細明體"/>
      <charset val="0"/>
    </font>
    <font>
      <sz val="11"/>
      <name val="新細明體"/>
      <charset val="0"/>
    </font>
    <font>
      <sz val="11"/>
      <name val="新細明體"/>
      <charset val="136"/>
    </font>
  </fonts>
  <fills count="34">
    <fill>
      <patternFill patternType="none">
        <bgColor indexed="65"/>
      </patternFill>
    </fill>
    <fill>
      <patternFill patternType="gray125">
        <fgColor indexed="64"/>
        <bgColor indexed="65"/>
      </patternFill>
    </fill>
    <fill>
      <patternFill patternType="none">
        <fgColor indexed="64"/>
        <bgColor indexed="65"/>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rgb="FFEB9C"/>
        <bgColor indexed="65"/>
      </patternFill>
    </fill>
    <fill>
      <patternFill patternType="solid">
        <fgColor rgb="C6EFCE"/>
        <bgColor indexed="65"/>
      </patternFill>
    </fill>
    <fill>
      <patternFill patternType="solid">
        <fgColor rgb="F2F2F2"/>
        <bgColor indexed="65"/>
      </patternFill>
    </fill>
    <fill>
      <patternFill patternType="solid">
        <fgColor rgb="FFFFCC"/>
        <bgColor indexed="65"/>
      </patternFill>
    </fill>
    <fill>
      <patternFill patternType="solid">
        <fgColor theme="4"/>
        <bgColor indexed="65"/>
      </patternFill>
    </fill>
    <fill>
      <patternFill patternType="solid">
        <fgColor theme="5"/>
        <bgColor indexed="65"/>
      </patternFill>
    </fill>
    <fill>
      <patternFill patternType="solid">
        <fgColor theme="6"/>
        <bgColor indexed="65"/>
      </patternFill>
    </fill>
    <fill>
      <patternFill patternType="solid">
        <fgColor theme="7"/>
        <bgColor indexed="65"/>
      </patternFill>
    </fill>
    <fill>
      <patternFill patternType="solid">
        <fgColor theme="8"/>
        <bgColor indexed="65"/>
      </patternFill>
    </fill>
    <fill>
      <patternFill patternType="solid">
        <fgColor theme="9"/>
        <bgColor indexed="65"/>
      </patternFill>
    </fill>
    <fill>
      <patternFill patternType="solid">
        <fgColor rgb="FFCC99"/>
        <bgColor indexed="65"/>
      </patternFill>
    </fill>
    <fill>
      <patternFill patternType="solid">
        <fgColor rgb="A5A5A5"/>
        <bgColor indexed="65"/>
      </patternFill>
    </fill>
    <fill>
      <patternFill patternType="solid">
        <fgColor rgb="FFC7CE"/>
        <bgColor indexed="65"/>
      </patternFill>
    </fill>
  </fills>
  <borders count="32">
    <border>
      <left/>
      <right/>
      <top/>
      <bottom/>
      <diagonal/>
    </border>
    <border>
      <left/>
      <right/>
      <top style="thin">
        <color theme="4"/>
      </top>
      <bottom style="double">
        <color theme="4"/>
      </bottom>
      <diagonal/>
    </border>
    <border>
      <left style="thin">
        <color rgb="7F7F7F"/>
      </left>
      <right style="thin">
        <color rgb="7F7F7F"/>
      </right>
      <top style="thin">
        <color rgb="7F7F7F"/>
      </top>
      <bottom style="thin">
        <color rgb="7F7F7F"/>
      </bottom>
      <diagonal/>
    </border>
    <border>
      <left/>
      <right/>
      <top/>
      <bottom style="double">
        <color rgb="FF8001"/>
      </bottom>
      <diagonal/>
    </border>
    <border>
      <left style="thin">
        <color rgb="B2B2B2"/>
      </left>
      <right style="thin">
        <color rgb="B2B2B2"/>
      </right>
      <top style="thin">
        <color rgb="B2B2B2"/>
      </top>
      <bottom style="thin">
        <color rgb="B2B2B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3F3F3F"/>
      </left>
      <right style="thin">
        <color rgb="3F3F3F"/>
      </right>
      <top style="thin">
        <color rgb="3F3F3F"/>
      </top>
      <bottom style="thin">
        <color rgb="3F3F3F"/>
      </bottom>
      <diagonal/>
    </border>
    <border>
      <left style="double">
        <color rgb="3F3F3F"/>
      </left>
      <right style="double">
        <color rgb="3F3F3F"/>
      </right>
      <top style="double">
        <color rgb="3F3F3F"/>
      </top>
      <bottom style="double">
        <color rgb="3F3F3F"/>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diagonal/>
    </border>
    <border>
      <left/>
      <right/>
      <top style="thin">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medium">
        <color indexed="64"/>
      </top>
      <bottom style="thin">
        <color indexed="64"/>
      </bottom>
      <diagonal/>
    </border>
    <border>
      <left/>
      <right/>
      <top style="thin">
        <color indexed="64"/>
      </top>
      <bottom style="medium">
        <color indexed="64"/>
      </bottom>
      <diagonal/>
    </border>
    <border>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style="thin">
        <color indexed="64"/>
      </right>
      <top/>
      <bottom/>
      <diagonal/>
    </border>
    <border>
      <left style="thin">
        <color indexed="64"/>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s>
  <cellStyleXfs count="47">
    <xf xxid="0" numFmtId="0" fontId="0" fillId="2" borderId="0">
      <alignment vertical="center"/>
    </xf>
    <xf xxid="1" numFmtId="0" fontId="0" fillId="2" borderId="0" applyAlignment="0" applyNumberFormat="0" applyProtection="0">
      <alignment vertical="center"/>
    </xf>
    <xf xxid="2" numFmtId="0" fontId="0" fillId="2" borderId="0" applyAlignment="0" applyNumberFormat="0" applyProtection="0">
      <alignment vertical="center"/>
    </xf>
    <xf xxid="3" numFmtId="0" fontId="0" fillId="2" borderId="0" applyAlignment="0" applyNumberFormat="0" applyProtection="0">
      <alignment vertical="center"/>
    </xf>
    <xf xxid="4" numFmtId="0" fontId="0" fillId="2" borderId="0" applyAlignment="0" applyNumberFormat="0" applyProtection="0">
      <alignment vertical="center"/>
    </xf>
    <xf xxid="5" numFmtId="0" fontId="0" fillId="2" borderId="0" applyAlignment="0" applyNumberFormat="0" applyProtection="0">
      <alignment vertical="center"/>
    </xf>
    <xf xxid="6" numFmtId="0" fontId="0" fillId="2" borderId="0" applyAlignment="0" applyNumberFormat="0" applyProtection="0">
      <alignment vertical="center"/>
    </xf>
    <xf xxid="7" numFmtId="0" fontId="0" fillId="2" borderId="0" applyAlignment="0" applyNumberFormat="0" applyProtection="0">
      <alignment vertical="center"/>
    </xf>
    <xf xxid="8" numFmtId="0" fontId="0" fillId="2" borderId="0" applyAlignment="0" applyNumberFormat="0" applyProtection="0">
      <alignment vertical="center"/>
    </xf>
    <xf xxid="9" numFmtId="0" fontId="0" fillId="2" borderId="0" applyAlignment="0" applyNumberFormat="0" applyProtection="0">
      <alignment vertical="center"/>
    </xf>
    <xf xxid="10" numFmtId="0" fontId="0" fillId="2" borderId="0" applyAlignment="0" applyNumberFormat="0" applyProtection="0">
      <alignment vertical="center"/>
    </xf>
    <xf xxid="11" numFmtId="0" fontId="0" fillId="2" borderId="0" applyAlignment="0" applyNumberFormat="0" applyProtection="0">
      <alignment vertical="center"/>
    </xf>
    <xf xxid="12" numFmtId="0" fontId="0" fillId="2" borderId="0" applyAlignment="0" applyNumberFormat="0" applyProtection="0">
      <alignment vertical="center"/>
    </xf>
    <xf xxid="13" numFmtId="0" fontId="0" fillId="2" borderId="0" applyAlignment="0" applyNumberFormat="0" applyProtection="0">
      <alignment vertical="center"/>
    </xf>
    <xf xxid="14" numFmtId="0" fontId="0" fillId="2" borderId="0" applyAlignment="0" applyNumberFormat="0" applyProtection="0">
      <alignment vertical="center"/>
    </xf>
    <xf xxid="15" numFmtId="0" fontId="14" fillId="3" borderId="0" applyAlignment="0" applyNumberFormat="0" applyProtection="0">
      <alignment vertical="center"/>
    </xf>
    <xf xxid="16" numFmtId="0" fontId="14" fillId="4" borderId="0" applyAlignment="0" applyNumberFormat="0" applyProtection="0">
      <alignment vertical="center"/>
    </xf>
    <xf xxid="17" numFmtId="0" fontId="14" fillId="5" borderId="0" applyAlignment="0" applyNumberFormat="0" applyProtection="0">
      <alignment vertical="center"/>
    </xf>
    <xf xxid="18" numFmtId="0" fontId="14" fillId="6" borderId="0" applyAlignment="0" applyNumberFormat="0" applyProtection="0">
      <alignment vertical="center"/>
    </xf>
    <xf xxid="19" numFmtId="0" fontId="14" fillId="7" borderId="0" applyAlignment="0" applyNumberFormat="0" applyProtection="0">
      <alignment vertical="center"/>
    </xf>
    <xf xxid="20" numFmtId="0" fontId="14" fillId="8" borderId="0" applyAlignment="0" applyNumberFormat="0" applyProtection="0">
      <alignment vertical="center"/>
    </xf>
    <xf xxid="21" numFmtId="0" fontId="14" fillId="9" borderId="0" applyAlignment="0" applyNumberFormat="0" applyProtection="0">
      <alignment vertical="center"/>
    </xf>
    <xf xxid="22" numFmtId="0" fontId="14" fillId="10" borderId="0" applyAlignment="0" applyNumberFormat="0" applyProtection="0">
      <alignment vertical="center"/>
    </xf>
    <xf xxid="23" numFmtId="0" fontId="14" fillId="11" borderId="0" applyAlignment="0" applyNumberFormat="0" applyProtection="0">
      <alignment vertical="center"/>
    </xf>
    <xf xxid="24" numFmtId="0" fontId="14" fillId="12" borderId="0" applyAlignment="0" applyNumberFormat="0" applyProtection="0">
      <alignment vertical="center"/>
    </xf>
    <xf xxid="25" numFmtId="0" fontId="14" fillId="13" borderId="0" applyAlignment="0" applyNumberFormat="0" applyProtection="0">
      <alignment vertical="center"/>
    </xf>
    <xf xxid="26" numFmtId="0" fontId="14" fillId="14" borderId="0" applyAlignment="0" applyNumberFormat="0" applyProtection="0">
      <alignment vertical="center"/>
    </xf>
    <xf xxid="27" numFmtId="0" fontId="15" fillId="15" borderId="0" applyAlignment="0" applyNumberFormat="0" applyProtection="0">
      <alignment vertical="center"/>
    </xf>
    <xf xxid="28" numFmtId="0" fontId="15" fillId="16" borderId="0" applyAlignment="0" applyNumberFormat="0" applyProtection="0">
      <alignment vertical="center"/>
    </xf>
    <xf xxid="29" numFmtId="0" fontId="15" fillId="17" borderId="0" applyAlignment="0" applyNumberFormat="0" applyProtection="0">
      <alignment vertical="center"/>
    </xf>
    <xf xxid="30" numFmtId="0" fontId="15" fillId="18" borderId="0" applyAlignment="0" applyNumberFormat="0" applyProtection="0">
      <alignment vertical="center"/>
    </xf>
    <xf xxid="31" numFmtId="0" fontId="15" fillId="19" borderId="0" applyAlignment="0" applyNumberFormat="0" applyProtection="0">
      <alignment vertical="center"/>
    </xf>
    <xf xxid="32" numFmtId="0" fontId="15" fillId="20" borderId="0" applyAlignment="0" applyNumberFormat="0" applyProtection="0">
      <alignment vertical="center"/>
    </xf>
    <xf xxid="33" numFmtId="171" fontId="0" fillId="2" borderId="0" applyAlignment="0" applyFont="0" applyProtection="0">
      <alignment vertical="center"/>
    </xf>
    <xf xxid="34" numFmtId="168" fontId="0" fillId="2" borderId="0" applyAlignment="0" applyFont="0" applyProtection="0">
      <alignment vertical="center"/>
    </xf>
    <xf xxid="35" numFmtId="0" fontId="16" fillId="21" borderId="0" applyAlignment="0" applyNumberFormat="0" applyProtection="0">
      <alignment vertical="center"/>
    </xf>
    <xf xxid="36" numFmtId="0" fontId="17" fillId="2" borderId="1" applyAlignment="0" applyNumberFormat="0" applyProtection="0">
      <alignment vertical="center"/>
    </xf>
    <xf xxid="37" numFmtId="0" fontId="18" fillId="22" borderId="0" applyAlignment="0" applyNumberFormat="0" applyProtection="0">
      <alignment vertical="center"/>
    </xf>
    <xf xxid="38" numFmtId="9" fontId="0" fillId="2" borderId="0" applyAlignment="0" applyFont="0" applyProtection="0">
      <alignment vertical="center"/>
    </xf>
    <xf xxid="39" numFmtId="0" fontId="19" fillId="23" borderId="2" applyAlignment="0" applyNumberFormat="0" applyProtection="0">
      <alignment vertical="center"/>
    </xf>
    <xf xxid="40" numFmtId="170" fontId="0" fillId="2" borderId="0" applyAlignment="0" applyFont="0" applyProtection="0">
      <alignment vertical="center"/>
    </xf>
    <xf xxid="41" numFmtId="169" fontId="0" fillId="2" borderId="0" applyAlignment="0" applyFont="0" applyProtection="0">
      <alignment vertical="center"/>
    </xf>
    <xf xxid="42" numFmtId="0" fontId="20" fillId="2" borderId="3" applyAlignment="0" applyNumberFormat="0" applyProtection="0">
      <alignment vertical="center"/>
    </xf>
    <xf xxid="43" numFmtId="0" fontId="0" fillId="24" borderId="4" applyAlignment="0" applyFont="0" applyNumberFormat="0" applyProtection="0">
      <alignment vertical="center"/>
    </xf>
    <xf xxid="44" numFmtId="0" fontId="21" fillId="2" borderId="0" applyAlignment="0" applyNumberFormat="0" applyProtection="0">
      <alignment vertical="center"/>
    </xf>
    <xf xxid="45" numFmtId="0" fontId="15" fillId="25" borderId="0" applyAlignment="0" applyNumberFormat="0" applyProtection="0">
      <alignment vertical="center"/>
    </xf>
    <xf xxid="46" numFmtId="0" fontId="15" fillId="26" borderId="0" applyAlignment="0" applyNumberFormat="0" applyProtection="0">
      <alignment vertical="center"/>
    </xf>
    <xf xxid="47" numFmtId="0" fontId="15" fillId="27" borderId="0" applyAlignment="0" applyNumberFormat="0" applyProtection="0">
      <alignment vertical="center"/>
    </xf>
    <xf xxid="48" numFmtId="0" fontId="15" fillId="28" borderId="0" applyAlignment="0" applyNumberFormat="0" applyProtection="0">
      <alignment vertical="center"/>
    </xf>
    <xf xxid="49" numFmtId="0" fontId="15" fillId="29" borderId="0" applyAlignment="0" applyNumberFormat="0" applyProtection="0">
      <alignment vertical="center"/>
    </xf>
    <xf xxid="50" numFmtId="0" fontId="15" fillId="30" borderId="0" applyAlignment="0" applyNumberFormat="0" applyProtection="0">
      <alignment vertical="center"/>
    </xf>
    <xf xxid="51" numFmtId="0" fontId="22" fillId="2" borderId="0" applyAlignment="0" applyNumberFormat="0" applyProtection="0">
      <alignment vertical="center"/>
    </xf>
    <xf xxid="52" numFmtId="0" fontId="23" fillId="2" borderId="5" applyAlignment="0" applyNumberFormat="0" applyProtection="0">
      <alignment vertical="center"/>
    </xf>
    <xf xxid="53" numFmtId="0" fontId="24" fillId="2" borderId="6" applyAlignment="0" applyNumberFormat="0" applyProtection="0">
      <alignment vertical="center"/>
    </xf>
    <xf xxid="54" numFmtId="0" fontId="25" fillId="2" borderId="7" applyAlignment="0" applyNumberFormat="0" applyProtection="0">
      <alignment vertical="center"/>
    </xf>
    <xf xxid="55" numFmtId="0" fontId="25" fillId="2" borderId="0" applyAlignment="0" applyNumberFormat="0" applyProtection="0">
      <alignment vertical="center"/>
    </xf>
    <xf xxid="56" numFmtId="0" fontId="26" fillId="31" borderId="2" applyAlignment="0" applyNumberFormat="0" applyProtection="0">
      <alignment vertical="center"/>
    </xf>
    <xf xxid="57" numFmtId="0" fontId="27" fillId="23" borderId="8" applyAlignment="0" applyNumberFormat="0" applyProtection="0">
      <alignment vertical="center"/>
    </xf>
    <xf xxid="58" numFmtId="0" fontId="28" fillId="32" borderId="9" applyAlignment="0" applyNumberFormat="0" applyProtection="0">
      <alignment vertical="center"/>
    </xf>
    <xf xxid="59" numFmtId="0" fontId="29" fillId="33" borderId="0" applyAlignment="0" applyNumberFormat="0" applyProtection="0">
      <alignment vertical="center"/>
    </xf>
    <xf xxid="60" numFmtId="0" fontId="30" fillId="2" borderId="0" applyAlignment="0" applyNumberFormat="0" applyProtection="0">
      <alignment vertical="center"/>
    </xf>
  </cellStyleXfs>
  <cellXfs>
    <xf xxid="61" numFmtId="0" fontId="0" fillId="2" borderId="0" xfId="0" applyAlignment="1" applyBorder="1" applyFont="1" applyNumberFormat="1" applyFill="1" applyProtection="1">
      <alignment vertical="center"/>
    </xf>
    <xf xxid="62" numFmtId="0" fontId="3" fillId="2" borderId="0" xfId="0" applyAlignment="1" applyBorder="1" applyFont="1" applyNumberFormat="1" applyFill="1" applyProtection="1">
      <alignment vertical="center"/>
    </xf>
    <xf xxid="63" numFmtId="0" fontId="5" fillId="2" borderId="0" xfId="0" applyAlignment="1" applyBorder="1" applyFont="1" applyNumberFormat="1" applyFill="1" applyProtection="1">
      <alignment vertical="center"/>
    </xf>
    <xf xxid="64" numFmtId="49" fontId="0" fillId="2" borderId="0" xfId="0" applyAlignment="1" applyBorder="1" applyFont="1" applyNumberFormat="1" applyFill="1" applyProtection="1">
      <alignment vertical="center"/>
    </xf>
    <xf xxid="65" numFmtId="0" fontId="5" fillId="2" borderId="0" xfId="0" applyAlignment="1" applyBorder="1" applyFont="1" applyNumberFormat="1" applyFill="1" applyProtection="1"/>
    <xf xxid="66" numFmtId="0" fontId="5" fillId="2" borderId="0" xfId="0" applyAlignment="1" applyBorder="1" applyFont="1" applyNumberFormat="1" applyFill="1" applyProtection="1">
      <alignment horizontal="right"/>
    </xf>
    <xf xxid="67" numFmtId="0" fontId="8" fillId="2" borderId="10" xfId="0" applyAlignment="1" applyBorder="1" applyFont="1" applyNumberFormat="1" applyFill="1" applyProtection="1">
      <alignment horizontal="center" vertical="center" wrapText="1"/>
    </xf>
    <xf xxid="68" numFmtId="0" fontId="8" fillId="2" borderId="11" xfId="0" applyAlignment="1" applyBorder="1" applyFont="1" applyNumberFormat="1" applyFill="1" applyProtection="1">
      <alignment horizontal="center" vertical="center" wrapText="1"/>
    </xf>
    <xf xxid="69" numFmtId="0" fontId="7" fillId="2" borderId="0" xfId="0" applyAlignment="1" applyBorder="1" applyFont="1" applyNumberFormat="1" applyFill="1" applyProtection="1">
      <alignment horizontal="right"/>
    </xf>
    <xf xxid="70" numFmtId="49" fontId="5" fillId="2" borderId="12" xfId="0" applyAlignment="1" applyBorder="1" applyFont="1" applyNumberFormat="1" applyFill="1" applyProtection="1">
      <alignment horizontal="left" vertical="center" shrinkToFit="1"/>
    </xf>
    <xf xxid="71" numFmtId="49" fontId="5" fillId="2" borderId="13" xfId="0" applyAlignment="1" applyBorder="1" applyFont="1" applyNumberFormat="1" applyFill="1" applyProtection="1">
      <alignment horizontal="left" vertical="center" shrinkToFit="1"/>
    </xf>
    <xf xxid="72" numFmtId="49" fontId="5" fillId="2" borderId="14" xfId="0" applyAlignment="1" applyBorder="1" applyFont="1" applyNumberFormat="1" applyFill="1" applyProtection="1">
      <alignment horizontal="left" vertical="center" shrinkToFit="1"/>
    </xf>
    <xf xxid="73" numFmtId="0" fontId="8" fillId="2" borderId="15" xfId="0" applyAlignment="1" applyBorder="1" applyFont="1" applyNumberFormat="1" applyFill="1" applyProtection="1">
      <alignment horizontal="center" vertical="center" wrapText="1"/>
    </xf>
    <xf xxid="74" numFmtId="0" fontId="10" fillId="2" borderId="0" xfId="0" applyAlignment="1" applyBorder="1" applyFont="1" applyNumberFormat="1" applyFill="1" applyProtection="1">
      <alignment horizontal="center" vertical="center"/>
    </xf>
    <xf xxid="75" numFmtId="49" fontId="2" fillId="2" borderId="16" xfId="0" applyAlignment="1" applyBorder="1" applyFont="1" applyNumberFormat="1" applyFill="1" applyProtection="1">
      <alignment horizontal="left" vertical="center" wrapText="1" shrinkToFit="1"/>
    </xf>
    <xf xxid="76" numFmtId="49" fontId="2" fillId="2" borderId="17" xfId="0" applyAlignment="1" applyBorder="1" applyFont="1" applyNumberFormat="1" applyFill="1" applyProtection="1">
      <alignment horizontal="left" vertical="center" wrapText="1" shrinkToFit="1"/>
    </xf>
    <xf xxid="77" numFmtId="49" fontId="2" fillId="2" borderId="18" xfId="0" applyAlignment="1" applyBorder="1" applyFont="1" applyNumberFormat="1" applyFill="1" applyProtection="1">
      <alignment vertical="center" wrapText="1" shrinkToFit="1"/>
    </xf>
    <xf xxid="78" numFmtId="49" fontId="2" fillId="2" borderId="18" xfId="0" applyAlignment="1" applyBorder="1" applyFont="1" applyNumberFormat="1" applyFill="1" applyProtection="1">
      <alignment horizontal="left" vertical="center" wrapText="1" shrinkToFit="1"/>
    </xf>
    <xf xxid="79" numFmtId="0" fontId="5" fillId="2" borderId="0" xfId="0" applyAlignment="1" applyBorder="1" applyFont="1" applyNumberFormat="1" applyFill="1" applyProtection="1">
      <alignment horizontal="center" vertical="center"/>
    </xf>
    <xf xxid="80" numFmtId="0" fontId="5" fillId="2" borderId="0" xfId="0" applyAlignment="1" applyBorder="1" applyFont="1" applyNumberFormat="1" applyFill="1" applyProtection="1">
      <alignment horizontal="center" vertical="center" wrapText="1"/>
    </xf>
    <xf xxid="81" numFmtId="49" fontId="13" fillId="2" borderId="19" xfId="0" applyAlignment="1" applyBorder="1" applyFont="1" applyNumberFormat="1" applyFill="1" applyProtection="1">
      <alignment horizontal="left" vertical="center" wrapText="1" shrinkToFit="1"/>
    </xf>
    <xf xxid="82" numFmtId="49" fontId="13" fillId="2" borderId="13" xfId="0" applyAlignment="1" applyBorder="1" applyFont="1" applyNumberFormat="1" applyFill="1" applyProtection="1">
      <alignment horizontal="left" vertical="center" wrapText="1" shrinkToFit="1"/>
    </xf>
    <xf xxid="83" numFmtId="49" fontId="13" fillId="2" borderId="20" xfId="0" applyAlignment="1" applyBorder="1" applyFont="1" applyNumberFormat="1" applyFill="1" applyProtection="1">
      <alignment vertical="center" wrapText="1" shrinkToFit="1"/>
    </xf>
    <xf xxid="84" numFmtId="49" fontId="13" fillId="2" borderId="20" xfId="0" applyAlignment="1" applyBorder="1" applyFont="1" applyNumberFormat="1" applyFill="1" applyProtection="1">
      <alignment horizontal="left" vertical="center" wrapText="1" shrinkToFit="1"/>
    </xf>
    <xf xxid="85" numFmtId="0" fontId="7" fillId="2" borderId="21" xfId="34" applyAlignment="1" applyBorder="1" applyFont="1" applyNumberFormat="1" applyFill="1" applyProtection="1">
      <alignment horizontal="right" vertical="center"/>
    </xf>
    <xf xxid="86" numFmtId="0" fontId="7" fillId="2" borderId="22" xfId="34" applyAlignment="1" applyBorder="1" applyFont="1" applyNumberFormat="1" applyFill="1" applyProtection="1">
      <alignment horizontal="right" vertical="center"/>
    </xf>
    <xf xxid="87" numFmtId="0" fontId="7" fillId="2" borderId="23" xfId="34" applyAlignment="1" applyBorder="1" applyFont="1" applyNumberFormat="1" applyFill="1" applyProtection="1">
      <alignment horizontal="right" vertical="center"/>
    </xf>
    <xf xxid="88" numFmtId="0" fontId="7" fillId="2" borderId="24" xfId="34" applyAlignment="1" applyBorder="1" applyFont="1" applyNumberFormat="1" applyFill="1" applyProtection="1">
      <alignment horizontal="right" vertical="center"/>
    </xf>
    <xf xxid="89" numFmtId="0" fontId="7" fillId="2" borderId="25" xfId="34" applyAlignment="1" applyBorder="1" applyFont="1" applyNumberFormat="1" applyFill="1" applyProtection="1">
      <alignment horizontal="right" vertical="center"/>
    </xf>
    <xf xxid="90" numFmtId="0" fontId="7" fillId="2" borderId="26" xfId="34" applyAlignment="1" applyBorder="1" applyFont="1" applyNumberFormat="1" applyFill="1" applyProtection="1">
      <alignment horizontal="right" vertical="center"/>
    </xf>
    <xf xxid="91" numFmtId="0" fontId="7" fillId="2" borderId="27" xfId="34" applyAlignment="1" applyBorder="1" applyFont="1" applyNumberFormat="1" applyFill="1" applyProtection="1">
      <alignment horizontal="right" vertical="center"/>
    </xf>
    <xf xxid="92" numFmtId="0" fontId="7" fillId="2" borderId="28" xfId="34" applyAlignment="1" applyBorder="1" applyFont="1" applyNumberFormat="1" applyFill="1" applyProtection="1">
      <alignment horizontal="right" vertical="center"/>
    </xf>
    <xf xxid="93" numFmtId="0" fontId="7" fillId="2" borderId="29" xfId="34" applyAlignment="1" applyBorder="1" applyFont="1" applyNumberFormat="1" applyFill="1" applyProtection="1">
      <alignment horizontal="right" vertical="center"/>
    </xf>
    <xf xxid="94" numFmtId="0" fontId="7" fillId="2" borderId="21" xfId="0" applyAlignment="1" applyBorder="1" applyFont="1" applyNumberFormat="1" applyFill="1" applyProtection="1">
      <alignment horizontal="right" vertical="center"/>
    </xf>
    <xf xxid="95" numFmtId="0" fontId="7" fillId="2" borderId="22" xfId="0" applyAlignment="1" applyBorder="1" applyFont="1" applyNumberFormat="1" applyFill="1" applyProtection="1">
      <alignment horizontal="right" vertical="center"/>
    </xf>
    <xf xxid="96" numFmtId="0" fontId="7" fillId="2" borderId="0" xfId="0" applyAlignment="1" applyBorder="1" applyFont="1" applyNumberFormat="1" applyFill="1" applyProtection="1">
      <alignment horizontal="right" vertical="center"/>
    </xf>
    <xf xxid="97" numFmtId="0" fontId="7" fillId="2" borderId="24" xfId="0" applyAlignment="1" applyBorder="1" applyFont="1" applyNumberFormat="1" applyFill="1" applyProtection="1">
      <alignment horizontal="right" vertical="center"/>
    </xf>
    <xf xxid="98" numFmtId="0" fontId="7" fillId="2" borderId="25" xfId="0" applyAlignment="1" applyBorder="1" applyFont="1" applyNumberFormat="1" applyFill="1" applyProtection="1">
      <alignment horizontal="right" vertical="center"/>
    </xf>
    <xf xxid="99" numFmtId="0" fontId="7" fillId="2" borderId="13" xfId="0" applyAlignment="1" applyBorder="1" applyFont="1" applyNumberFormat="1" applyFill="1" applyProtection="1">
      <alignment horizontal="right" vertical="center"/>
    </xf>
    <xf xxid="100" numFmtId="0" fontId="7" fillId="2" borderId="27" xfId="0" applyAlignment="1" applyBorder="1" applyFont="1" applyNumberFormat="1" applyFill="1" applyProtection="1">
      <alignment horizontal="right" vertical="center"/>
    </xf>
    <xf xxid="101" numFmtId="0" fontId="7" fillId="2" borderId="28" xfId="0" applyAlignment="1" applyBorder="1" applyFont="1" applyNumberFormat="1" applyFill="1" applyProtection="1">
      <alignment horizontal="right" vertical="center"/>
    </xf>
    <xf xxid="102" numFmtId="0" fontId="6" fillId="2" borderId="0" xfId="0" applyAlignment="1" applyBorder="1" applyFont="1" applyNumberFormat="1" applyFill="1" applyProtection="1">
      <alignment horizontal="center" vertical="center"/>
    </xf>
    <xf xxid="103" numFmtId="49" fontId="6" fillId="2" borderId="0" xfId="0" applyAlignment="1" applyBorder="1" applyFont="1" applyNumberFormat="1" applyFill="1" applyProtection="1">
      <alignment horizontal="center" vertical="center"/>
    </xf>
    <xf xxid="104" numFmtId="0" fontId="5" fillId="2" borderId="14" xfId="0" applyAlignment="1" applyBorder="1" applyFont="1" applyNumberFormat="1" applyFill="1" applyProtection="1">
      <alignment horizontal="center" vertical="center"/>
    </xf>
    <xf xxid="105" numFmtId="0" fontId="5" fillId="2" borderId="14" xfId="0" applyAlignment="1" applyBorder="1" applyFont="1" applyNumberFormat="1" applyFill="1" applyProtection="1">
      <alignment horizontal="center" vertical="center" wrapText="1"/>
    </xf>
    <xf xxid="106" numFmtId="0" fontId="11" fillId="2" borderId="14" xfId="0" applyAlignment="1" applyBorder="1" applyFont="1" applyNumberFormat="1" applyFill="1" applyProtection="1">
      <alignment horizontal="right"/>
    </xf>
    <xf xxid="107" numFmtId="175" fontId="2" fillId="2" borderId="0" xfId="0" applyAlignment="1" applyBorder="1" applyFont="1" applyNumberFormat="1" applyFill="1" applyProtection="1">
      <alignment horizontal="center" vertical="center"/>
    </xf>
    <xf xxid="108" numFmtId="49" fontId="2" fillId="2" borderId="12" xfId="0" applyAlignment="1" applyBorder="1" applyFont="1" applyNumberFormat="1" applyFill="1" applyProtection="1">
      <alignment horizontal="left" vertical="top"/>
    </xf>
    <xf xxid="109" numFmtId="0" fontId="8" fillId="2" borderId="30" xfId="0" applyAlignment="1" applyBorder="1" applyFont="1" applyNumberFormat="1" applyFill="1" applyProtection="1">
      <alignment horizontal="center" vertical="center" wrapText="1"/>
    </xf>
    <xf xxid="110" numFmtId="0" fontId="8" fillId="2" borderId="31" xfId="0" applyAlignment="1" applyBorder="1" applyFont="1" applyNumberFormat="1" applyFill="1" applyProtection="1">
      <alignment horizontal="center" vertical="center" wrapText="1"/>
    </xf>
    <xf xxid="111" numFmtId="49" fontId="0" fillId="2" borderId="12" xfId="0" applyAlignment="1" applyBorder="1" applyFont="1" applyNumberFormat="1" applyFill="1" applyProtection="1">
      <alignment horizontal="left" vertical="top"/>
    </xf>
    <xf xxid="112" numFmtId="49" fontId="0" fillId="2" borderId="0" xfId="0" applyAlignment="1" applyBorder="1" applyFont="1" applyNumberFormat="1" applyFill="1" applyProtection="1">
      <alignment horizontal="left" vertical="top"/>
    </xf>
    <xf xxid="113" numFmtId="0" fontId="2" fillId="2" borderId="0" xfId="0" applyAlignment="1" applyBorder="1" applyFont="1" applyNumberFormat="1" applyFill="1" applyProtection="1">
      <alignment horizontal="left" vertical="top"/>
    </xf>
    <xf xxid="114" numFmtId="0" fontId="0" fillId="2" borderId="0" xfId="0">
      <alignment vertical="center"/>
    </xf>
    <xf xxid="115" numFmtId="49" fontId="31" fillId="2" borderId="19" xfId="0" applyAlignment="1" applyBorder="1" applyFont="1" applyNumberFormat="1" applyFill="1" applyProtection="1">
      <alignment horizontal="left" vertical="center" wrapText="1" shrinkToFit="1"/>
    </xf>
    <xf xxid="116" numFmtId="177" fontId="7" fillId="2" borderId="21" xfId="0" applyAlignment="1" applyBorder="1" applyFont="1" applyNumberFormat="1" applyFill="1" applyProtection="1">
      <alignment horizontal="right" vertical="center"/>
    </xf>
    <xf xxid="117" numFmtId="177" fontId="32" fillId="2" borderId="21" xfId="0" applyAlignment="1" applyBorder="1" applyFont="1" applyNumberFormat="1" applyFill="1" applyProtection="1">
      <alignment horizontal="right" vertical="center"/>
    </xf>
    <xf xxid="118" numFmtId="177" fontId="33" fillId="2" borderId="21" xfId="0" applyAlignment="1" applyBorder="1" applyFont="1" applyNumberFormat="1" applyFill="1" applyProtection="1">
      <alignment horizontal="right" vertical="center"/>
    </xf>
    <xf xxid="119" numFmtId="177" fontId="7" fillId="2" borderId="22" xfId="0" applyAlignment="1" applyBorder="1" applyFont="1" applyNumberFormat="1" applyFill="1" applyProtection="1">
      <alignment horizontal="right" vertical="center"/>
    </xf>
    <xf xxid="120" numFmtId="177" fontId="32" fillId="2" borderId="22" xfId="0" applyAlignment="1" applyBorder="1" applyFont="1" applyNumberFormat="1" applyFill="1" applyProtection="1">
      <alignment horizontal="right" vertical="center"/>
    </xf>
    <xf xxid="121" numFmtId="177" fontId="33" fillId="2" borderId="22" xfId="0" applyAlignment="1" applyBorder="1" applyFont="1" applyNumberFormat="1" applyFill="1" applyProtection="1">
      <alignment horizontal="right" vertical="center"/>
    </xf>
    <xf xxid="122" numFmtId="177" fontId="7" fillId="2" borderId="0" xfId="0" applyAlignment="1" applyBorder="1" applyFont="1" applyNumberFormat="1" applyFill="1" applyProtection="1">
      <alignment horizontal="right" vertical="center"/>
    </xf>
    <xf xxid="123" numFmtId="177" fontId="32" fillId="2" borderId="0" xfId="0" applyAlignment="1" applyBorder="1" applyFont="1" applyNumberFormat="1" applyFill="1" applyProtection="1">
      <alignment horizontal="right" vertical="center"/>
    </xf>
    <xf xxid="124" numFmtId="177" fontId="33" fillId="2" borderId="0" xfId="0" applyAlignment="1" applyBorder="1" applyFont="1" applyNumberFormat="1" applyFill="1" applyProtection="1">
      <alignment horizontal="right" vertical="center"/>
    </xf>
    <xf xxid="125" numFmtId="49" fontId="31" fillId="2" borderId="13" xfId="0" applyAlignment="1" applyBorder="1" applyFont="1" applyNumberFormat="1" applyFill="1" applyProtection="1">
      <alignment horizontal="left" vertical="center" wrapText="1" shrinkToFit="1"/>
    </xf>
    <xf xxid="126" numFmtId="177" fontId="7" fillId="2" borderId="24" xfId="0" applyAlignment="1" applyBorder="1" applyFont="1" applyNumberFormat="1" applyFill="1" applyProtection="1">
      <alignment horizontal="right" vertical="center"/>
    </xf>
    <xf xxid="127" numFmtId="177" fontId="32" fillId="2" borderId="24" xfId="0" applyAlignment="1" applyBorder="1" applyFont="1" applyNumberFormat="1" applyFill="1" applyProtection="1">
      <alignment horizontal="right" vertical="center"/>
    </xf>
    <xf xxid="128" numFmtId="177" fontId="33" fillId="2" borderId="24" xfId="0" applyAlignment="1" applyBorder="1" applyFont="1" applyNumberFormat="1" applyFill="1" applyProtection="1">
      <alignment horizontal="right" vertical="center"/>
    </xf>
    <xf xxid="129" numFmtId="177" fontId="7" fillId="2" borderId="25" xfId="0" applyAlignment="1" applyBorder="1" applyFont="1" applyNumberFormat="1" applyFill="1" applyProtection="1">
      <alignment horizontal="right" vertical="center"/>
    </xf>
    <xf xxid="130" numFmtId="177" fontId="32" fillId="2" borderId="25" xfId="0" applyAlignment="1" applyBorder="1" applyFont="1" applyNumberFormat="1" applyFill="1" applyProtection="1">
      <alignment horizontal="right" vertical="center"/>
    </xf>
    <xf xxid="131" numFmtId="177" fontId="33" fillId="2" borderId="25" xfId="0" applyAlignment="1" applyBorder="1" applyFont="1" applyNumberFormat="1" applyFill="1" applyProtection="1">
      <alignment horizontal="right" vertical="center"/>
    </xf>
    <xf xxid="132" numFmtId="177" fontId="7" fillId="2" borderId="13" xfId="0" applyAlignment="1" applyBorder="1" applyFont="1" applyNumberFormat="1" applyFill="1" applyProtection="1">
      <alignment horizontal="right" vertical="center"/>
    </xf>
    <xf xxid="133" numFmtId="177" fontId="32" fillId="2" borderId="13" xfId="0" applyAlignment="1" applyBorder="1" applyFont="1" applyNumberFormat="1" applyFill="1" applyProtection="1">
      <alignment horizontal="right" vertical="center"/>
    </xf>
    <xf xxid="134" numFmtId="177" fontId="33" fillId="2" borderId="13" xfId="0" applyAlignment="1" applyBorder="1" applyFont="1" applyNumberFormat="1" applyFill="1" applyProtection="1">
      <alignment horizontal="right" vertical="center"/>
    </xf>
    <xf xxid="135" numFmtId="49" fontId="31" fillId="2" borderId="20" xfId="0" applyAlignment="1" applyBorder="1" applyFont="1" applyNumberFormat="1" applyFill="1" applyProtection="1">
      <alignment horizontal="left" vertical="center" wrapText="1" shrinkToFit="1"/>
    </xf>
    <xf xxid="136" numFmtId="177" fontId="7" fillId="2" borderId="27" xfId="0" applyAlignment="1" applyBorder="1" applyFont="1" applyNumberFormat="1" applyFill="1" applyProtection="1">
      <alignment horizontal="right" vertical="center"/>
    </xf>
    <xf xxid="137" numFmtId="177" fontId="32" fillId="2" borderId="27" xfId="0" applyAlignment="1" applyBorder="1" applyFont="1" applyNumberFormat="1" applyFill="1" applyProtection="1">
      <alignment horizontal="right" vertical="center"/>
    </xf>
    <xf xxid="138" numFmtId="177" fontId="33" fillId="2" borderId="27" xfId="0" applyAlignment="1" applyBorder="1" applyFont="1" applyNumberFormat="1" applyFill="1" applyProtection="1">
      <alignment horizontal="right" vertical="center"/>
    </xf>
    <xf xxid="139" numFmtId="177" fontId="7" fillId="2" borderId="28" xfId="0" applyAlignment="1" applyBorder="1" applyFont="1" applyNumberFormat="1" applyFill="1" applyProtection="1">
      <alignment horizontal="right" vertical="center"/>
    </xf>
    <xf xxid="140" numFmtId="177" fontId="32" fillId="2" borderId="28" xfId="0" applyAlignment="1" applyBorder="1" applyFont="1" applyNumberFormat="1" applyFill="1" applyProtection="1">
      <alignment horizontal="right" vertical="center"/>
    </xf>
    <xf xxid="141" numFmtId="177" fontId="33" fillId="2" borderId="28" xfId="0" applyAlignment="1" applyBorder="1" applyFont="1" applyNumberFormat="1" applyFill="1" applyProtection="1">
      <alignment horizontal="right" vertical="center"/>
    </xf>
    <xf xxid="142" numFmtId="177" fontId="7" fillId="2" borderId="24" xfId="34" applyAlignment="1" applyBorder="1" applyFont="1" applyNumberFormat="1" applyFill="1" applyProtection="1">
      <alignment horizontal="right" vertical="center"/>
    </xf>
    <xf xxid="143" numFmtId="177" fontId="32" fillId="2" borderId="24" xfId="34" applyAlignment="1" applyBorder="1" applyFont="1" applyNumberFormat="1" applyFill="1" applyProtection="1">
      <alignment horizontal="right" vertical="center"/>
    </xf>
    <xf xxid="144" numFmtId="177" fontId="33" fillId="2" borderId="24" xfId="34" applyAlignment="1" applyBorder="1" applyFont="1" applyNumberFormat="1" applyFill="1" applyProtection="1">
      <alignment horizontal="right" vertical="center"/>
    </xf>
    <xf xxid="145" numFmtId="177" fontId="7" fillId="2" borderId="25" xfId="34" applyAlignment="1" applyBorder="1" applyFont="1" applyNumberFormat="1" applyFill="1" applyProtection="1">
      <alignment horizontal="right" vertical="center"/>
    </xf>
    <xf xxid="146" numFmtId="177" fontId="32" fillId="2" borderId="25" xfId="34" applyAlignment="1" applyBorder="1" applyFont="1" applyNumberFormat="1" applyFill="1" applyProtection="1">
      <alignment horizontal="right" vertical="center"/>
    </xf>
    <xf xxid="147" numFmtId="177" fontId="33" fillId="2" borderId="25" xfId="34" applyAlignment="1" applyBorder="1" applyFont="1" applyNumberFormat="1" applyFill="1" applyProtection="1">
      <alignment horizontal="right" vertical="center"/>
    </xf>
    <xf xxid="148" numFmtId="177" fontId="7" fillId="2" borderId="26" xfId="34" applyAlignment="1" applyBorder="1" applyFont="1" applyNumberFormat="1" applyFill="1" applyProtection="1">
      <alignment horizontal="right" vertical="center"/>
    </xf>
    <xf xxid="149" numFmtId="177" fontId="32" fillId="2" borderId="26" xfId="34" applyAlignment="1" applyBorder="1" applyFont="1" applyNumberFormat="1" applyFill="1" applyProtection="1">
      <alignment horizontal="right" vertical="center"/>
    </xf>
    <xf xxid="150" numFmtId="177" fontId="33" fillId="2" borderId="26" xfId="34" applyAlignment="1" applyBorder="1" applyFont="1" applyNumberFormat="1" applyFill="1" applyProtection="1">
      <alignment horizontal="right" vertical="center"/>
    </xf>
    <xf xxid="151" numFmtId="49" fontId="31" fillId="2" borderId="20" xfId="0" applyAlignment="1" applyBorder="1" applyFont="1" applyNumberFormat="1" applyFill="1" applyProtection="1">
      <alignment vertical="center" wrapText="1" shrinkToFit="1"/>
    </xf>
    <xf xxid="152" numFmtId="177" fontId="7" fillId="2" borderId="27" xfId="34" applyAlignment="1" applyBorder="1" applyFont="1" applyNumberFormat="1" applyFill="1" applyProtection="1">
      <alignment horizontal="right" vertical="center"/>
    </xf>
    <xf xxid="153" numFmtId="177" fontId="32" fillId="2" borderId="27" xfId="34" applyAlignment="1" applyBorder="1" applyFont="1" applyNumberFormat="1" applyFill="1" applyProtection="1">
      <alignment horizontal="right" vertical="center"/>
    </xf>
    <xf xxid="154" numFmtId="177" fontId="33" fillId="2" borderId="27" xfId="34" applyAlignment="1" applyBorder="1" applyFont="1" applyNumberFormat="1" applyFill="1" applyProtection="1">
      <alignment horizontal="right" vertical="center"/>
    </xf>
    <xf xxid="155" numFmtId="177" fontId="7" fillId="2" borderId="28" xfId="34" applyAlignment="1" applyBorder="1" applyFont="1" applyNumberFormat="1" applyFill="1" applyProtection="1">
      <alignment horizontal="right" vertical="center"/>
    </xf>
    <xf xxid="156" numFmtId="177" fontId="32" fillId="2" borderId="28" xfId="34" applyAlignment="1" applyBorder="1" applyFont="1" applyNumberFormat="1" applyFill="1" applyProtection="1">
      <alignment horizontal="right" vertical="center"/>
    </xf>
    <xf xxid="157" numFmtId="177" fontId="33" fillId="2" borderId="28" xfId="34" applyAlignment="1" applyBorder="1" applyFont="1" applyNumberFormat="1" applyFill="1" applyProtection="1">
      <alignment horizontal="right" vertical="center"/>
    </xf>
    <xf xxid="158" numFmtId="177" fontId="7" fillId="2" borderId="29" xfId="34" applyAlignment="1" applyBorder="1" applyFont="1" applyNumberFormat="1" applyFill="1" applyProtection="1">
      <alignment horizontal="right" vertical="center"/>
    </xf>
    <xf xxid="159" numFmtId="177" fontId="32" fillId="2" borderId="29" xfId="34" applyAlignment="1" applyBorder="1" applyFont="1" applyNumberFormat="1" applyFill="1" applyProtection="1">
      <alignment horizontal="right" vertical="center"/>
    </xf>
    <xf xxid="160" numFmtId="177" fontId="33" fillId="2" borderId="29" xfId="34" applyAlignment="1" applyBorder="1" applyFont="1" applyNumberFormat="1" applyFill="1" applyProtection="1">
      <alignment horizontal="right" vertical="center"/>
    </xf>
    <xf xxid="161" numFmtId="0" fontId="2" fillId="2" borderId="0" xfId="0" applyAlignment="1" applyBorder="1" applyFont="1" applyNumberFormat="1" applyFill="1" applyProtection="1">
      <alignment horizontal="left" vertical="top" wrapText="1"/>
    </xf>
    <xf xxid="162" numFmtId="0" fontId="33" fillId="2" borderId="0" xfId="0" applyAlignment="1" applyBorder="1" applyFont="1" applyNumberFormat="1" applyFill="1" applyProtection="1">
      <alignment horizontal="left" vertical="top" wrapText="1"/>
    </xf>
    <xf xxid="163" numFmtId="0" fontId="34" fillId="2" borderId="0" xfId="0" applyAlignment="1" applyBorder="1" applyFont="1" applyNumberFormat="1" applyFill="1" applyProtection="1">
      <alignment horizontal="left" vertical="top" wrapText="1"/>
    </xf>
    <xf xxid="164" numFmtId="49" fontId="0" fillId="2" borderId="0" xfId="0" applyAlignment="1" applyBorder="1" applyFont="1" applyNumberFormat="1" applyFill="1" applyProtection="1">
      <alignment horizontal="left" vertical="top" wrapText="1"/>
    </xf>
    <xf xxid="165" numFmtId="49" fontId="33" fillId="2" borderId="12" xfId="0" applyAlignment="1" applyBorder="1" applyFont="1" applyNumberFormat="1" applyFill="1" applyProtection="1">
      <alignment horizontal="left" vertical="top"/>
    </xf>
    <xf xxid="166" numFmtId="49" fontId="34" fillId="2" borderId="12" xfId="0" applyAlignment="1" applyBorder="1" applyFont="1" applyNumberFormat="1" applyFill="1" applyProtection="1">
      <alignment horizontal="left" vertical="top"/>
    </xf>
    <xf xxid="167" numFmtId="177" fontId="7" fillId="2" borderId="21" xfId="34" applyAlignment="1" applyBorder="1" applyFont="1" applyNumberFormat="1" applyFill="1" applyProtection="1">
      <alignment horizontal="right" vertical="center"/>
    </xf>
    <xf xxid="168" numFmtId="177" fontId="32" fillId="2" borderId="21" xfId="34" applyAlignment="1" applyBorder="1" applyFont="1" applyNumberFormat="1" applyFill="1" applyProtection="1">
      <alignment horizontal="right" vertical="center"/>
    </xf>
    <xf xxid="169" numFmtId="177" fontId="33" fillId="2" borderId="21" xfId="34" applyAlignment="1" applyBorder="1" applyFont="1" applyNumberFormat="1" applyFill="1" applyProtection="1">
      <alignment horizontal="right" vertical="center"/>
    </xf>
    <xf xxid="170" numFmtId="177" fontId="7" fillId="2" borderId="22" xfId="34" applyAlignment="1" applyBorder="1" applyFont="1" applyNumberFormat="1" applyFill="1" applyProtection="1">
      <alignment horizontal="right" vertical="center"/>
    </xf>
    <xf xxid="171" numFmtId="177" fontId="32" fillId="2" borderId="22" xfId="34" applyAlignment="1" applyBorder="1" applyFont="1" applyNumberFormat="1" applyFill="1" applyProtection="1">
      <alignment horizontal="right" vertical="center"/>
    </xf>
    <xf xxid="172" numFmtId="177" fontId="33" fillId="2" borderId="22" xfId="34" applyAlignment="1" applyBorder="1" applyFont="1" applyNumberFormat="1" applyFill="1" applyProtection="1">
      <alignment horizontal="right" vertical="center"/>
    </xf>
    <xf xxid="173" numFmtId="177" fontId="7" fillId="2" borderId="23" xfId="34" applyAlignment="1" applyBorder="1" applyFont="1" applyNumberFormat="1" applyFill="1" applyProtection="1">
      <alignment horizontal="right" vertical="center"/>
    </xf>
    <xf xxid="174" numFmtId="177" fontId="32" fillId="2" borderId="23" xfId="34" applyAlignment="1" applyBorder="1" applyFont="1" applyNumberFormat="1" applyFill="1" applyProtection="1">
      <alignment horizontal="right" vertical="center"/>
    </xf>
    <xf xxid="175" numFmtId="177" fontId="33" fillId="2" borderId="23" xfId="34" applyAlignment="1" applyBorder="1" applyFont="1" applyNumberFormat="1" applyFill="1" applyProtection="1">
      <alignment horizontal="right" vertical="center"/>
    </xf>
    <xf xxid="176" numFmtId="49" fontId="35" fillId="2" borderId="12" xfId="0" applyAlignment="1" applyBorder="1" applyFont="1" applyNumberFormat="1" applyFill="1" applyProtection="1">
      <alignment horizontal="left" vertical="top"/>
    </xf>
  </cellXfs>
  <cellStyles count="47">
    <cellStyle name="20% - 輔色1" xfId="15"/>
    <cellStyle name="20% - 輔色2" xfId="16"/>
    <cellStyle name="20% - 輔色3" xfId="17"/>
    <cellStyle name="20% - 輔色4" xfId="18"/>
    <cellStyle name="20% - 輔色5" xfId="19"/>
    <cellStyle name="20% - 輔色6" xfId="20"/>
    <cellStyle name="40% - 輔色1" xfId="21"/>
    <cellStyle name="40% - 輔色2" xfId="22"/>
    <cellStyle name="40% - 輔色3" xfId="23"/>
    <cellStyle name="40% - 輔色4" xfId="24"/>
    <cellStyle name="40% - 輔色5" xfId="25"/>
    <cellStyle name="40% - 輔色6" xfId="26"/>
    <cellStyle name="60% - 輔色1" xfId="27"/>
    <cellStyle name="60% - 輔色2" xfId="28"/>
    <cellStyle name="60% - 輔色3" xfId="29"/>
    <cellStyle name="60% - 輔色4" xfId="30"/>
    <cellStyle name="60% - 輔色5" xfId="31"/>
    <cellStyle name="60% - 輔色6" xfId="32"/>
    <cellStyle name="Normal" xfId="0" builtinId="0"/>
    <cellStyle name="Comma" xfId="33" builtinId="3"/>
    <cellStyle name="Comma [0]" xfId="34" builtinId="6"/>
    <cellStyle name="中等" xfId="35"/>
    <cellStyle name="合計" xfId="36"/>
    <cellStyle name="好" xfId="37"/>
    <cellStyle name="Percent" xfId="38" builtinId="5"/>
    <cellStyle name="計算方式" xfId="39"/>
    <cellStyle name="Currency" xfId="40" builtinId="4"/>
    <cellStyle name="Currency [0]" xfId="41" builtinId="7"/>
    <cellStyle name="連結的儲存格" xfId="42"/>
    <cellStyle name="備註" xfId="43"/>
    <cellStyle name="說明文字" xfId="44"/>
    <cellStyle name="輔色1" xfId="45"/>
    <cellStyle name="輔色2" xfId="46"/>
    <cellStyle name="輔色3" xfId="47"/>
    <cellStyle name="輔色4" xfId="48"/>
    <cellStyle name="輔色5" xfId="49"/>
    <cellStyle name="輔色6" xfId="50"/>
    <cellStyle name="標題" xfId="51"/>
    <cellStyle name="標題 1" xfId="52"/>
    <cellStyle name="標題 2" xfId="53"/>
    <cellStyle name="標題 3" xfId="54"/>
    <cellStyle name="標題 4" xfId="55"/>
    <cellStyle name="輸入" xfId="56"/>
    <cellStyle name="輸出" xfId="57"/>
    <cellStyle name="檢查儲存格" xfId="58"/>
    <cellStyle name="壞" xfId="59"/>
    <cellStyle name="警告文字" xfId="60"/>
  </cellStyles>
  <tableStyles count="0" defaultTableStyle="" defaultPivotStyle=""/>
</styleSheet>
</file>

<file path=xl/_rels/workbook.xml.rels><?xml version="1.0" encoding="utf-8" standalone="yes"?><Relationships xmlns="http://schemas.openxmlformats.org/package/2006/relationships"><Relationship Id="rId1" Type="http://schemas.openxmlformats.org/officeDocument/2006/relationships/worksheet" Target="worksheets/sheet1.xml" /><Relationship Id="rId2" Type="http://schemas.openxmlformats.org/officeDocument/2006/relationships/styles" Target="styles.xml" /><Relationship Id="rId3" Type="http://schemas.openxmlformats.org/officeDocument/2006/relationships/sharedStrings" Target="sharedStrings.xml" /><Relationship Id="rId4" Type="http://schemas.openxmlformats.org/officeDocument/2006/relationships/worksheet" Target="worksheets/sheet2.xml" /><Relationship Id="rId5" Type="http://schemas.openxmlformats.org/officeDocument/2006/relationships/worksheet" Target="worksheets/sheet3.xml" /></Relationships>
</file>

<file path=xl/worksheets/sheet1.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M32"/>
  <sheetViews>
    <sheetView zoomScale="65" zoomScaleNormal="65" view="normal" workbookViewId="0">
      <selection pane="topLeft" activeCell="A3" sqref="A3"/>
    </sheetView>
  </sheetViews>
  <sheetFormatPr customHeight="1" defaultRowHeight="16.2" baseColWidth="0"/>
  <cols>
    <col min="1" max="1" width="27.125" customWidth="1"/>
    <col min="2" max="2" width="36.625" customWidth="1"/>
    <col min="3" max="3" width="3.125" customWidth="1"/>
    <col min="4" max="5" width="11.25" customWidth="1"/>
    <col min="6" max="6" width="12.125" customWidth="1"/>
    <col min="7" max="7" width="9.25" customWidth="1"/>
    <col min="8" max="8" width="27.125" customWidth="1"/>
    <col min="9" max="9" width="36.625" customWidth="1"/>
    <col min="10" max="10" width="3.125" customWidth="1"/>
    <col min="11" max="12" width="11.25" customWidth="1"/>
    <col min="13" max="13" width="12.125" customWidth="1"/>
  </cols>
  <sheetData>
    <row r="1" spans="1:13" ht="27.9" customHeight="1">
      <c r="A1" s="41" t="s">
        <v>86</v>
      </c>
      <c r="B1" s="41"/>
      <c r="C1" s="41"/>
      <c r="D1" s="41"/>
      <c r="E1" s="41"/>
      <c r="F1" s="41"/>
      <c r="G1" s="1"/>
      <c r="H1" s="42" t="s">
        <v>87</v>
      </c>
      <c r="I1" s="42"/>
      <c r="J1" s="42"/>
      <c r="K1" s="42"/>
      <c r="L1" s="42"/>
      <c r="M1" s="42"/>
    </row>
    <row r="2" spans="1:13" ht="24" customHeight="1">
      <c r="A2" s="13" t="s">
        <v>88</v>
      </c>
      <c r="B2" s="13"/>
      <c r="C2" s="13"/>
      <c r="D2" s="13"/>
      <c r="E2" s="13"/>
      <c r="F2" s="13"/>
      <c r="G2" s="1"/>
      <c r="H2" s="13" t="s">
        <v>89</v>
      </c>
      <c r="I2" s="13"/>
      <c r="J2" s="13"/>
      <c r="K2" s="13"/>
      <c r="L2" s="13"/>
      <c r="M2" s="13"/>
    </row>
    <row r="3" spans="1:13" ht="20.1" customHeight="1">
      <c r="A3" s="13"/>
      <c r="B3" s="19" t="s">
        <v>85</v>
      </c>
      <c r="C3" s="18"/>
      <c r="D3" s="18"/>
      <c r="E3" s="13"/>
      <c r="F3" s="13"/>
      <c r="G3" s="1"/>
      <c r="H3" s="13"/>
      <c r="I3" s="19" t="str">
        <f>B3</f>
        <v>中華民國114年1至9月
Jan. - Sept. 2025</v>
      </c>
      <c r="J3" s="19"/>
      <c r="K3" s="19"/>
      <c r="L3" s="13"/>
      <c r="M3" s="13"/>
    </row>
    <row r="4" spans="1:13" s="4" customFormat="1" ht="20.1" customHeight="1" thickBot="1">
      <c r="A4" s="5"/>
      <c r="B4" s="43"/>
      <c r="C4" s="43"/>
      <c r="D4" s="45" t="s">
        <v>2</v>
      </c>
      <c r="E4" s="45"/>
      <c r="F4" s="45"/>
      <c r="H4" s="8"/>
      <c r="I4" s="44"/>
      <c r="J4" s="44"/>
      <c r="K4" s="45" t="s">
        <v>2</v>
      </c>
      <c r="L4" s="45"/>
      <c r="M4" s="45"/>
    </row>
    <row r="5" spans="1:13" s="2" customFormat="1" ht="61.5" customHeight="1" thickBot="1">
      <c r="A5" s="48" t="s">
        <v>0</v>
      </c>
      <c r="B5" s="48"/>
      <c r="C5" s="49"/>
      <c r="D5" s="12" t="s">
        <v>4</v>
      </c>
      <c r="E5" s="6" t="s">
        <v>3</v>
      </c>
      <c r="F5" s="7" t="s">
        <v>1</v>
      </c>
      <c r="H5" s="48" t="s">
        <v>0</v>
      </c>
      <c r="I5" s="48"/>
      <c r="J5" s="48"/>
      <c r="K5" s="12" t="s">
        <v>4</v>
      </c>
      <c r="L5" s="6" t="s">
        <v>3</v>
      </c>
      <c r="M5" s="7" t="s">
        <v>1</v>
      </c>
    </row>
    <row r="6" spans="1:13" ht="30" customHeight="1">
      <c r="A6" s="9" t="s">
        <v>43</v>
      </c>
      <c r="B6" s="54" t="s">
        <v>44</v>
      </c>
      <c r="C6" s="14"/>
      <c r="D6" s="24"/>
      <c r="E6" s="25"/>
      <c r="F6" s="26"/>
      <c r="G6" s="3"/>
      <c r="H6" s="9" t="s">
        <v>5</v>
      </c>
      <c r="I6" s="54" t="s">
        <v>6</v>
      </c>
      <c r="J6" s="14"/>
      <c r="K6" s="57">
        <v>11044</v>
      </c>
      <c r="L6" s="60">
        <v>7456</v>
      </c>
      <c r="M6" s="63">
        <v>3588</v>
      </c>
    </row>
    <row r="7" spans="1:13" ht="30" customHeight="1">
      <c r="A7" s="10" t="s">
        <v>45</v>
      </c>
      <c r="B7" s="64" t="s">
        <v>46</v>
      </c>
      <c r="C7" s="15"/>
      <c r="D7" s="83">
        <v>3050503</v>
      </c>
      <c r="E7" s="86">
        <v>2594348</v>
      </c>
      <c r="F7" s="89">
        <v>456155</v>
      </c>
      <c r="G7" s="3"/>
      <c r="H7" s="10" t="s">
        <v>7</v>
      </c>
      <c r="I7" s="64" t="s">
        <v>8</v>
      </c>
      <c r="J7" s="15"/>
      <c r="K7" s="67">
        <v>115618</v>
      </c>
      <c r="L7" s="70">
        <v>105850</v>
      </c>
      <c r="M7" s="73">
        <v>9768</v>
      </c>
    </row>
    <row r="8" spans="1:13" ht="30" customHeight="1">
      <c r="A8" s="10" t="s">
        <v>47</v>
      </c>
      <c r="B8" s="64" t="s">
        <v>48</v>
      </c>
      <c r="C8" s="15"/>
      <c r="D8" s="83">
        <v>414038</v>
      </c>
      <c r="E8" s="86">
        <v>388333</v>
      </c>
      <c r="F8" s="89">
        <v>25706</v>
      </c>
      <c r="G8" s="3"/>
      <c r="H8" s="10" t="s">
        <v>9</v>
      </c>
      <c r="I8" s="64" t="s">
        <v>10</v>
      </c>
      <c r="J8" s="15"/>
      <c r="K8" s="67">
        <v>2058</v>
      </c>
      <c r="L8" s="70">
        <v>1816</v>
      </c>
      <c r="M8" s="73">
        <v>242</v>
      </c>
    </row>
    <row r="9" spans="1:13" ht="30" customHeight="1">
      <c r="A9" s="10" t="s">
        <v>49</v>
      </c>
      <c r="B9" s="64" t="s">
        <v>50</v>
      </c>
      <c r="C9" s="15"/>
      <c r="D9" s="83">
        <v>80299</v>
      </c>
      <c r="E9" s="86">
        <v>65133</v>
      </c>
      <c r="F9" s="89">
        <v>15166</v>
      </c>
      <c r="G9" s="3"/>
      <c r="H9" s="10" t="s">
        <v>11</v>
      </c>
      <c r="I9" s="64" t="s">
        <v>12</v>
      </c>
      <c r="J9" s="15"/>
      <c r="K9" s="67">
        <v>5568</v>
      </c>
      <c r="L9" s="70">
        <v>4440</v>
      </c>
      <c r="M9" s="73">
        <v>1128</v>
      </c>
    </row>
    <row r="10" spans="1:13" ht="30" customHeight="1">
      <c r="A10" s="10" t="s">
        <v>51</v>
      </c>
      <c r="B10" s="64" t="s">
        <v>52</v>
      </c>
      <c r="C10" s="15"/>
      <c r="D10" s="83">
        <v>125256</v>
      </c>
      <c r="E10" s="86">
        <v>105585</v>
      </c>
      <c r="F10" s="89">
        <v>19671</v>
      </c>
      <c r="G10" s="3"/>
      <c r="H10" s="10" t="s">
        <v>13</v>
      </c>
      <c r="I10" s="64" t="s">
        <v>14</v>
      </c>
      <c r="J10" s="15"/>
      <c r="K10" s="67">
        <v>48634</v>
      </c>
      <c r="L10" s="70">
        <v>43855</v>
      </c>
      <c r="M10" s="73">
        <v>4779</v>
      </c>
    </row>
    <row r="11" spans="1:13" ht="30" customHeight="1">
      <c r="A11" s="10" t="s">
        <v>53</v>
      </c>
      <c r="B11" s="64" t="s">
        <v>54</v>
      </c>
      <c r="C11" s="15"/>
      <c r="D11" s="83">
        <v>221381</v>
      </c>
      <c r="E11" s="86">
        <v>196452</v>
      </c>
      <c r="F11" s="89">
        <v>24929</v>
      </c>
      <c r="G11" s="3"/>
      <c r="H11" s="10" t="s">
        <v>15</v>
      </c>
      <c r="I11" s="64" t="s">
        <v>16</v>
      </c>
      <c r="J11" s="15"/>
      <c r="K11" s="67">
        <v>17704</v>
      </c>
      <c r="L11" s="70">
        <v>12799</v>
      </c>
      <c r="M11" s="73">
        <v>4905</v>
      </c>
    </row>
    <row r="12" spans="1:13" ht="30" customHeight="1">
      <c r="A12" s="10" t="s">
        <v>55</v>
      </c>
      <c r="B12" s="64" t="s">
        <v>56</v>
      </c>
      <c r="C12" s="15"/>
      <c r="D12" s="83">
        <v>129849</v>
      </c>
      <c r="E12" s="86">
        <v>107393</v>
      </c>
      <c r="F12" s="89">
        <v>22457</v>
      </c>
      <c r="G12" s="3"/>
      <c r="H12" s="10" t="s">
        <v>17</v>
      </c>
      <c r="I12" s="64" t="s">
        <v>18</v>
      </c>
      <c r="J12" s="15"/>
      <c r="K12" s="67">
        <v>7977</v>
      </c>
      <c r="L12" s="70">
        <v>6559</v>
      </c>
      <c r="M12" s="73">
        <v>1417</v>
      </c>
    </row>
    <row r="13" spans="1:13" ht="30" customHeight="1">
      <c r="A13" s="10" t="s">
        <v>57</v>
      </c>
      <c r="B13" s="64" t="s">
        <v>58</v>
      </c>
      <c r="C13" s="15"/>
      <c r="D13" s="83">
        <v>108306</v>
      </c>
      <c r="E13" s="86">
        <v>91395</v>
      </c>
      <c r="F13" s="89">
        <v>16911</v>
      </c>
      <c r="G13" s="3"/>
      <c r="H13" s="10" t="s">
        <v>19</v>
      </c>
      <c r="I13" s="64" t="s">
        <v>20</v>
      </c>
      <c r="J13" s="15"/>
      <c r="K13" s="67">
        <v>4683</v>
      </c>
      <c r="L13" s="70">
        <v>3694</v>
      </c>
      <c r="M13" s="73">
        <v>990</v>
      </c>
    </row>
    <row r="14" spans="1:13" ht="30" customHeight="1">
      <c r="A14" s="10" t="s">
        <v>59</v>
      </c>
      <c r="B14" s="64" t="s">
        <v>60</v>
      </c>
      <c r="C14" s="15"/>
      <c r="D14" s="83">
        <v>47031</v>
      </c>
      <c r="E14" s="86">
        <v>33068</v>
      </c>
      <c r="F14" s="89">
        <v>13963</v>
      </c>
      <c r="G14" s="3"/>
      <c r="H14" s="10" t="s">
        <v>21</v>
      </c>
      <c r="I14" s="64" t="s">
        <v>22</v>
      </c>
      <c r="J14" s="15"/>
      <c r="K14" s="67">
        <v>29221</v>
      </c>
      <c r="L14" s="70">
        <v>23948</v>
      </c>
      <c r="M14" s="73">
        <v>5273</v>
      </c>
    </row>
    <row r="15" spans="1:13" ht="30" customHeight="1">
      <c r="A15" s="10" t="s">
        <v>61</v>
      </c>
      <c r="B15" s="64" t="s">
        <v>62</v>
      </c>
      <c r="C15" s="15"/>
      <c r="D15" s="83">
        <v>202210</v>
      </c>
      <c r="E15" s="86">
        <v>168031</v>
      </c>
      <c r="F15" s="89">
        <v>34179</v>
      </c>
      <c r="G15" s="3"/>
      <c r="H15" s="10" t="s">
        <v>23</v>
      </c>
      <c r="I15" s="64" t="s">
        <v>24</v>
      </c>
      <c r="J15" s="15"/>
      <c r="K15" s="67">
        <v>28723</v>
      </c>
      <c r="L15" s="70">
        <v>25309</v>
      </c>
      <c r="M15" s="73">
        <v>3415</v>
      </c>
    </row>
    <row r="16" spans="1:13" ht="30" customHeight="1">
      <c r="A16" s="10" t="s">
        <v>63</v>
      </c>
      <c r="B16" s="64" t="s">
        <v>64</v>
      </c>
      <c r="C16" s="15"/>
      <c r="D16" s="83">
        <v>277215</v>
      </c>
      <c r="E16" s="86">
        <v>235725</v>
      </c>
      <c r="F16" s="89">
        <v>41490</v>
      </c>
      <c r="G16" s="3"/>
      <c r="H16" s="10" t="s">
        <v>25</v>
      </c>
      <c r="I16" s="64" t="s">
        <v>26</v>
      </c>
      <c r="J16" s="15"/>
      <c r="K16" s="67">
        <v>62569</v>
      </c>
      <c r="L16" s="70">
        <v>52278</v>
      </c>
      <c r="M16" s="73">
        <v>10291</v>
      </c>
    </row>
    <row r="17" spans="1:13" ht="30" customHeight="1">
      <c r="A17" s="10" t="s">
        <v>65</v>
      </c>
      <c r="B17" s="64" t="s">
        <v>66</v>
      </c>
      <c r="C17" s="15"/>
      <c r="D17" s="83">
        <v>6106</v>
      </c>
      <c r="E17" s="86">
        <v>4623</v>
      </c>
      <c r="F17" s="89">
        <v>1483</v>
      </c>
      <c r="G17" s="3"/>
      <c r="H17" s="10" t="s">
        <v>27</v>
      </c>
      <c r="I17" s="64" t="s">
        <v>28</v>
      </c>
      <c r="J17" s="15"/>
      <c r="K17" s="67">
        <v>128642</v>
      </c>
      <c r="L17" s="70">
        <v>109556</v>
      </c>
      <c r="M17" s="73">
        <v>19086</v>
      </c>
    </row>
    <row r="18" spans="1:13" ht="30" customHeight="1">
      <c r="A18" s="10" t="s">
        <v>67</v>
      </c>
      <c r="B18" s="64" t="s">
        <v>68</v>
      </c>
      <c r="C18" s="15"/>
      <c r="D18" s="83">
        <v>8287</v>
      </c>
      <c r="E18" s="86">
        <v>7136</v>
      </c>
      <c r="F18" s="89">
        <v>1151</v>
      </c>
      <c r="G18" s="3"/>
      <c r="H18" s="10" t="s">
        <v>29</v>
      </c>
      <c r="I18" s="64" t="s">
        <v>30</v>
      </c>
      <c r="J18" s="15"/>
      <c r="K18" s="67">
        <v>170971</v>
      </c>
      <c r="L18" s="70">
        <v>141591</v>
      </c>
      <c r="M18" s="73">
        <v>29379</v>
      </c>
    </row>
    <row r="19" spans="1:13" ht="30" customHeight="1">
      <c r="A19" s="10" t="s">
        <v>69</v>
      </c>
      <c r="B19" s="64" t="s">
        <v>70</v>
      </c>
      <c r="C19" s="15"/>
      <c r="D19" s="83">
        <v>114021</v>
      </c>
      <c r="E19" s="86">
        <v>85948</v>
      </c>
      <c r="F19" s="89">
        <v>28073</v>
      </c>
      <c r="G19" s="3"/>
      <c r="H19" s="10" t="s">
        <v>31</v>
      </c>
      <c r="I19" s="64" t="s">
        <v>32</v>
      </c>
      <c r="J19" s="15"/>
      <c r="K19" s="67">
        <v>54779</v>
      </c>
      <c r="L19" s="70">
        <v>48693</v>
      </c>
      <c r="M19" s="73">
        <v>6085</v>
      </c>
    </row>
    <row r="20" spans="1:13" ht="30" customHeight="1">
      <c r="A20" s="10" t="s">
        <v>71</v>
      </c>
      <c r="B20" s="64" t="s">
        <v>72</v>
      </c>
      <c r="C20" s="15"/>
      <c r="D20" s="83">
        <v>18910</v>
      </c>
      <c r="E20" s="86">
        <v>10476</v>
      </c>
      <c r="F20" s="89">
        <v>8434</v>
      </c>
      <c r="G20" s="3"/>
      <c r="H20" s="10" t="s">
        <v>33</v>
      </c>
      <c r="I20" s="64" t="s">
        <v>34</v>
      </c>
      <c r="J20" s="15"/>
      <c r="K20" s="67">
        <v>37469</v>
      </c>
      <c r="L20" s="70">
        <v>29776</v>
      </c>
      <c r="M20" s="73">
        <v>7692</v>
      </c>
    </row>
    <row r="21" spans="1:13" ht="30" customHeight="1">
      <c r="A21" s="10" t="s">
        <v>73</v>
      </c>
      <c r="B21" s="64" t="s">
        <v>74</v>
      </c>
      <c r="C21" s="15"/>
      <c r="D21" s="83">
        <v>25799</v>
      </c>
      <c r="E21" s="86">
        <v>23945</v>
      </c>
      <c r="F21" s="89">
        <v>1854</v>
      </c>
      <c r="G21" s="3"/>
      <c r="H21" s="10" t="s">
        <v>35</v>
      </c>
      <c r="I21" s="64" t="s">
        <v>36</v>
      </c>
      <c r="J21" s="15"/>
      <c r="K21" s="67">
        <v>149200</v>
      </c>
      <c r="L21" s="70">
        <v>130580</v>
      </c>
      <c r="M21" s="73">
        <v>18620</v>
      </c>
    </row>
    <row r="22" spans="1:13" ht="30" customHeight="1">
      <c r="A22" s="10" t="s">
        <v>75</v>
      </c>
      <c r="B22" s="64" t="s">
        <v>76</v>
      </c>
      <c r="C22" s="15"/>
      <c r="D22" s="83">
        <v>56492</v>
      </c>
      <c r="E22" s="86">
        <v>44581</v>
      </c>
      <c r="F22" s="89">
        <v>11911</v>
      </c>
      <c r="G22" s="3"/>
      <c r="H22" s="10" t="s">
        <v>37</v>
      </c>
      <c r="I22" s="64" t="s">
        <v>38</v>
      </c>
      <c r="J22" s="15"/>
      <c r="K22" s="67">
        <v>9674</v>
      </c>
      <c r="L22" s="70">
        <v>8388</v>
      </c>
      <c r="M22" s="73">
        <v>1285</v>
      </c>
    </row>
    <row r="23" spans="1:13" ht="30" customHeight="1">
      <c r="A23" s="10" t="s">
        <v>77</v>
      </c>
      <c r="B23" s="64" t="s">
        <v>78</v>
      </c>
      <c r="C23" s="15"/>
      <c r="D23" s="83">
        <v>30982</v>
      </c>
      <c r="E23" s="86">
        <v>25899</v>
      </c>
      <c r="F23" s="89">
        <v>5083</v>
      </c>
      <c r="G23" s="3"/>
      <c r="H23" s="10" t="s">
        <v>39</v>
      </c>
      <c r="I23" s="64" t="s">
        <v>40</v>
      </c>
      <c r="J23" s="15"/>
      <c r="K23" s="67">
        <v>258209</v>
      </c>
      <c r="L23" s="70">
        <v>208587</v>
      </c>
      <c r="M23" s="73">
        <v>49622</v>
      </c>
    </row>
    <row r="24" spans="1:13" ht="30" customHeight="1" thickBot="1">
      <c r="A24" s="11" t="s">
        <v>79</v>
      </c>
      <c r="B24" s="90" t="s">
        <v>80</v>
      </c>
      <c r="C24" s="16"/>
      <c r="D24" s="93">
        <v>37285</v>
      </c>
      <c r="E24" s="96">
        <v>29404</v>
      </c>
      <c r="F24" s="99">
        <v>7881</v>
      </c>
      <c r="G24" s="3"/>
      <c r="H24" s="11" t="s">
        <v>41</v>
      </c>
      <c r="I24" s="74" t="s">
        <v>42</v>
      </c>
      <c r="J24" s="17"/>
      <c r="K24" s="77">
        <v>898</v>
      </c>
      <c r="L24" s="80">
        <v>1693</v>
      </c>
      <c r="M24" s="63">
        <v>-795</v>
      </c>
    </row>
    <row r="25" spans="1:13" ht="16.5" customHeight="1">
      <c r="A25" s="50" t="s">
        <v>84</v>
      </c>
      <c r="B25" s="50"/>
      <c r="C25" s="50"/>
      <c r="D25" s="50"/>
      <c r="E25" s="50"/>
      <c r="F25" s="50"/>
      <c r="G25"/>
      <c r="H25" s="105" t="s">
        <v>83</v>
      </c>
      <c r="I25" s="47"/>
      <c r="J25" s="47"/>
      <c r="K25" s="47"/>
      <c r="L25" s="47"/>
      <c r="M25" s="47"/>
    </row>
    <row r="26" spans="1:13" ht="16.5" customHeight="1">
      <c r="A26" s="103" t="s">
        <v>82</v>
      </c>
      <c r="B26" s="51"/>
      <c r="C26" s="51"/>
      <c r="D26" s="51"/>
      <c r="E26" s="51"/>
      <c r="F26" s="51"/>
      <c r="G26"/>
      <c r="H26" s="102" t="s">
        <v>81</v>
      </c>
      <c r="I26" s="52"/>
      <c r="J26" s="52"/>
      <c r="K26" s="52"/>
      <c r="L26" s="52"/>
      <c r="M26" s="52"/>
    </row>
    <row r="27" spans="1:13" ht="16.5" customHeight="1">
      <c r="A27" s="51"/>
      <c r="B27" s="51"/>
      <c r="C27" s="51"/>
      <c r="D27" s="51"/>
      <c r="E27" s="51"/>
      <c r="F27" s="51"/>
      <c r="G27"/>
      <c r="H27" s="52"/>
      <c r="I27" s="52"/>
      <c r="J27" s="52"/>
      <c r="K27" s="52"/>
      <c r="L27" s="52"/>
      <c r="M27" s="52"/>
    </row>
    <row r="28" spans="1:13" ht="16.5" customHeight="1">
      <c r="A28" s="51"/>
      <c r="B28" s="51"/>
      <c r="C28" s="51"/>
      <c r="D28" s="51"/>
      <c r="E28" s="51"/>
      <c r="F28" s="51"/>
      <c r="G28"/>
      <c r="H28" s="52"/>
      <c r="I28" s="52"/>
      <c r="J28" s="52"/>
      <c r="K28" s="52"/>
      <c r="L28" s="52"/>
      <c r="M28" s="52"/>
    </row>
    <row r="29" spans="1:13" ht="16.5" customHeight="1">
      <c r="A29" s="51"/>
      <c r="B29" s="51"/>
      <c r="C29" s="51"/>
      <c r="D29" s="51"/>
      <c r="E29" s="51"/>
      <c r="F29" s="51"/>
      <c r="G29"/>
      <c r="H29" s="52"/>
      <c r="I29" s="52"/>
      <c r="J29" s="52"/>
      <c r="K29" s="52"/>
      <c r="L29" s="52"/>
      <c r="M29" s="52"/>
    </row>
    <row r="30" spans="1:13">
      <c r="A30" s="51"/>
      <c r="B30" s="51"/>
      <c r="C30" s="51"/>
      <c r="D30" s="51"/>
      <c r="E30" s="51"/>
      <c r="F30" s="51"/>
      <c r="H30" s="52"/>
      <c r="I30" s="52"/>
      <c r="J30" s="52"/>
      <c r="K30" s="52"/>
      <c r="L30" s="52"/>
      <c r="M30" s="52"/>
    </row>
    <row r="31" spans="1:13" ht="33" customHeight="1">
      <c r="A31" s="51"/>
      <c r="B31" s="51"/>
      <c r="C31" s="51"/>
      <c r="D31" s="51"/>
      <c r="E31" s="51"/>
      <c r="F31" s="51"/>
      <c r="H31" s="52"/>
      <c r="I31" s="52"/>
      <c r="J31" s="52"/>
      <c r="K31" s="52"/>
      <c r="L31" s="52"/>
      <c r="M31" s="52"/>
    </row>
    <row r="32" spans="1:13">
      <c r="A32" s="46">
        <v>18</v>
      </c>
      <c r="B32" s="46"/>
      <c r="C32" s="46"/>
      <c r="D32" s="46"/>
      <c r="E32" s="46"/>
      <c r="F32" s="46"/>
      <c r="H32" s="46">
        <f>A32+1</f>
        <v>19</v>
      </c>
      <c r="I32" s="46"/>
      <c r="J32" s="46"/>
      <c r="K32" s="46"/>
      <c r="L32" s="46"/>
      <c r="M32" s="46"/>
    </row>
  </sheetData>
  <mergeCells count="16">
    <mergeCell ref="A32:F32"/>
    <mergeCell ref="H32:M32"/>
    <mergeCell ref="H25:M25"/>
    <mergeCell ref="A5:C5"/>
    <mergeCell ref="H5:J5"/>
    <mergeCell ref="A25:F25"/>
    <mergeCell ref="A26:F31"/>
    <mergeCell ref="H26:M31"/>
    <mergeCell ref="A1:F1"/>
    <mergeCell ref="H1:M1"/>
    <mergeCell ref="B3:C4"/>
    <mergeCell ref="I3:J4"/>
    <mergeCell ref="D4:F4"/>
    <mergeCell ref="K4:M4"/>
    <mergeCell ref="A2:F2"/>
    <mergeCell ref="H2:M2"/>
  </mergeCells>
  <printOptions horizontalCentered="1"/>
  <pageMargins left="0.19685039370078741" right="0.19685039370078741" top="0.39370078740157483" bottom="0.23622047244094491" header="0.51181102362204722" footer="0.39370078740157483"/>
  <pageSetup paperSize="9" scale="65" orientation="landscape"/>
  <headerFooter alignWithMargins="0">
    <oddHeader>&amp;C
　　　　　　　　　　　　　　　　　　　　</oddHeader>
  </headerFooter>
</worksheet>
</file>

<file path=xl/worksheets/sheet2.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M32"/>
  <sheetViews>
    <sheetView zoomScale="65" zoomScaleNormal="65" view="normal" workbookViewId="0">
      <selection pane="topLeft" activeCell="A3" sqref="A3"/>
    </sheetView>
  </sheetViews>
  <sheetFormatPr customHeight="1" defaultRowHeight="16.2" baseColWidth="0"/>
  <cols>
    <col min="1" max="1" width="27.125" customWidth="1"/>
    <col min="2" max="2" width="36.625" customWidth="1"/>
    <col min="3" max="3" width="3.125" customWidth="1"/>
    <col min="4" max="5" width="11.25" customWidth="1"/>
    <col min="6" max="6" width="12.125" customWidth="1"/>
    <col min="7" max="7" width="9.25" customWidth="1"/>
    <col min="8" max="8" width="27.125" customWidth="1"/>
    <col min="9" max="9" width="36.625" customWidth="1"/>
    <col min="10" max="10" width="3.125" customWidth="1"/>
    <col min="11" max="12" width="11.25" customWidth="1"/>
    <col min="13" max="13" width="12.125" customWidth="1"/>
  </cols>
  <sheetData>
    <row r="1" spans="1:13" ht="27.9" customHeight="1">
      <c r="A1" s="41" t="s">
        <v>163</v>
      </c>
      <c r="B1" s="41"/>
      <c r="C1" s="41"/>
      <c r="D1" s="41"/>
      <c r="E1" s="41"/>
      <c r="F1" s="41"/>
      <c r="G1" s="1"/>
      <c r="H1" s="42" t="s">
        <v>164</v>
      </c>
      <c r="I1" s="42"/>
      <c r="J1" s="42"/>
      <c r="K1" s="42"/>
      <c r="L1" s="42"/>
      <c r="M1" s="42"/>
    </row>
    <row r="2" spans="1:13" ht="24" customHeight="1">
      <c r="A2" s="13" t="s">
        <v>165</v>
      </c>
      <c r="B2" s="13"/>
      <c r="C2" s="13"/>
      <c r="D2" s="13"/>
      <c r="E2" s="13"/>
      <c r="F2" s="13"/>
      <c r="G2" s="1"/>
      <c r="H2" s="13" t="s">
        <v>166</v>
      </c>
      <c r="I2" s="13"/>
      <c r="J2" s="13"/>
      <c r="K2" s="13"/>
      <c r="L2" s="13"/>
      <c r="M2" s="13"/>
    </row>
    <row r="3" spans="1:13" ht="20.1" customHeight="1">
      <c r="A3" s="13"/>
      <c r="B3" s="19" t="s">
        <v>85</v>
      </c>
      <c r="C3" s="18"/>
      <c r="D3" s="18"/>
      <c r="E3" s="13"/>
      <c r="F3" s="13"/>
      <c r="G3" s="1"/>
      <c r="H3" s="13"/>
      <c r="I3" s="19" t="str">
        <f>B3</f>
        <v>中華民國114年1至9月
Jan. - Sept. 2025</v>
      </c>
      <c r="J3" s="19"/>
      <c r="K3" s="19"/>
      <c r="L3" s="13"/>
      <c r="M3" s="13"/>
    </row>
    <row r="4" spans="1:13" s="4" customFormat="1" ht="20.1" customHeight="1" thickBot="1">
      <c r="A4" s="5"/>
      <c r="B4" s="43"/>
      <c r="C4" s="43"/>
      <c r="D4" s="45" t="s">
        <v>2</v>
      </c>
      <c r="E4" s="45"/>
      <c r="F4" s="45"/>
      <c r="H4" s="8"/>
      <c r="I4" s="44"/>
      <c r="J4" s="44"/>
      <c r="K4" s="45" t="s">
        <v>2</v>
      </c>
      <c r="L4" s="45"/>
      <c r="M4" s="45"/>
    </row>
    <row r="5" spans="1:13" s="2" customFormat="1" ht="61.5" customHeight="1" thickBot="1">
      <c r="A5" s="48" t="s">
        <v>0</v>
      </c>
      <c r="B5" s="48"/>
      <c r="C5" s="49"/>
      <c r="D5" s="12" t="s">
        <v>4</v>
      </c>
      <c r="E5" s="6" t="s">
        <v>3</v>
      </c>
      <c r="F5" s="7" t="s">
        <v>1</v>
      </c>
      <c r="H5" s="48" t="s">
        <v>0</v>
      </c>
      <c r="I5" s="48"/>
      <c r="J5" s="48"/>
      <c r="K5" s="12" t="s">
        <v>4</v>
      </c>
      <c r="L5" s="6" t="s">
        <v>3</v>
      </c>
      <c r="M5" s="7" t="s">
        <v>1</v>
      </c>
    </row>
    <row r="6" spans="1:13" ht="30" customHeight="1">
      <c r="A6" s="9" t="s">
        <v>127</v>
      </c>
      <c r="B6" s="54" t="s">
        <v>128</v>
      </c>
      <c r="C6" s="14"/>
      <c r="D6" s="108">
        <v>2604</v>
      </c>
      <c r="E6" s="111">
        <v>3103</v>
      </c>
      <c r="F6" s="114">
        <v>-499</v>
      </c>
      <c r="G6" s="3"/>
      <c r="H6" s="9" t="s">
        <v>90</v>
      </c>
      <c r="I6" s="54" t="s">
        <v>91</v>
      </c>
      <c r="J6" s="14"/>
      <c r="K6" s="57">
        <v>13293</v>
      </c>
      <c r="L6" s="60">
        <v>12341</v>
      </c>
      <c r="M6" s="63">
        <v>953</v>
      </c>
    </row>
    <row r="7" spans="1:13" ht="30" customHeight="1">
      <c r="A7" s="10" t="s">
        <v>129</v>
      </c>
      <c r="B7" s="64" t="s">
        <v>130</v>
      </c>
      <c r="C7" s="15"/>
      <c r="D7" s="83">
        <v>791</v>
      </c>
      <c r="E7" s="86">
        <v>1248</v>
      </c>
      <c r="F7" s="89">
        <v>-457</v>
      </c>
      <c r="G7" s="3"/>
      <c r="H7" s="10" t="s">
        <v>92</v>
      </c>
      <c r="I7" s="64" t="s">
        <v>93</v>
      </c>
      <c r="J7" s="15"/>
      <c r="K7" s="67">
        <v>6974</v>
      </c>
      <c r="L7" s="70">
        <v>5801</v>
      </c>
      <c r="M7" s="73">
        <v>1173</v>
      </c>
    </row>
    <row r="8" spans="1:13" ht="30" customHeight="1">
      <c r="A8" s="10" t="s">
        <v>131</v>
      </c>
      <c r="B8" s="64" t="s">
        <v>132</v>
      </c>
      <c r="C8" s="15"/>
      <c r="D8" s="27"/>
      <c r="E8" s="28"/>
      <c r="F8" s="29"/>
      <c r="G8" s="3"/>
      <c r="H8" s="10" t="s">
        <v>94</v>
      </c>
      <c r="I8" s="64" t="s">
        <v>95</v>
      </c>
      <c r="J8" s="15"/>
      <c r="K8" s="67">
        <v>8526</v>
      </c>
      <c r="L8" s="70">
        <v>8382</v>
      </c>
      <c r="M8" s="73">
        <v>144</v>
      </c>
    </row>
    <row r="9" spans="1:13" ht="30" customHeight="1">
      <c r="A9" s="10" t="s">
        <v>118</v>
      </c>
      <c r="B9" s="64" t="s">
        <v>46</v>
      </c>
      <c r="C9" s="15"/>
      <c r="D9" s="83">
        <v>197270</v>
      </c>
      <c r="E9" s="86">
        <v>179463</v>
      </c>
      <c r="F9" s="89">
        <v>17807</v>
      </c>
      <c r="G9" s="3"/>
      <c r="H9" s="10" t="s">
        <v>96</v>
      </c>
      <c r="I9" s="64" t="s">
        <v>97</v>
      </c>
      <c r="J9" s="15"/>
      <c r="K9" s="67">
        <v>207</v>
      </c>
      <c r="L9" s="70">
        <v>208</v>
      </c>
      <c r="M9" s="73">
        <v>-2</v>
      </c>
    </row>
    <row r="10" spans="1:13" ht="30" customHeight="1">
      <c r="A10" s="10" t="s">
        <v>133</v>
      </c>
      <c r="B10" s="64" t="s">
        <v>134</v>
      </c>
      <c r="C10" s="15"/>
      <c r="D10" s="83">
        <v>18614</v>
      </c>
      <c r="E10" s="86">
        <v>16256</v>
      </c>
      <c r="F10" s="89">
        <v>2358</v>
      </c>
      <c r="G10" s="3"/>
      <c r="H10" s="10" t="s">
        <v>98</v>
      </c>
      <c r="I10" s="64" t="s">
        <v>99</v>
      </c>
      <c r="J10" s="15"/>
      <c r="K10" s="67">
        <v>32652</v>
      </c>
      <c r="L10" s="70">
        <v>30016</v>
      </c>
      <c r="M10" s="73">
        <v>2636</v>
      </c>
    </row>
    <row r="11" spans="1:13" ht="30" customHeight="1">
      <c r="A11" s="10" t="s">
        <v>135</v>
      </c>
      <c r="B11" s="64" t="s">
        <v>136</v>
      </c>
      <c r="C11" s="15"/>
      <c r="D11" s="83">
        <v>6726</v>
      </c>
      <c r="E11" s="86">
        <v>5460</v>
      </c>
      <c r="F11" s="89">
        <v>1266</v>
      </c>
      <c r="G11" s="3"/>
      <c r="H11" s="10" t="s">
        <v>100</v>
      </c>
      <c r="I11" s="64" t="s">
        <v>101</v>
      </c>
      <c r="J11" s="15"/>
      <c r="K11" s="67">
        <v>19813</v>
      </c>
      <c r="L11" s="70">
        <v>18439</v>
      </c>
      <c r="M11" s="73">
        <v>1375</v>
      </c>
    </row>
    <row r="12" spans="1:13" ht="30" customHeight="1">
      <c r="A12" s="10" t="s">
        <v>137</v>
      </c>
      <c r="B12" s="64" t="s">
        <v>138</v>
      </c>
      <c r="C12" s="15"/>
      <c r="D12" s="83">
        <v>1096</v>
      </c>
      <c r="E12" s="86">
        <v>990</v>
      </c>
      <c r="F12" s="89">
        <v>107</v>
      </c>
      <c r="G12" s="3"/>
      <c r="H12" s="10" t="s">
        <v>102</v>
      </c>
      <c r="I12" s="64" t="s">
        <v>103</v>
      </c>
      <c r="J12" s="15"/>
      <c r="K12" s="67">
        <v>1481</v>
      </c>
      <c r="L12" s="70">
        <v>1575</v>
      </c>
      <c r="M12" s="73">
        <v>-94</v>
      </c>
    </row>
    <row r="13" spans="1:13" ht="30" customHeight="1">
      <c r="A13" s="10" t="s">
        <v>139</v>
      </c>
      <c r="B13" s="64" t="s">
        <v>140</v>
      </c>
      <c r="C13" s="15"/>
      <c r="D13" s="83">
        <v>418</v>
      </c>
      <c r="E13" s="86">
        <v>379</v>
      </c>
      <c r="F13" s="89">
        <v>39</v>
      </c>
      <c r="G13" s="3"/>
      <c r="H13" s="10" t="s">
        <v>104</v>
      </c>
      <c r="I13" s="64" t="s">
        <v>105</v>
      </c>
      <c r="J13" s="15"/>
      <c r="K13" s="67">
        <v>1506</v>
      </c>
      <c r="L13" s="70">
        <v>1216</v>
      </c>
      <c r="M13" s="73">
        <v>290</v>
      </c>
    </row>
    <row r="14" spans="1:13" ht="30" customHeight="1">
      <c r="A14" s="10" t="s">
        <v>141</v>
      </c>
      <c r="B14" s="64" t="s">
        <v>142</v>
      </c>
      <c r="C14" s="15"/>
      <c r="D14" s="83">
        <v>397</v>
      </c>
      <c r="E14" s="86">
        <v>397</v>
      </c>
      <c r="F14" s="89">
        <v>0</v>
      </c>
      <c r="G14" s="3"/>
      <c r="H14" s="10" t="s">
        <v>106</v>
      </c>
      <c r="I14" s="64" t="s">
        <v>107</v>
      </c>
      <c r="J14" s="15"/>
      <c r="K14" s="67">
        <v>2884</v>
      </c>
      <c r="L14" s="70">
        <v>3015</v>
      </c>
      <c r="M14" s="73">
        <v>-132</v>
      </c>
    </row>
    <row r="15" spans="1:13" ht="30" customHeight="1">
      <c r="A15" s="10" t="s">
        <v>143</v>
      </c>
      <c r="B15" s="64" t="s">
        <v>144</v>
      </c>
      <c r="C15" s="15"/>
      <c r="D15" s="83">
        <v>7061</v>
      </c>
      <c r="E15" s="86">
        <v>7008</v>
      </c>
      <c r="F15" s="89">
        <v>54</v>
      </c>
      <c r="G15" s="3"/>
      <c r="H15" s="10" t="s">
        <v>108</v>
      </c>
      <c r="I15" s="64" t="s">
        <v>109</v>
      </c>
      <c r="J15" s="15"/>
      <c r="K15" s="67">
        <v>5381</v>
      </c>
      <c r="L15" s="70">
        <v>4999</v>
      </c>
      <c r="M15" s="73">
        <v>382</v>
      </c>
    </row>
    <row r="16" spans="1:13" ht="30" customHeight="1">
      <c r="A16" s="10" t="s">
        <v>145</v>
      </c>
      <c r="B16" s="64" t="s">
        <v>146</v>
      </c>
      <c r="C16" s="15"/>
      <c r="D16" s="83">
        <v>2919</v>
      </c>
      <c r="E16" s="86">
        <v>2220</v>
      </c>
      <c r="F16" s="89">
        <v>699</v>
      </c>
      <c r="G16" s="3"/>
      <c r="H16" s="10" t="s">
        <v>110</v>
      </c>
      <c r="I16" s="64" t="s">
        <v>111</v>
      </c>
      <c r="J16" s="15"/>
      <c r="K16" s="67">
        <v>3282</v>
      </c>
      <c r="L16" s="70">
        <v>3253</v>
      </c>
      <c r="M16" s="73">
        <v>29</v>
      </c>
    </row>
    <row r="17" spans="1:13" ht="30" customHeight="1">
      <c r="A17" s="10" t="s">
        <v>147</v>
      </c>
      <c r="B17" s="64" t="s">
        <v>148</v>
      </c>
      <c r="C17" s="15"/>
      <c r="D17" s="83">
        <v>25601</v>
      </c>
      <c r="E17" s="86">
        <v>25282</v>
      </c>
      <c r="F17" s="89">
        <v>319</v>
      </c>
      <c r="G17" s="3"/>
      <c r="H17" s="10" t="s">
        <v>112</v>
      </c>
      <c r="I17" s="64" t="s">
        <v>113</v>
      </c>
      <c r="J17" s="15"/>
      <c r="K17" s="67">
        <v>360</v>
      </c>
      <c r="L17" s="70">
        <v>258</v>
      </c>
      <c r="M17" s="73">
        <v>102</v>
      </c>
    </row>
    <row r="18" spans="1:13" ht="30" customHeight="1">
      <c r="A18" s="10" t="s">
        <v>149</v>
      </c>
      <c r="B18" s="64" t="s">
        <v>150</v>
      </c>
      <c r="C18" s="15"/>
      <c r="D18" s="83">
        <v>7743</v>
      </c>
      <c r="E18" s="86">
        <v>6436</v>
      </c>
      <c r="F18" s="89">
        <v>1307</v>
      </c>
      <c r="G18" s="3"/>
      <c r="H18" s="10" t="s">
        <v>114</v>
      </c>
      <c r="I18" s="64" t="s">
        <v>115</v>
      </c>
      <c r="J18" s="15"/>
      <c r="K18" s="67">
        <v>115</v>
      </c>
      <c r="L18" s="70">
        <v>155</v>
      </c>
      <c r="M18" s="73">
        <v>-40</v>
      </c>
    </row>
    <row r="19" spans="1:13" ht="30" customHeight="1">
      <c r="A19" s="10" t="s">
        <v>151</v>
      </c>
      <c r="B19" s="64" t="s">
        <v>152</v>
      </c>
      <c r="C19" s="15"/>
      <c r="D19" s="83">
        <v>1962</v>
      </c>
      <c r="E19" s="86">
        <v>1778</v>
      </c>
      <c r="F19" s="89">
        <v>184</v>
      </c>
      <c r="G19" s="3"/>
      <c r="H19" s="10" t="s">
        <v>116</v>
      </c>
      <c r="I19" s="64" t="s">
        <v>117</v>
      </c>
      <c r="J19" s="15"/>
      <c r="K19" s="36"/>
      <c r="L19" s="37"/>
      <c r="M19" s="38"/>
    </row>
    <row r="20" spans="1:13" ht="30" customHeight="1">
      <c r="A20" s="10" t="s">
        <v>153</v>
      </c>
      <c r="B20" s="64" t="s">
        <v>154</v>
      </c>
      <c r="C20" s="15"/>
      <c r="D20" s="83">
        <v>4860</v>
      </c>
      <c r="E20" s="86">
        <v>2847</v>
      </c>
      <c r="F20" s="89">
        <v>2012</v>
      </c>
      <c r="G20" s="3"/>
      <c r="H20" s="10" t="s">
        <v>118</v>
      </c>
      <c r="I20" s="64" t="s">
        <v>46</v>
      </c>
      <c r="J20" s="15"/>
      <c r="K20" s="67">
        <v>52473</v>
      </c>
      <c r="L20" s="70">
        <v>50007</v>
      </c>
      <c r="M20" s="73">
        <v>2466</v>
      </c>
    </row>
    <row r="21" spans="1:13" ht="30" customHeight="1">
      <c r="A21" s="10" t="s">
        <v>155</v>
      </c>
      <c r="B21" s="64" t="s">
        <v>156</v>
      </c>
      <c r="C21" s="15"/>
      <c r="D21" s="83">
        <v>5388</v>
      </c>
      <c r="E21" s="86">
        <v>4889</v>
      </c>
      <c r="F21" s="89">
        <v>499</v>
      </c>
      <c r="G21" s="3"/>
      <c r="H21" s="10" t="s">
        <v>119</v>
      </c>
      <c r="I21" s="64" t="s">
        <v>120</v>
      </c>
      <c r="J21" s="15"/>
      <c r="K21" s="67">
        <v>19994</v>
      </c>
      <c r="L21" s="70">
        <v>19228</v>
      </c>
      <c r="M21" s="73">
        <v>766</v>
      </c>
    </row>
    <row r="22" spans="1:13" ht="30" customHeight="1">
      <c r="A22" s="10" t="s">
        <v>157</v>
      </c>
      <c r="B22" s="64" t="s">
        <v>158</v>
      </c>
      <c r="C22" s="15"/>
      <c r="D22" s="83">
        <v>7422</v>
      </c>
      <c r="E22" s="86">
        <v>5478</v>
      </c>
      <c r="F22" s="89">
        <v>1944</v>
      </c>
      <c r="G22" s="3"/>
      <c r="H22" s="10" t="s">
        <v>121</v>
      </c>
      <c r="I22" s="64" t="s">
        <v>122</v>
      </c>
      <c r="J22" s="15"/>
      <c r="K22" s="67">
        <v>12203</v>
      </c>
      <c r="L22" s="70">
        <v>11267</v>
      </c>
      <c r="M22" s="73">
        <v>936</v>
      </c>
    </row>
    <row r="23" spans="1:13" ht="30" customHeight="1">
      <c r="A23" s="10" t="s">
        <v>159</v>
      </c>
      <c r="B23" s="64" t="s">
        <v>160</v>
      </c>
      <c r="C23" s="15"/>
      <c r="D23" s="83">
        <v>544</v>
      </c>
      <c r="E23" s="86">
        <v>354</v>
      </c>
      <c r="F23" s="89">
        <v>190</v>
      </c>
      <c r="G23" s="3"/>
      <c r="H23" s="10" t="s">
        <v>123</v>
      </c>
      <c r="I23" s="64" t="s">
        <v>124</v>
      </c>
      <c r="J23" s="15"/>
      <c r="K23" s="67">
        <v>20275</v>
      </c>
      <c r="L23" s="70">
        <v>19512</v>
      </c>
      <c r="M23" s="73">
        <v>764</v>
      </c>
    </row>
    <row r="24" spans="1:13" ht="30" customHeight="1" thickBot="1">
      <c r="A24" s="11" t="s">
        <v>161</v>
      </c>
      <c r="B24" s="90" t="s">
        <v>162</v>
      </c>
      <c r="C24" s="16"/>
      <c r="D24" s="93">
        <v>10044</v>
      </c>
      <c r="E24" s="96">
        <v>10030</v>
      </c>
      <c r="F24" s="99">
        <v>14</v>
      </c>
      <c r="G24" s="3"/>
      <c r="H24" s="11" t="s">
        <v>125</v>
      </c>
      <c r="I24" s="74" t="s">
        <v>126</v>
      </c>
      <c r="J24" s="17"/>
      <c r="K24" s="39"/>
      <c r="L24" s="40"/>
      <c r="M24" s="35"/>
    </row>
    <row r="25" spans="1:13" ht="16.5" customHeight="1">
      <c r="A25" s="50" t="s">
        <v>84</v>
      </c>
      <c r="B25" s="50"/>
      <c r="C25" s="50"/>
      <c r="D25" s="50"/>
      <c r="E25" s="50"/>
      <c r="F25" s="50"/>
      <c r="G25"/>
      <c r="H25" s="104" t="s">
        <v>84</v>
      </c>
      <c r="I25" s="47"/>
      <c r="J25" s="47"/>
      <c r="K25" s="47"/>
      <c r="L25" s="47"/>
      <c r="M25" s="47"/>
    </row>
    <row r="26" spans="1:13" ht="16.5" customHeight="1">
      <c r="A26" s="51"/>
      <c r="B26" s="51"/>
      <c r="C26" s="51"/>
      <c r="D26" s="51"/>
      <c r="E26" s="51"/>
      <c r="F26" s="51"/>
      <c r="G26"/>
      <c r="H26" s="52"/>
      <c r="I26" s="52"/>
      <c r="J26" s="52"/>
      <c r="K26" s="52"/>
      <c r="L26" s="52"/>
      <c r="M26" s="52"/>
    </row>
    <row r="27" spans="1:13" ht="16.5" customHeight="1">
      <c r="A27" s="51"/>
      <c r="B27" s="51"/>
      <c r="C27" s="51"/>
      <c r="D27" s="51"/>
      <c r="E27" s="51"/>
      <c r="F27" s="51"/>
      <c r="G27"/>
      <c r="H27" s="52"/>
      <c r="I27" s="52"/>
      <c r="J27" s="52"/>
      <c r="K27" s="52"/>
      <c r="L27" s="52"/>
      <c r="M27" s="52"/>
    </row>
    <row r="28" spans="1:13" ht="16.5" customHeight="1">
      <c r="A28" s="51"/>
      <c r="B28" s="51"/>
      <c r="C28" s="51"/>
      <c r="D28" s="51"/>
      <c r="E28" s="51"/>
      <c r="F28" s="51"/>
      <c r="G28"/>
      <c r="H28" s="52"/>
      <c r="I28" s="52"/>
      <c r="J28" s="52"/>
      <c r="K28" s="52"/>
      <c r="L28" s="52"/>
      <c r="M28" s="52"/>
    </row>
    <row r="29" spans="1:13" ht="16.5" customHeight="1">
      <c r="A29" s="51"/>
      <c r="B29" s="51"/>
      <c r="C29" s="51"/>
      <c r="D29" s="51"/>
      <c r="E29" s="51"/>
      <c r="F29" s="51"/>
      <c r="G29"/>
      <c r="H29" s="52"/>
      <c r="I29" s="52"/>
      <c r="J29" s="52"/>
      <c r="K29" s="52"/>
      <c r="L29" s="52"/>
      <c r="M29" s="52"/>
    </row>
    <row r="30" spans="1:13">
      <c r="A30" s="51"/>
      <c r="B30" s="51"/>
      <c r="C30" s="51"/>
      <c r="D30" s="51"/>
      <c r="E30" s="51"/>
      <c r="F30" s="51"/>
      <c r="H30" s="52"/>
      <c r="I30" s="52"/>
      <c r="J30" s="52"/>
      <c r="K30" s="52"/>
      <c r="L30" s="52"/>
      <c r="M30" s="52"/>
    </row>
    <row r="31" spans="1:13" ht="33" customHeight="1">
      <c r="A31" s="51"/>
      <c r="B31" s="51"/>
      <c r="C31" s="51"/>
      <c r="D31" s="51"/>
      <c r="E31" s="51"/>
      <c r="F31" s="51"/>
      <c r="H31" s="52"/>
      <c r="I31" s="52"/>
      <c r="J31" s="52"/>
      <c r="K31" s="52"/>
      <c r="L31" s="52"/>
      <c r="M31" s="52"/>
    </row>
    <row r="32" spans="1:13">
      <c r="A32" s="46">
        <v>20</v>
      </c>
      <c r="B32" s="46"/>
      <c r="C32" s="46"/>
      <c r="D32" s="46"/>
      <c r="E32" s="46"/>
      <c r="F32" s="46"/>
      <c r="H32" s="46">
        <f>A32+1</f>
        <v>21</v>
      </c>
      <c r="I32" s="46"/>
      <c r="J32" s="46"/>
      <c r="K32" s="46"/>
      <c r="L32" s="46"/>
      <c r="M32" s="46"/>
    </row>
  </sheetData>
  <mergeCells count="16">
    <mergeCell ref="A32:F32"/>
    <mergeCell ref="H32:M32"/>
    <mergeCell ref="H25:M25"/>
    <mergeCell ref="A5:C5"/>
    <mergeCell ref="H5:J5"/>
    <mergeCell ref="A25:F25"/>
    <mergeCell ref="A26:F31"/>
    <mergeCell ref="H26:M31"/>
    <mergeCell ref="A1:F1"/>
    <mergeCell ref="H1:M1"/>
    <mergeCell ref="B3:C4"/>
    <mergeCell ref="I3:J4"/>
    <mergeCell ref="D4:F4"/>
    <mergeCell ref="K4:M4"/>
    <mergeCell ref="A2:F2"/>
    <mergeCell ref="H2:M2"/>
  </mergeCells>
  <printOptions horizontalCentered="1"/>
  <pageMargins left="0.19685039370078741" right="0.19685039370078741" top="0.39370078740157483" bottom="0.23622047244094491" header="0.51181102362204722" footer="0.39370078740157483"/>
  <pageSetup paperSize="9" scale="65" orientation="landscape"/>
  <headerFooter alignWithMargins="0">
    <oddHeader>&amp;C
　　　　　　　　　　　　　　　　　　　　</oddHeader>
  </headerFooter>
</worksheet>
</file>

<file path=xl/worksheets/sheet3.xml><?xml version="1.0" encoding="utf-8"?>
<worksheet xmlns:r="http://schemas.openxmlformats.org/officeDocument/2006/relationships" xmlns:x14="http://schemas.microsoft.com/office/spreadsheetml/2009/9/main" xmlns:mc="http://schemas.openxmlformats.org/markup-compatibility/2006" xmlns:xdr="http://schemas.openxmlformats.org/drawingml/2006/spreadsheetDrawing" xmlns="http://schemas.openxmlformats.org/spreadsheetml/2006/main">
  <sheetPr/>
  <dimension ref="A1:M32"/>
  <sheetViews>
    <sheetView zoomScale="65" zoomScaleNormal="65" view="normal" workbookViewId="0">
      <selection pane="topLeft" activeCell="A3" sqref="A3"/>
    </sheetView>
  </sheetViews>
  <sheetFormatPr customHeight="1" defaultRowHeight="16.2" baseColWidth="0"/>
  <cols>
    <col min="1" max="1" width="27.125" customWidth="1"/>
    <col min="2" max="2" width="36.625" customWidth="1"/>
    <col min="3" max="3" width="3.125" customWidth="1"/>
    <col min="4" max="5" width="11.25" customWidth="1"/>
    <col min="6" max="6" width="12.125" customWidth="1"/>
    <col min="7" max="7" width="9.25" customWidth="1"/>
    <col min="8" max="8" width="27.125" customWidth="1"/>
    <col min="9" max="9" width="36.625" customWidth="1"/>
    <col min="10" max="10" width="3.125" customWidth="1"/>
    <col min="11" max="12" width="11.25" customWidth="1"/>
    <col min="13" max="13" width="12.125" customWidth="1"/>
  </cols>
  <sheetData>
    <row r="1" spans="1:13" ht="27.9" customHeight="1">
      <c r="A1" s="41" t="s">
        <v>232</v>
      </c>
      <c r="B1" s="41"/>
      <c r="C1" s="41"/>
      <c r="D1" s="41"/>
      <c r="E1" s="41"/>
      <c r="F1" s="41"/>
      <c r="G1" s="1"/>
      <c r="H1" s="42" t="s">
        <v>233</v>
      </c>
      <c r="I1" s="42"/>
      <c r="J1" s="42"/>
      <c r="K1" s="42"/>
      <c r="L1" s="42"/>
      <c r="M1" s="42"/>
    </row>
    <row r="2" spans="1:13" ht="24" customHeight="1">
      <c r="A2" s="13" t="s">
        <v>234</v>
      </c>
      <c r="B2" s="13"/>
      <c r="C2" s="13"/>
      <c r="D2" s="13"/>
      <c r="E2" s="13"/>
      <c r="F2" s="13"/>
      <c r="G2" s="1"/>
      <c r="H2" s="13" t="s">
        <v>235</v>
      </c>
      <c r="I2" s="13"/>
      <c r="J2" s="13"/>
      <c r="K2" s="13"/>
      <c r="L2" s="13"/>
      <c r="M2" s="13"/>
    </row>
    <row r="3" spans="1:13" ht="20.1" customHeight="1">
      <c r="A3" s="13"/>
      <c r="B3" s="19" t="s">
        <v>85</v>
      </c>
      <c r="C3" s="18"/>
      <c r="D3" s="18"/>
      <c r="E3" s="13"/>
      <c r="F3" s="13"/>
      <c r="G3" s="1"/>
      <c r="H3" s="13"/>
      <c r="I3" s="19" t="str">
        <f>B3</f>
        <v>中華民國114年1至9月
Jan. - Sept. 2025</v>
      </c>
      <c r="J3" s="19"/>
      <c r="K3" s="19"/>
      <c r="L3" s="13"/>
      <c r="M3" s="13"/>
    </row>
    <row r="4" spans="1:13" s="4" customFormat="1" ht="20.1" customHeight="1" thickBot="1">
      <c r="A4" s="5"/>
      <c r="B4" s="43"/>
      <c r="C4" s="43"/>
      <c r="D4" s="45" t="s">
        <v>2</v>
      </c>
      <c r="E4" s="45"/>
      <c r="F4" s="45"/>
      <c r="H4" s="8"/>
      <c r="I4" s="44"/>
      <c r="J4" s="44"/>
      <c r="K4" s="45" t="s">
        <v>2</v>
      </c>
      <c r="L4" s="45"/>
      <c r="M4" s="45"/>
    </row>
    <row r="5" spans="1:13" s="2" customFormat="1" ht="61.5" customHeight="1" thickBot="1">
      <c r="A5" s="48" t="s">
        <v>0</v>
      </c>
      <c r="B5" s="48"/>
      <c r="C5" s="49"/>
      <c r="D5" s="12" t="s">
        <v>4</v>
      </c>
      <c r="E5" s="6" t="s">
        <v>3</v>
      </c>
      <c r="F5" s="7" t="s">
        <v>1</v>
      </c>
      <c r="H5" s="48" t="s">
        <v>0</v>
      </c>
      <c r="I5" s="48"/>
      <c r="J5" s="48"/>
      <c r="K5" s="12" t="s">
        <v>4</v>
      </c>
      <c r="L5" s="6" t="s">
        <v>3</v>
      </c>
      <c r="M5" s="7" t="s">
        <v>1</v>
      </c>
    </row>
    <row r="6" spans="1:13" ht="30" customHeight="1">
      <c r="A6" s="9" t="s">
        <v>197</v>
      </c>
      <c r="B6" s="54" t="s">
        <v>46</v>
      </c>
      <c r="C6" s="14"/>
      <c r="D6" s="108">
        <v>26325</v>
      </c>
      <c r="E6" s="111">
        <v>18432</v>
      </c>
      <c r="F6" s="114">
        <v>7893</v>
      </c>
      <c r="G6" s="3"/>
      <c r="H6" s="9" t="s">
        <v>167</v>
      </c>
      <c r="I6" s="54" t="s">
        <v>168</v>
      </c>
      <c r="J6" s="14"/>
      <c r="K6" s="57">
        <v>762</v>
      </c>
      <c r="L6" s="60">
        <v>554</v>
      </c>
      <c r="M6" s="63">
        <v>208</v>
      </c>
    </row>
    <row r="7" spans="1:13" ht="30" customHeight="1">
      <c r="A7" s="10" t="s">
        <v>198</v>
      </c>
      <c r="B7" s="64" t="s">
        <v>199</v>
      </c>
      <c r="C7" s="15"/>
      <c r="D7" s="83">
        <v>7305</v>
      </c>
      <c r="E7" s="86">
        <v>4955</v>
      </c>
      <c r="F7" s="89">
        <v>2350</v>
      </c>
      <c r="G7" s="3"/>
      <c r="H7" s="10" t="s">
        <v>169</v>
      </c>
      <c r="I7" s="64" t="s">
        <v>170</v>
      </c>
      <c r="J7" s="15"/>
      <c r="K7" s="67">
        <v>2181</v>
      </c>
      <c r="L7" s="70">
        <v>1615</v>
      </c>
      <c r="M7" s="73">
        <v>566</v>
      </c>
    </row>
    <row r="8" spans="1:13" ht="30" customHeight="1">
      <c r="A8" s="10" t="s">
        <v>200</v>
      </c>
      <c r="B8" s="64" t="s">
        <v>201</v>
      </c>
      <c r="C8" s="15"/>
      <c r="D8" s="83">
        <v>5399</v>
      </c>
      <c r="E8" s="86">
        <v>3617</v>
      </c>
      <c r="F8" s="89">
        <v>1782</v>
      </c>
      <c r="G8" s="3"/>
      <c r="H8" s="10" t="s">
        <v>171</v>
      </c>
      <c r="I8" s="64" t="s">
        <v>172</v>
      </c>
      <c r="J8" s="15"/>
      <c r="K8" s="67">
        <v>460</v>
      </c>
      <c r="L8" s="70">
        <v>389</v>
      </c>
      <c r="M8" s="73">
        <v>71</v>
      </c>
    </row>
    <row r="9" spans="1:13" ht="30" customHeight="1">
      <c r="A9" s="10" t="s">
        <v>202</v>
      </c>
      <c r="B9" s="64" t="s">
        <v>203</v>
      </c>
      <c r="C9" s="15"/>
      <c r="D9" s="83">
        <v>6002</v>
      </c>
      <c r="E9" s="86">
        <v>4222</v>
      </c>
      <c r="F9" s="89">
        <v>1780</v>
      </c>
      <c r="G9" s="3"/>
      <c r="H9" s="10" t="s">
        <v>173</v>
      </c>
      <c r="I9" s="64" t="s">
        <v>174</v>
      </c>
      <c r="J9" s="15"/>
      <c r="K9" s="67">
        <v>339</v>
      </c>
      <c r="L9" s="70">
        <v>265</v>
      </c>
      <c r="M9" s="73">
        <v>74</v>
      </c>
    </row>
    <row r="10" spans="1:13" ht="30" customHeight="1">
      <c r="A10" s="10" t="s">
        <v>204</v>
      </c>
      <c r="B10" s="64" t="s">
        <v>205</v>
      </c>
      <c r="C10" s="15"/>
      <c r="D10" s="83">
        <v>1777</v>
      </c>
      <c r="E10" s="86">
        <v>1340</v>
      </c>
      <c r="F10" s="89">
        <v>437</v>
      </c>
      <c r="G10" s="3"/>
      <c r="H10" s="10" t="s">
        <v>175</v>
      </c>
      <c r="I10" s="64" t="s">
        <v>176</v>
      </c>
      <c r="J10" s="15"/>
      <c r="K10" s="67">
        <v>1208</v>
      </c>
      <c r="L10" s="70">
        <v>866</v>
      </c>
      <c r="M10" s="73">
        <v>343</v>
      </c>
    </row>
    <row r="11" spans="1:13" ht="30" customHeight="1">
      <c r="A11" s="10" t="s">
        <v>206</v>
      </c>
      <c r="B11" s="64" t="s">
        <v>207</v>
      </c>
      <c r="C11" s="15"/>
      <c r="D11" s="83">
        <v>1298</v>
      </c>
      <c r="E11" s="86">
        <v>1001</v>
      </c>
      <c r="F11" s="89">
        <v>298</v>
      </c>
      <c r="G11" s="3"/>
      <c r="H11" s="10" t="s">
        <v>177</v>
      </c>
      <c r="I11" s="64" t="s">
        <v>178</v>
      </c>
      <c r="J11" s="15"/>
      <c r="K11" s="67">
        <v>321</v>
      </c>
      <c r="L11" s="70">
        <v>230</v>
      </c>
      <c r="M11" s="73">
        <v>91</v>
      </c>
    </row>
    <row r="12" spans="1:13" ht="30" customHeight="1">
      <c r="A12" s="10" t="s">
        <v>208</v>
      </c>
      <c r="B12" s="64" t="s">
        <v>209</v>
      </c>
      <c r="C12" s="15"/>
      <c r="D12" s="83">
        <v>1643</v>
      </c>
      <c r="E12" s="86">
        <v>1243</v>
      </c>
      <c r="F12" s="89">
        <v>400</v>
      </c>
      <c r="G12" s="3"/>
      <c r="H12" s="10" t="s">
        <v>179</v>
      </c>
      <c r="I12" s="64" t="s">
        <v>180</v>
      </c>
      <c r="J12" s="15"/>
      <c r="K12" s="67">
        <v>576</v>
      </c>
      <c r="L12" s="70">
        <v>422</v>
      </c>
      <c r="M12" s="73">
        <v>154</v>
      </c>
    </row>
    <row r="13" spans="1:13" ht="30" customHeight="1">
      <c r="A13" s="10" t="s">
        <v>210</v>
      </c>
      <c r="B13" s="64" t="s">
        <v>211</v>
      </c>
      <c r="C13" s="15"/>
      <c r="D13" s="83">
        <v>1511</v>
      </c>
      <c r="E13" s="86">
        <v>1007</v>
      </c>
      <c r="F13" s="89">
        <v>504</v>
      </c>
      <c r="G13" s="3"/>
      <c r="H13" s="10" t="s">
        <v>181</v>
      </c>
      <c r="I13" s="64" t="s">
        <v>182</v>
      </c>
      <c r="J13" s="15"/>
      <c r="K13" s="67">
        <v>283</v>
      </c>
      <c r="L13" s="70">
        <v>205</v>
      </c>
      <c r="M13" s="73">
        <v>78</v>
      </c>
    </row>
    <row r="14" spans="1:13" ht="30" customHeight="1">
      <c r="A14" s="10" t="s">
        <v>212</v>
      </c>
      <c r="B14" s="64" t="s">
        <v>213</v>
      </c>
      <c r="C14" s="15"/>
      <c r="D14" s="83">
        <v>1390</v>
      </c>
      <c r="E14" s="86">
        <v>1047</v>
      </c>
      <c r="F14" s="89">
        <v>343</v>
      </c>
      <c r="G14" s="3"/>
      <c r="H14" s="10" t="s">
        <v>183</v>
      </c>
      <c r="I14" s="64" t="s">
        <v>184</v>
      </c>
      <c r="J14" s="15"/>
      <c r="K14" s="67">
        <v>532</v>
      </c>
      <c r="L14" s="70">
        <v>435</v>
      </c>
      <c r="M14" s="73">
        <v>98</v>
      </c>
    </row>
    <row r="15" spans="1:13" ht="30" customHeight="1">
      <c r="A15" s="10" t="s">
        <v>214</v>
      </c>
      <c r="B15" s="64" t="s">
        <v>215</v>
      </c>
      <c r="C15" s="15"/>
      <c r="D15" s="27"/>
      <c r="E15" s="28"/>
      <c r="F15" s="29"/>
      <c r="G15" s="3"/>
      <c r="H15" s="10" t="s">
        <v>185</v>
      </c>
      <c r="I15" s="64" t="s">
        <v>186</v>
      </c>
      <c r="J15" s="15"/>
      <c r="K15" s="67">
        <v>1764</v>
      </c>
      <c r="L15" s="70">
        <v>1164</v>
      </c>
      <c r="M15" s="73">
        <v>600</v>
      </c>
    </row>
    <row r="16" spans="1:13" ht="30" customHeight="1">
      <c r="A16" s="10" t="s">
        <v>197</v>
      </c>
      <c r="B16" s="64" t="s">
        <v>46</v>
      </c>
      <c r="C16" s="15"/>
      <c r="D16" s="83">
        <v>18138</v>
      </c>
      <c r="E16" s="86">
        <v>13696</v>
      </c>
      <c r="F16" s="89">
        <v>4442</v>
      </c>
      <c r="G16" s="3"/>
      <c r="H16" s="10" t="s">
        <v>187</v>
      </c>
      <c r="I16" s="64" t="s">
        <v>188</v>
      </c>
      <c r="J16" s="15"/>
      <c r="K16" s="67">
        <v>698</v>
      </c>
      <c r="L16" s="70">
        <v>605</v>
      </c>
      <c r="M16" s="73">
        <v>94</v>
      </c>
    </row>
    <row r="17" spans="1:13" ht="30" customHeight="1">
      <c r="A17" s="10" t="s">
        <v>216</v>
      </c>
      <c r="B17" s="64" t="s">
        <v>217</v>
      </c>
      <c r="C17" s="15"/>
      <c r="D17" s="83">
        <v>522</v>
      </c>
      <c r="E17" s="86">
        <v>437</v>
      </c>
      <c r="F17" s="89">
        <v>85</v>
      </c>
      <c r="G17" s="3"/>
      <c r="H17" s="10" t="s">
        <v>189</v>
      </c>
      <c r="I17" s="64" t="s">
        <v>190</v>
      </c>
      <c r="J17" s="15"/>
      <c r="K17" s="67">
        <v>1716</v>
      </c>
      <c r="L17" s="70">
        <v>1425</v>
      </c>
      <c r="M17" s="73">
        <v>290</v>
      </c>
    </row>
    <row r="18" spans="1:13" ht="30" customHeight="1">
      <c r="A18" s="10" t="s">
        <v>218</v>
      </c>
      <c r="B18" s="64" t="s">
        <v>219</v>
      </c>
      <c r="C18" s="15"/>
      <c r="D18" s="83">
        <v>803</v>
      </c>
      <c r="E18" s="86">
        <v>606</v>
      </c>
      <c r="F18" s="89">
        <v>197</v>
      </c>
      <c r="G18" s="3"/>
      <c r="H18" s="10" t="s">
        <v>191</v>
      </c>
      <c r="I18" s="64" t="s">
        <v>192</v>
      </c>
      <c r="J18" s="15"/>
      <c r="K18" s="67">
        <v>111</v>
      </c>
      <c r="L18" s="70">
        <v>78</v>
      </c>
      <c r="M18" s="73">
        <v>33</v>
      </c>
    </row>
    <row r="19" spans="1:13" ht="30" customHeight="1">
      <c r="A19" s="10" t="s">
        <v>220</v>
      </c>
      <c r="B19" s="64" t="s">
        <v>221</v>
      </c>
      <c r="C19" s="15"/>
      <c r="D19" s="83">
        <v>736</v>
      </c>
      <c r="E19" s="86">
        <v>533</v>
      </c>
      <c r="F19" s="89">
        <v>203</v>
      </c>
      <c r="G19" s="3"/>
      <c r="H19" s="10" t="s">
        <v>193</v>
      </c>
      <c r="I19" s="64" t="s">
        <v>194</v>
      </c>
      <c r="J19" s="15"/>
      <c r="K19" s="67">
        <v>191</v>
      </c>
      <c r="L19" s="70">
        <v>134</v>
      </c>
      <c r="M19" s="73">
        <v>57</v>
      </c>
    </row>
    <row r="20" spans="1:13" ht="30" customHeight="1">
      <c r="A20" s="10" t="s">
        <v>222</v>
      </c>
      <c r="B20" s="64" t="s">
        <v>223</v>
      </c>
      <c r="C20" s="15"/>
      <c r="D20" s="83">
        <v>2077</v>
      </c>
      <c r="E20" s="86">
        <v>1703</v>
      </c>
      <c r="F20" s="89">
        <v>374</v>
      </c>
      <c r="G20" s="3"/>
      <c r="H20" s="10" t="s">
        <v>195</v>
      </c>
      <c r="I20" s="64" t="s">
        <v>196</v>
      </c>
      <c r="J20" s="15"/>
      <c r="K20" s="67">
        <v>125</v>
      </c>
      <c r="L20" s="70">
        <v>103</v>
      </c>
      <c r="M20" s="73">
        <v>22</v>
      </c>
    </row>
    <row r="21" spans="1:13" ht="30" customHeight="1">
      <c r="A21" s="10" t="s">
        <v>224</v>
      </c>
      <c r="B21" s="64" t="s">
        <v>225</v>
      </c>
      <c r="C21" s="15"/>
      <c r="D21" s="83">
        <v>556</v>
      </c>
      <c r="E21" s="86">
        <v>402</v>
      </c>
      <c r="F21" s="89">
        <v>153</v>
      </c>
      <c r="G21" s="3"/>
      <c r="H21" s="10"/>
      <c r="I21" s="21"/>
      <c r="J21" s="15"/>
      <c r="K21" s="36"/>
      <c r="L21" s="37"/>
      <c r="M21" s="38"/>
    </row>
    <row r="22" spans="1:13" ht="30" customHeight="1">
      <c r="A22" s="10" t="s">
        <v>226</v>
      </c>
      <c r="B22" s="64" t="s">
        <v>227</v>
      </c>
      <c r="C22" s="15"/>
      <c r="D22" s="83">
        <v>288</v>
      </c>
      <c r="E22" s="86">
        <v>217</v>
      </c>
      <c r="F22" s="89">
        <v>71</v>
      </c>
      <c r="G22" s="3"/>
      <c r="H22" s="10"/>
      <c r="I22" s="21"/>
      <c r="J22" s="15"/>
      <c r="K22" s="36"/>
      <c r="L22" s="37"/>
      <c r="M22" s="38"/>
    </row>
    <row r="23" spans="1:13" ht="30" customHeight="1">
      <c r="A23" s="10" t="s">
        <v>228</v>
      </c>
      <c r="B23" s="64" t="s">
        <v>229</v>
      </c>
      <c r="C23" s="15"/>
      <c r="D23" s="83">
        <v>396</v>
      </c>
      <c r="E23" s="86">
        <v>309</v>
      </c>
      <c r="F23" s="89">
        <v>87</v>
      </c>
      <c r="G23" s="3"/>
      <c r="H23" s="10"/>
      <c r="I23" s="21"/>
      <c r="J23" s="15"/>
      <c r="K23" s="36"/>
      <c r="L23" s="37"/>
      <c r="M23" s="38"/>
    </row>
    <row r="24" spans="1:13" ht="30" customHeight="1" thickBot="1">
      <c r="A24" s="11" t="s">
        <v>230</v>
      </c>
      <c r="B24" s="90" t="s">
        <v>231</v>
      </c>
      <c r="C24" s="16"/>
      <c r="D24" s="93">
        <v>1492</v>
      </c>
      <c r="E24" s="96">
        <v>1000</v>
      </c>
      <c r="F24" s="99">
        <v>493</v>
      </c>
      <c r="G24" s="3"/>
      <c r="H24" s="11"/>
      <c r="I24" s="23"/>
      <c r="J24" s="17"/>
      <c r="K24" s="39"/>
      <c r="L24" s="40"/>
      <c r="M24" s="35"/>
    </row>
    <row r="25" spans="1:13" ht="16.5" customHeight="1">
      <c r="A25" s="115" t="s">
        <v>84</v>
      </c>
      <c r="B25" s="50"/>
      <c r="C25" s="50"/>
      <c r="D25" s="50"/>
      <c r="E25" s="50"/>
      <c r="F25" s="50"/>
      <c r="G25"/>
      <c r="H25" s="47"/>
      <c r="I25" s="47"/>
      <c r="J25" s="47"/>
      <c r="K25" s="47"/>
      <c r="L25" s="47"/>
      <c r="M25" s="47"/>
    </row>
    <row r="26" spans="1:13" ht="16.5" customHeight="1">
      <c r="A26" s="51"/>
      <c r="B26" s="51"/>
      <c r="C26" s="51"/>
      <c r="D26" s="51"/>
      <c r="E26" s="51"/>
      <c r="F26" s="51"/>
      <c r="G26"/>
      <c r="H26" s="52"/>
      <c r="I26" s="52"/>
      <c r="J26" s="52"/>
      <c r="K26" s="52"/>
      <c r="L26" s="52"/>
      <c r="M26" s="52"/>
    </row>
    <row r="27" spans="1:13" ht="16.5" customHeight="1">
      <c r="A27" s="51"/>
      <c r="B27" s="51"/>
      <c r="C27" s="51"/>
      <c r="D27" s="51"/>
      <c r="E27" s="51"/>
      <c r="F27" s="51"/>
      <c r="G27"/>
      <c r="H27" s="52"/>
      <c r="I27" s="52"/>
      <c r="J27" s="52"/>
      <c r="K27" s="52"/>
      <c r="L27" s="52"/>
      <c r="M27" s="52"/>
    </row>
    <row r="28" spans="1:13" ht="16.5" customHeight="1">
      <c r="A28" s="51"/>
      <c r="B28" s="51"/>
      <c r="C28" s="51"/>
      <c r="D28" s="51"/>
      <c r="E28" s="51"/>
      <c r="F28" s="51"/>
      <c r="G28"/>
      <c r="H28" s="52"/>
      <c r="I28" s="52"/>
      <c r="J28" s="52"/>
      <c r="K28" s="52"/>
      <c r="L28" s="52"/>
      <c r="M28" s="52"/>
    </row>
    <row r="29" spans="1:13" ht="16.5" customHeight="1">
      <c r="A29" s="51"/>
      <c r="B29" s="51"/>
      <c r="C29" s="51"/>
      <c r="D29" s="51"/>
      <c r="E29" s="51"/>
      <c r="F29" s="51"/>
      <c r="G29"/>
      <c r="H29" s="52"/>
      <c r="I29" s="52"/>
      <c r="J29" s="52"/>
      <c r="K29" s="52"/>
      <c r="L29" s="52"/>
      <c r="M29" s="52"/>
    </row>
    <row r="30" spans="1:13">
      <c r="A30" s="51"/>
      <c r="B30" s="51"/>
      <c r="C30" s="51"/>
      <c r="D30" s="51"/>
      <c r="E30" s="51"/>
      <c r="F30" s="51"/>
      <c r="H30" s="52"/>
      <c r="I30" s="52"/>
      <c r="J30" s="52"/>
      <c r="K30" s="52"/>
      <c r="L30" s="52"/>
      <c r="M30" s="52"/>
    </row>
    <row r="31" spans="1:13" ht="33" customHeight="1">
      <c r="A31" s="51"/>
      <c r="B31" s="51"/>
      <c r="C31" s="51"/>
      <c r="D31" s="51"/>
      <c r="E31" s="51"/>
      <c r="F31" s="51"/>
      <c r="H31" s="52"/>
      <c r="I31" s="52"/>
      <c r="J31" s="52"/>
      <c r="K31" s="52"/>
      <c r="L31" s="52"/>
      <c r="M31" s="52"/>
    </row>
    <row r="32" spans="1:13">
      <c r="A32" s="46">
        <v>22</v>
      </c>
      <c r="B32" s="46"/>
      <c r="C32" s="46"/>
      <c r="D32" s="46"/>
      <c r="E32" s="46"/>
      <c r="F32" s="46"/>
      <c r="H32" s="46">
        <f>A32+1</f>
        <v>23</v>
      </c>
      <c r="I32" s="46"/>
      <c r="J32" s="46"/>
      <c r="K32" s="46"/>
      <c r="L32" s="46"/>
      <c r="M32" s="46"/>
    </row>
  </sheetData>
  <mergeCells count="16">
    <mergeCell ref="A32:F32"/>
    <mergeCell ref="H32:M32"/>
    <mergeCell ref="H25:M25"/>
    <mergeCell ref="A5:C5"/>
    <mergeCell ref="H5:J5"/>
    <mergeCell ref="A25:F25"/>
    <mergeCell ref="A26:F31"/>
    <mergeCell ref="H26:M31"/>
    <mergeCell ref="A1:F1"/>
    <mergeCell ref="H1:M1"/>
    <mergeCell ref="B3:C4"/>
    <mergeCell ref="I3:J4"/>
    <mergeCell ref="D4:F4"/>
    <mergeCell ref="K4:M4"/>
    <mergeCell ref="A2:F2"/>
    <mergeCell ref="H2:M2"/>
  </mergeCells>
  <printOptions horizontalCentered="1"/>
  <pageMargins left="0.19685039370078741" right="0.19685039370078741" top="0.39370078740157483" bottom="0.23622047244094491" header="0.51181102362204722" footer="0.39370078740157483"/>
  <pageSetup paperSize="9" scale="65" orientation="landscape"/>
  <headerFooter alignWithMargins="0">
    <oddHeader>&amp;C
　　　　　　　　　　　　　　　　　　　　</oddHeader>
  </headerFooter>
</worksheet>
</file>

<file path=docProps/app.xml><?xml version="1.0" encoding="utf-8"?>
<Properties xmlns="http://schemas.openxmlformats.org/officeDocument/2006/extended-properties">
  <Application>Microsoft Excel</Application>
  <Company>367010000D</Company>
  <Manager>行政院金融監督管理委員會銀行局</Manager>
  <AppVersion>14.0300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cp:category>I52</cp:category>
  <dc:creator>行政院金融監督管理委員會銀行局</dc:creator>
  <cp:keywords>金融統計</cp:keywords>
  <cp:lastModifiedBy>蕭曜嬋</cp:lastModifiedBy>
  <dcterms:created xsi:type="dcterms:W3CDTF">2005-01-26T03:51:16Z</dcterms:created>
  <dcterms:modified xsi:type="dcterms:W3CDTF">2024-11-12T06:46:51Z</dcterms:modified>
  <dc:subject>金融機構損益簡表</dc:subject>
  <cp:lastPrinted>2008-11-14T07:44:47Z</cp:lastPrinted>
  <dc:title>基本金融資料</dc:title>
</cp:coreProperties>
</file>

<file path=docProps/custom.xml><?xml version="1.0" encoding="utf-8"?>
<Properties xmlns:vt="http://schemas.openxmlformats.org/officeDocument/2006/docPropsVTypes" xmlns="http://schemas.openxmlformats.org/officeDocument/2006/custom-properties"/>
</file>