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xl/worksheets/sheet3.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表八" sheetId="1" r:id="rId1"/>
    <sheet name="表八續二" sheetId="2" r:id="rId4"/>
    <sheet name="表八續四" sheetId="3" r:id="rId5"/>
  </sheets>
  <calcPr fullPrecision="1" calcMode="auto" calcId="125725"/>
</workbook>
</file>

<file path=xl/sharedStrings.xml><?xml version="1.0" encoding="utf-8"?>
<sst xmlns="http://schemas.openxmlformats.org/spreadsheetml/2006/main" uniqueCount="236">
  <si>
    <r>
      <t xml:space="preserve">銀　　行　　別
</t>
    </r>
    <r>
      <rPr>
        <sz val="14"/>
        <rFont val="Times New Roman"/>
        <charset val="0"/>
        <color indexed="8"/>
      </rPr>
      <t>Institutions</t>
    </r>
  </si>
  <si>
    <r>
      <t xml:space="preserve">稅前損益
</t>
    </r>
    <r>
      <rPr>
        <sz val="14"/>
        <rFont val="Times New Roman"/>
        <charset val="0"/>
        <color indexed="8"/>
      </rPr>
      <t>Profit Before Tax</t>
    </r>
  </si>
  <si>
    <r>
      <t>單位：新台幣百萬元</t>
    </r>
    <r>
      <rPr>
        <sz val="13"/>
        <rFont val="Times New Roman"/>
        <charset val="0"/>
      </rPr>
      <t xml:space="preserve"> NT$ Million</t>
    </r>
  </si>
  <si>
    <r>
      <t xml:space="preserve">費損
</t>
    </r>
    <r>
      <rPr>
        <sz val="14"/>
        <rFont val="Times New Roman"/>
        <charset val="0"/>
        <color indexed="8"/>
      </rPr>
      <t>Expenses &amp; Losses</t>
    </r>
  </si>
  <si>
    <r>
      <t xml:space="preserve">收益
</t>
    </r>
    <r>
      <rPr>
        <sz val="14"/>
        <rFont val="Times New Roman"/>
        <charset val="0"/>
        <color indexed="8"/>
      </rPr>
      <t>Revenues &amp; Gains</t>
    </r>
  </si>
  <si>
    <t>京城商業銀行　　　#</t>
  </si>
  <si>
    <t>Kings Town Bank</t>
  </si>
  <si>
    <t>滙豐(台灣)商業銀行</t>
  </si>
  <si>
    <t>HSBC Bank (Taiwan) Limited</t>
  </si>
  <si>
    <t>瑞興商業銀行</t>
  </si>
  <si>
    <t>Taipei Star Bank</t>
  </si>
  <si>
    <t>華泰商業銀行</t>
  </si>
  <si>
    <t>Hwatai Bank</t>
  </si>
  <si>
    <t>臺灣新光商業銀行　#</t>
  </si>
  <si>
    <t>Taiwan Shin Kong Commercial Bank</t>
  </si>
  <si>
    <t>陽信商業銀行</t>
  </si>
  <si>
    <t>Sunny Bank Ltd.</t>
  </si>
  <si>
    <t>板信商業銀行</t>
  </si>
  <si>
    <t>Bank Of Panhsin</t>
  </si>
  <si>
    <t>三信商業銀行</t>
  </si>
  <si>
    <t>Cota Bank</t>
  </si>
  <si>
    <t>聯邦商業銀行</t>
  </si>
  <si>
    <t>Union Bank Of Taiwan</t>
  </si>
  <si>
    <t>遠東國際商業銀行</t>
  </si>
  <si>
    <t>Far Eastern International Bank</t>
  </si>
  <si>
    <t>元大商業銀行　　　#</t>
  </si>
  <si>
    <t>Yuanta Commercial Bank</t>
  </si>
  <si>
    <t>永豐商業銀行　　　#</t>
  </si>
  <si>
    <t>Bank Sinopac Company Limited</t>
  </si>
  <si>
    <t>玉山商業銀行　　　#</t>
  </si>
  <si>
    <t>E.Sun Commercial Bank, Ltd.</t>
  </si>
  <si>
    <t>凱基商業銀行　　　#</t>
  </si>
  <si>
    <t>KGI Bank</t>
  </si>
  <si>
    <t>星展(台灣)商業銀行</t>
  </si>
  <si>
    <t>DBS Bank (Taiwan) Ltd.</t>
  </si>
  <si>
    <t>台新國際商業銀行　#</t>
  </si>
  <si>
    <t>Taishin International Bank</t>
  </si>
  <si>
    <t>安泰商業銀行</t>
  </si>
  <si>
    <t>Entie Commercial Bank</t>
  </si>
  <si>
    <t>中國信託商業銀行　#</t>
  </si>
  <si>
    <t>CTBC Bank Co., Ltd.</t>
  </si>
  <si>
    <t>將來商業銀行</t>
  </si>
  <si>
    <t>NEXT Commercial Bank Co., Ltd.</t>
  </si>
  <si>
    <t>一、本國銀行</t>
  </si>
  <si>
    <t>I. Domestic Banks</t>
  </si>
  <si>
    <t>小  計</t>
  </si>
  <si>
    <t>Subtotal</t>
  </si>
  <si>
    <t>臺灣銀行　　　　　#</t>
  </si>
  <si>
    <t>Bank Of Taiwan</t>
  </si>
  <si>
    <t>臺灣土地銀行</t>
  </si>
  <si>
    <t>Land Bank Of Taiwan</t>
  </si>
  <si>
    <t>合作金庫商業銀行　#</t>
  </si>
  <si>
    <t>Taiwan Cooperative Bank</t>
  </si>
  <si>
    <t>第一商業銀行　　　#</t>
  </si>
  <si>
    <t>First Commercial Bank</t>
  </si>
  <si>
    <t>華南商業銀行　　　#</t>
  </si>
  <si>
    <t>Hua Nan Commercial Bank, Ltd.</t>
  </si>
  <si>
    <t>彰化商業銀行</t>
  </si>
  <si>
    <t>Chang Hwa Commercial Bank</t>
  </si>
  <si>
    <t>上海商業儲蓄銀行</t>
  </si>
  <si>
    <t>The Shanghai Commercial Savings Bank, Ltd.</t>
  </si>
  <si>
    <t>台北富邦銀行　　　#</t>
  </si>
  <si>
    <t>Taipei Fubon Commercial Bank Co., Ltd.</t>
  </si>
  <si>
    <t>國泰世華商業銀行　#</t>
  </si>
  <si>
    <t>Cathay United Bank</t>
  </si>
  <si>
    <t>中國輸出入銀行</t>
  </si>
  <si>
    <t>The Export-Import Bank Of The Republic Of China</t>
  </si>
  <si>
    <t>高雄銀行</t>
  </si>
  <si>
    <t>Bank Of Kaohsiung</t>
  </si>
  <si>
    <t>兆豐國際商業銀行　#</t>
  </si>
  <si>
    <t>Mega International Commercial Bank</t>
  </si>
  <si>
    <t>花旗(台灣)銀行</t>
  </si>
  <si>
    <t>Citibank Taiwan Limited</t>
  </si>
  <si>
    <t>王道商業銀行</t>
  </si>
  <si>
    <t>O-Bank Co., Ltd.</t>
  </si>
  <si>
    <t>臺灣中小企業銀行</t>
  </si>
  <si>
    <t>Taiwan Business Bank, Ltd.</t>
  </si>
  <si>
    <t>渣打國際商業銀行</t>
  </si>
  <si>
    <t>Standard Chartered Bank (Taiwan)</t>
  </si>
  <si>
    <t>台中商業銀行</t>
  </si>
  <si>
    <t>Taichung Commercial Bank</t>
  </si>
  <si>
    <t>Notes：1. Figures in this table include all branches.
　　　 2. To be in line with the implementation of Financial Accounting Standard No.34, the titles of the related columns, 
　　　 　which are under the categories of domestic banks, local branches of foreign banks and bills finance companies,  
　　　 　were changed to "Revenues &amp; Gains" and "Expenses &amp; Losses" from Jan. 2006.</t>
  </si>
  <si>
    <t>說　　明：1. 本表按全行統計。　　　　　
　　　　　2. #係金融控股公司之子公司。　　　　　
　　　　　3. 為配合34號公報的實施，自95年1月起，本國銀行、外國銀行及票券公司之相關欄位
　　　　　    改以「收益」、「費損」列示。</t>
  </si>
  <si>
    <t>Source：Provided by Individual Institution.</t>
  </si>
  <si>
    <t>資料來源：金融機構單一申報資料（自結數）。</t>
  </si>
  <si>
    <t>中華民國115年1至 3月
Jan. - Mar. 2026</t>
  </si>
  <si>
    <t>表八　金融機構損益簡表</t>
  </si>
  <si>
    <t>表八　金融機構損益簡表(續一)</t>
  </si>
  <si>
    <t>Table 8. Abridged Income Statement of Financial Institutions</t>
  </si>
  <si>
    <t>Table 8. Abridged Income Statement of Financial Institutions(Cont.1)</t>
  </si>
  <si>
    <t>法國東方匯理銀行</t>
  </si>
  <si>
    <t>Credit Agricole Corporate and Investment Bank</t>
  </si>
  <si>
    <t>瑞士商瑞士銀行</t>
  </si>
  <si>
    <t>UBS AG</t>
  </si>
  <si>
    <t>荷蘭商安智銀行</t>
  </si>
  <si>
    <t>ING BANK, N. V.</t>
  </si>
  <si>
    <t>美商富國銀行</t>
  </si>
  <si>
    <t>Wells Fargo Bank, National Association</t>
  </si>
  <si>
    <t>日商三菱日聯銀行</t>
  </si>
  <si>
    <t>MUFG Bank,Ltd.</t>
  </si>
  <si>
    <t>日商三井住友銀行</t>
  </si>
  <si>
    <t>Sumitomo Mitsui Banking Corporation</t>
  </si>
  <si>
    <t>美商花旗銀行</t>
  </si>
  <si>
    <t>Citibank N. A.</t>
  </si>
  <si>
    <t>香港上海滙豐銀行</t>
  </si>
  <si>
    <t>The Hongkong and Shanghai Banking Corp.Ltd.</t>
  </si>
  <si>
    <t>西班牙商西班牙對外銀行</t>
  </si>
  <si>
    <t>Banco Bilbao Vizcaya Argentaria S.A.</t>
  </si>
  <si>
    <t>澳商澳盛銀行</t>
  </si>
  <si>
    <t>Australia and New Zealand Bank</t>
  </si>
  <si>
    <t>法商法國外貿銀行</t>
  </si>
  <si>
    <t>NATIXIS Bank</t>
  </si>
  <si>
    <t>印尼商印尼人民銀行</t>
  </si>
  <si>
    <t>PT Bank Rakyat Indonesia (Persero) Tbk.</t>
  </si>
  <si>
    <t>韓商韓亞銀行</t>
  </si>
  <si>
    <t>KEB Hana Bank</t>
  </si>
  <si>
    <t>三、大陸地區銀行在臺分行</t>
  </si>
  <si>
    <t>III. Local Branches of Mainland Chinese Banks</t>
  </si>
  <si>
    <t>小　　計</t>
  </si>
  <si>
    <t>大陸商中國銀行</t>
  </si>
  <si>
    <t>Bank of China Limited</t>
  </si>
  <si>
    <t>大陸商交通銀行</t>
  </si>
  <si>
    <t>Bank of Communications Co., Ltd.</t>
  </si>
  <si>
    <t>大陸商中國建設銀行</t>
  </si>
  <si>
    <t>China Construction Bank</t>
  </si>
  <si>
    <t>四、票券金融公司</t>
  </si>
  <si>
    <t>IV. Bills Finance Companies</t>
  </si>
  <si>
    <t>連線商業銀行</t>
  </si>
  <si>
    <t>LINE Bank</t>
  </si>
  <si>
    <t>樂天國際商業銀行　#</t>
  </si>
  <si>
    <t>Rakuten International Commercial Bank Co., LTD.</t>
  </si>
  <si>
    <t>二、外國銀行在臺分行</t>
  </si>
  <si>
    <t>II. Local Branches of Foreign Banks</t>
  </si>
  <si>
    <t>日商瑞穗銀行</t>
  </si>
  <si>
    <t>Mizuho Bank Ltd.</t>
  </si>
  <si>
    <t>美商美國銀行</t>
  </si>
  <si>
    <t>Bank of America, National Association</t>
  </si>
  <si>
    <t>泰國盤谷銀行</t>
  </si>
  <si>
    <t>Bangkok Bank Public Company Ltd.</t>
  </si>
  <si>
    <t>菲律賓首都銀行</t>
  </si>
  <si>
    <t>Metropolitan Bank and Trust Company</t>
  </si>
  <si>
    <t>美商美國紐約梅隆銀行</t>
  </si>
  <si>
    <t>The Bank of New York Mellon</t>
  </si>
  <si>
    <t>新加坡大華銀行</t>
  </si>
  <si>
    <t>United Overseas Bank</t>
  </si>
  <si>
    <t>美商道富銀行</t>
  </si>
  <si>
    <t>State Street Bank and Trust Company</t>
  </si>
  <si>
    <t>法國興業銀行</t>
  </si>
  <si>
    <t>Societe Generale</t>
  </si>
  <si>
    <t>德商德意志銀行</t>
  </si>
  <si>
    <t>Deutsche Bank AG</t>
  </si>
  <si>
    <t>香港東亞銀行</t>
  </si>
  <si>
    <t>The Bank of East Asia Ltd.</t>
  </si>
  <si>
    <t>美商摩根大通銀行</t>
  </si>
  <si>
    <t>JPMorgan Chase Bank, N.A.</t>
  </si>
  <si>
    <t>新加坡商星展銀行</t>
  </si>
  <si>
    <t>DBS Bank Ltd.</t>
  </si>
  <si>
    <t>法商法國巴黎銀行</t>
  </si>
  <si>
    <t>BNP Paribas</t>
  </si>
  <si>
    <t>英商渣打銀行</t>
  </si>
  <si>
    <t>Standard Chartered Bank</t>
  </si>
  <si>
    <t>新加坡商新加坡華僑銀行</t>
  </si>
  <si>
    <t>Oversea-Chinese Banking Corporation Ltd.</t>
  </si>
  <si>
    <t>表八　金融機構損益簡表(續二)</t>
  </si>
  <si>
    <t>表八　金融機構損益簡表(續三)</t>
  </si>
  <si>
    <t>Table 8. Abridged Income Statement of Financial Institutions(Cont.2)</t>
  </si>
  <si>
    <t>Table 8. Abridged Income Statement of Financial Institutions(Cont.3)</t>
  </si>
  <si>
    <t>新竹第三信用合作社</t>
  </si>
  <si>
    <t>The Third Credit Cooperative of Hsin Chu</t>
  </si>
  <si>
    <t>台中市第二信用合作社</t>
  </si>
  <si>
    <t>The Second Credit Cooperative of Taichung</t>
  </si>
  <si>
    <t>彰化第一信用合作社</t>
  </si>
  <si>
    <t>The First Credit Cooperative of Changhua</t>
  </si>
  <si>
    <t>彰化第五信用合作社</t>
  </si>
  <si>
    <t>The Fifth Credit Cooperation of Changhua</t>
  </si>
  <si>
    <t>彰化第六信用合作社</t>
  </si>
  <si>
    <t>The Sixth Credit Cooperation of Chunghua</t>
  </si>
  <si>
    <t>彰化第十信用合作社</t>
  </si>
  <si>
    <t>The Tenth Credit Cooperative of Changhua</t>
  </si>
  <si>
    <t>彰化縣鹿港信用合作社</t>
  </si>
  <si>
    <t>The Credit Cooperative of Lu Kang</t>
  </si>
  <si>
    <t>嘉義市第三信用合作社</t>
  </si>
  <si>
    <t>Chiayi The Third Credit Cooperation</t>
  </si>
  <si>
    <t>臺南第三信用合作社</t>
  </si>
  <si>
    <t>The Third Credit Co-Operative of Tainan</t>
  </si>
  <si>
    <t>高雄市第三信用合作社</t>
  </si>
  <si>
    <t>The Kaohsiung Third Credit Co-Operative</t>
  </si>
  <si>
    <t>花蓮第一信用合作社</t>
  </si>
  <si>
    <t>The First Credit Cooperative of Hualien</t>
  </si>
  <si>
    <t>花蓮第二信用合作社</t>
  </si>
  <si>
    <t>Hualien 2Nd Credit Cooperative</t>
  </si>
  <si>
    <t>澎湖縣第一信用合作社</t>
  </si>
  <si>
    <t>Penghu First Credit Cooperative</t>
  </si>
  <si>
    <t>澎湖第二信用合作社</t>
  </si>
  <si>
    <t>Limited Liability Penghu Second Credit Society</t>
  </si>
  <si>
    <t>金門縣信用合作社</t>
  </si>
  <si>
    <t>Kinmen Credit Cooperative</t>
  </si>
  <si>
    <t>小    計</t>
  </si>
  <si>
    <t>兆豐票券金融公司 　#</t>
  </si>
  <si>
    <t>Mega Bills Finance Co., Ltd.</t>
  </si>
  <si>
    <t>中華票券金融公司</t>
  </si>
  <si>
    <t>China Bills Finance Corporation</t>
  </si>
  <si>
    <t>國際票券金融公司 　#</t>
  </si>
  <si>
    <t>International Bills Finance Corporation</t>
  </si>
  <si>
    <t>大中票券金融公司</t>
  </si>
  <si>
    <t>Dah Chung Bills Finance Corp.</t>
  </si>
  <si>
    <t>台灣票券金融公司</t>
  </si>
  <si>
    <t>Taiwan Finance Corp.</t>
  </si>
  <si>
    <t>萬通票券金融公司</t>
  </si>
  <si>
    <t>Grand Bills Finance Corporation</t>
  </si>
  <si>
    <t>大慶票券金融公司</t>
  </si>
  <si>
    <t>Taching Bills Finance Corporation</t>
  </si>
  <si>
    <t>合作金庫票券金融公司#</t>
  </si>
  <si>
    <t>Taiwan Cooperative Bills Finance Corporation</t>
  </si>
  <si>
    <t>五、信用合作社</t>
  </si>
  <si>
    <t>V. Credit Cooperatives</t>
  </si>
  <si>
    <t>台北市第五信用合作社</t>
  </si>
  <si>
    <t>The Fifth Credit Cooperation of Taipei</t>
  </si>
  <si>
    <t>基隆第一信用合作社</t>
  </si>
  <si>
    <t>Keelung First Credit Cooperative</t>
  </si>
  <si>
    <t>基隆市第二信用合作社</t>
  </si>
  <si>
    <t>The Second Credit Cooperative of Keelung</t>
  </si>
  <si>
    <t>淡水第一信用合作社</t>
  </si>
  <si>
    <t>The Tamshui First Credit Cooperative Bank</t>
  </si>
  <si>
    <t>新北市淡水信用合作社</t>
  </si>
  <si>
    <t>The Tamsui Credit Cooperative</t>
  </si>
  <si>
    <t>宜蘭信用合作社</t>
  </si>
  <si>
    <t>The Credit Cooperative of I-Lan</t>
  </si>
  <si>
    <t>桃園信用合作社</t>
  </si>
  <si>
    <t>The Credit Cooperative of Taoyuan</t>
  </si>
  <si>
    <t>新竹第一信用合作社</t>
  </si>
  <si>
    <t>The First Credit Cooperative of Hsin-Chu</t>
  </si>
  <si>
    <t>表八　金融機構損益簡表(續四)</t>
  </si>
  <si>
    <t>表八　金融機構損益簡表(續完)</t>
  </si>
  <si>
    <t>Table 8. Abridged Income Statement of Financial Institutions(Cont.4)</t>
  </si>
  <si>
    <t>Table 8. Abridged Income Statement of Financial Institutions(Cont'd)</t>
  </si>
</sst>
</file>

<file path=xl/styles.xml><?xml version="1.0" encoding="utf-8"?>
<styleSheet xmlns:mc="http://schemas.openxmlformats.org/markup-compatibility/2006" xmlns:x14ac="http://schemas.microsoft.com/office/spreadsheetml/2009/9/ac" xmlns="http://schemas.openxmlformats.org/spreadsheetml/2006/main" mc:Ignorable="x14ac">
  <numFmts count="14">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_-* #,##0.0_-;\-* #,##0.0_-;_-* &quot;-&quot;_-;_-@_-"/>
    <numFmt numFmtId="173" formatCode="_-* #,##0.00_-;\-* #,##0.00_-;_-* &quot;-&quot;_-;_-@_-"/>
    <numFmt numFmtId="174" formatCode="\-###0\-"/>
    <numFmt numFmtId="175" formatCode="\-\ ###0\ \-"/>
    <numFmt numFmtId="176" formatCode="#,###,##0\ "/>
    <numFmt numFmtId="177" formatCode="#,###,##0"/>
  </numFmts>
  <fonts count="36">
    <font>
      <sz val="12"/>
      <name val="新細明體"/>
      <charset val="136"/>
    </font>
    <font>
      <sz val="9"/>
      <name val="新細明體"/>
      <charset val="136"/>
    </font>
    <font>
      <sz val="12"/>
      <name val="Times New Roman"/>
      <charset val="0"/>
    </font>
    <font>
      <sz val="16"/>
      <name val="新細明體"/>
      <charset val="136"/>
    </font>
    <font>
      <sz val="12"/>
      <name val="新細明體"/>
      <charset val="136"/>
    </font>
    <font>
      <sz val="14"/>
      <name val="新細明體"/>
      <charset val="136"/>
    </font>
    <font>
      <sz val="20"/>
      <name val="新細明體"/>
      <charset val="136"/>
    </font>
    <font>
      <sz val="14"/>
      <name val="Times New Roman"/>
      <charset val="0"/>
    </font>
    <font>
      <sz val="14"/>
      <name val="新細明體"/>
      <charset val="136"/>
      <color indexed="8"/>
    </font>
    <font>
      <sz val="14"/>
      <name val="Times New Roman"/>
      <charset val="0"/>
      <color indexed="8"/>
    </font>
    <font>
      <sz val="20"/>
      <name val="Times New Roman"/>
      <charset val="0"/>
    </font>
    <font>
      <sz val="13"/>
      <name val="新細明體"/>
      <charset val="136"/>
    </font>
    <font>
      <sz val="13"/>
      <name val="Times New Roman"/>
      <charset val="0"/>
    </font>
    <font>
      <sz val="10"/>
      <name val="Times New Roman"/>
      <charset val="0"/>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10"/>
      <name val="新細明體"/>
      <charset val="0"/>
    </font>
    <font>
      <sz val="14"/>
      <name val="新細明體"/>
      <charset val="0"/>
    </font>
    <font>
      <sz val="12"/>
      <name val="新細明體"/>
      <charset val="0"/>
    </font>
    <font>
      <sz val="11"/>
      <name val="新細明體"/>
      <charset val="0"/>
    </font>
    <font>
      <sz val="11"/>
      <name val="新細明體"/>
      <charset val="136"/>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32">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diagonal/>
    </border>
    <border>
      <left/>
      <right/>
      <top style="thin">
        <color indexed="64"/>
      </top>
      <bottom style="thin">
        <color indexed="64"/>
      </bottom>
      <diagonal/>
    </border>
    <border>
      <left/>
      <right/>
      <top/>
      <bottom style="medium">
        <color indexed="64"/>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47">
    <xf xxid="0" numFmtId="0" fontId="0" fillId="2" borderId="0">
      <alignment vertical="center"/>
    </xf>
    <xf xxid="1" numFmtId="0" fontId="0" fillId="2" borderId="0" applyAlignment="0" applyNumberFormat="0" applyProtection="0">
      <alignment vertical="center"/>
    </xf>
    <xf xxid="2" numFmtId="0" fontId="0" fillId="2" borderId="0" applyAlignment="0" applyNumberFormat="0" applyProtection="0">
      <alignment vertical="center"/>
    </xf>
    <xf xxid="3" numFmtId="0" fontId="0" fillId="2" borderId="0" applyAlignment="0" applyNumberFormat="0" applyProtection="0">
      <alignment vertical="center"/>
    </xf>
    <xf xxid="4" numFmtId="0" fontId="0" fillId="2" borderId="0" applyAlignment="0" applyNumberFormat="0" applyProtection="0">
      <alignment vertical="center"/>
    </xf>
    <xf xxid="5" numFmtId="0" fontId="0" fillId="2" borderId="0" applyAlignment="0" applyNumberFormat="0" applyProtection="0">
      <alignment vertical="center"/>
    </xf>
    <xf xxid="6" numFmtId="0" fontId="0" fillId="2" borderId="0" applyAlignment="0" applyNumberFormat="0" applyProtection="0">
      <alignment vertical="center"/>
    </xf>
    <xf xxid="7" numFmtId="0" fontId="0" fillId="2" borderId="0" applyAlignment="0" applyNumberFormat="0" applyProtection="0">
      <alignment vertical="center"/>
    </xf>
    <xf xxid="8" numFmtId="0" fontId="0" fillId="2" borderId="0" applyAlignment="0" applyNumberFormat="0" applyProtection="0">
      <alignment vertical="center"/>
    </xf>
    <xf xxid="9" numFmtId="0" fontId="0" fillId="2" borderId="0" applyAlignment="0" applyNumberFormat="0" applyProtection="0">
      <alignment vertical="center"/>
    </xf>
    <xf xxid="10" numFmtId="0" fontId="0" fillId="2" borderId="0" applyAlignment="0" applyNumberFormat="0" applyProtection="0">
      <alignment vertical="center"/>
    </xf>
    <xf xxid="11" numFmtId="0" fontId="0" fillId="2" borderId="0" applyAlignment="0" applyNumberFormat="0" applyProtection="0">
      <alignment vertical="center"/>
    </xf>
    <xf xxid="12" numFmtId="0" fontId="0" fillId="2" borderId="0" applyAlignment="0" applyNumberFormat="0" applyProtection="0">
      <alignment vertical="center"/>
    </xf>
    <xf xxid="13" numFmtId="0" fontId="0" fillId="2" borderId="0" applyAlignment="0" applyNumberFormat="0" applyProtection="0">
      <alignment vertical="center"/>
    </xf>
    <xf xxid="14" numFmtId="0" fontId="0" fillId="2" borderId="0" applyAlignment="0" applyNumberFormat="0" applyProtection="0">
      <alignment vertical="center"/>
    </xf>
    <xf xxid="15" numFmtId="0" fontId="14" fillId="3" borderId="0" applyAlignment="0" applyNumberFormat="0" applyProtection="0">
      <alignment vertical="center"/>
    </xf>
    <xf xxid="16" numFmtId="0" fontId="14" fillId="4" borderId="0" applyAlignment="0" applyNumberFormat="0" applyProtection="0">
      <alignment vertical="center"/>
    </xf>
    <xf xxid="17" numFmtId="0" fontId="14" fillId="5" borderId="0" applyAlignment="0" applyNumberFormat="0" applyProtection="0">
      <alignment vertical="center"/>
    </xf>
    <xf xxid="18" numFmtId="0" fontId="14" fillId="6" borderId="0" applyAlignment="0" applyNumberFormat="0" applyProtection="0">
      <alignment vertical="center"/>
    </xf>
    <xf xxid="19" numFmtId="0" fontId="14" fillId="7" borderId="0" applyAlignment="0" applyNumberFormat="0" applyProtection="0">
      <alignment vertical="center"/>
    </xf>
    <xf xxid="20" numFmtId="0" fontId="14" fillId="8" borderId="0" applyAlignment="0" applyNumberFormat="0" applyProtection="0">
      <alignment vertical="center"/>
    </xf>
    <xf xxid="21" numFmtId="0" fontId="14" fillId="9" borderId="0" applyAlignment="0" applyNumberFormat="0" applyProtection="0">
      <alignment vertical="center"/>
    </xf>
    <xf xxid="22" numFmtId="0" fontId="14" fillId="10" borderId="0" applyAlignment="0" applyNumberFormat="0" applyProtection="0">
      <alignment vertical="center"/>
    </xf>
    <xf xxid="23" numFmtId="0" fontId="14" fillId="11" borderId="0" applyAlignment="0" applyNumberFormat="0" applyProtection="0">
      <alignment vertical="center"/>
    </xf>
    <xf xxid="24" numFmtId="0" fontId="14" fillId="12" borderId="0" applyAlignment="0" applyNumberFormat="0" applyProtection="0">
      <alignment vertical="center"/>
    </xf>
    <xf xxid="25" numFmtId="0" fontId="14" fillId="13" borderId="0" applyAlignment="0" applyNumberFormat="0" applyProtection="0">
      <alignment vertical="center"/>
    </xf>
    <xf xxid="26" numFmtId="0" fontId="14" fillId="14" borderId="0" applyAlignment="0" applyNumberFormat="0" applyProtection="0">
      <alignment vertical="center"/>
    </xf>
    <xf xxid="27" numFmtId="0" fontId="15" fillId="15" borderId="0" applyAlignment="0" applyNumberFormat="0" applyProtection="0">
      <alignment vertical="center"/>
    </xf>
    <xf xxid="28" numFmtId="0" fontId="15" fillId="16" borderId="0" applyAlignment="0" applyNumberFormat="0" applyProtection="0">
      <alignment vertical="center"/>
    </xf>
    <xf xxid="29" numFmtId="0" fontId="15" fillId="17" borderId="0" applyAlignment="0" applyNumberFormat="0" applyProtection="0">
      <alignment vertical="center"/>
    </xf>
    <xf xxid="30" numFmtId="0" fontId="15" fillId="18" borderId="0" applyAlignment="0" applyNumberFormat="0" applyProtection="0">
      <alignment vertical="center"/>
    </xf>
    <xf xxid="31" numFmtId="0" fontId="15" fillId="19" borderId="0" applyAlignment="0" applyNumberFormat="0" applyProtection="0">
      <alignment vertical="center"/>
    </xf>
    <xf xxid="32" numFmtId="0" fontId="15" fillId="20" borderId="0" applyAlignment="0" applyNumberFormat="0" applyProtection="0">
      <alignment vertical="center"/>
    </xf>
    <xf xxid="33" numFmtId="171" fontId="0" fillId="2" borderId="0" applyAlignment="0" applyFont="0" applyProtection="0">
      <alignment vertical="center"/>
    </xf>
    <xf xxid="34" numFmtId="168" fontId="0" fillId="2" borderId="0" applyAlignment="0" applyFont="0" applyProtection="0">
      <alignment vertical="center"/>
    </xf>
    <xf xxid="35" numFmtId="0" fontId="16" fillId="21" borderId="0" applyAlignment="0" applyNumberFormat="0" applyProtection="0">
      <alignment vertical="center"/>
    </xf>
    <xf xxid="36" numFmtId="0" fontId="17" fillId="2" borderId="1" applyAlignment="0" applyNumberFormat="0" applyProtection="0">
      <alignment vertical="center"/>
    </xf>
    <xf xxid="37" numFmtId="0" fontId="18" fillId="22" borderId="0" applyAlignment="0" applyNumberFormat="0" applyProtection="0">
      <alignment vertical="center"/>
    </xf>
    <xf xxid="38" numFmtId="9" fontId="0" fillId="2" borderId="0" applyAlignment="0" applyFont="0" applyProtection="0">
      <alignment vertical="center"/>
    </xf>
    <xf xxid="39" numFmtId="0" fontId="19" fillId="23" borderId="2" applyAlignment="0" applyNumberFormat="0" applyProtection="0">
      <alignment vertical="center"/>
    </xf>
    <xf xxid="40" numFmtId="170" fontId="0" fillId="2" borderId="0" applyAlignment="0" applyFont="0" applyProtection="0">
      <alignment vertical="center"/>
    </xf>
    <xf xxid="41" numFmtId="169" fontId="0" fillId="2" borderId="0" applyAlignment="0" applyFont="0" applyProtection="0">
      <alignment vertical="center"/>
    </xf>
    <xf xxid="42" numFmtId="0" fontId="20" fillId="2" borderId="3" applyAlignment="0" applyNumberFormat="0" applyProtection="0">
      <alignment vertical="center"/>
    </xf>
    <xf xxid="43" numFmtId="0" fontId="0" fillId="24" borderId="4" applyAlignment="0" applyFont="0" applyNumberFormat="0" applyProtection="0">
      <alignment vertical="center"/>
    </xf>
    <xf xxid="44" numFmtId="0" fontId="21" fillId="2" borderId="0" applyAlignment="0" applyNumberFormat="0" applyProtection="0">
      <alignment vertical="center"/>
    </xf>
    <xf xxid="45" numFmtId="0" fontId="15" fillId="25" borderId="0" applyAlignment="0" applyNumberFormat="0" applyProtection="0">
      <alignment vertical="center"/>
    </xf>
    <xf xxid="46" numFmtId="0" fontId="15" fillId="26" borderId="0" applyAlignment="0" applyNumberFormat="0" applyProtection="0">
      <alignment vertical="center"/>
    </xf>
    <xf xxid="47" numFmtId="0" fontId="15" fillId="27" borderId="0" applyAlignment="0" applyNumberFormat="0" applyProtection="0">
      <alignment vertical="center"/>
    </xf>
    <xf xxid="48" numFmtId="0" fontId="15" fillId="28" borderId="0" applyAlignment="0" applyNumberFormat="0" applyProtection="0">
      <alignment vertical="center"/>
    </xf>
    <xf xxid="49" numFmtId="0" fontId="15" fillId="29" borderId="0" applyAlignment="0" applyNumberFormat="0" applyProtection="0">
      <alignment vertical="center"/>
    </xf>
    <xf xxid="50" numFmtId="0" fontId="15" fillId="30" borderId="0" applyAlignment="0" applyNumberFormat="0" applyProtection="0">
      <alignment vertical="center"/>
    </xf>
    <xf xxid="51" numFmtId="0" fontId="22" fillId="2" borderId="0" applyAlignment="0" applyNumberFormat="0" applyProtection="0">
      <alignment vertical="center"/>
    </xf>
    <xf xxid="52" numFmtId="0" fontId="23" fillId="2" borderId="5" applyAlignment="0" applyNumberFormat="0" applyProtection="0">
      <alignment vertical="center"/>
    </xf>
    <xf xxid="53" numFmtId="0" fontId="24" fillId="2" borderId="6" applyAlignment="0" applyNumberFormat="0" applyProtection="0">
      <alignment vertical="center"/>
    </xf>
    <xf xxid="54" numFmtId="0" fontId="25" fillId="2" borderId="7" applyAlignment="0" applyNumberFormat="0" applyProtection="0">
      <alignment vertical="center"/>
    </xf>
    <xf xxid="55" numFmtId="0" fontId="25" fillId="2" borderId="0" applyAlignment="0" applyNumberFormat="0" applyProtection="0">
      <alignment vertical="center"/>
    </xf>
    <xf xxid="56" numFmtId="0" fontId="26" fillId="31" borderId="2" applyAlignment="0" applyNumberFormat="0" applyProtection="0">
      <alignment vertical="center"/>
    </xf>
    <xf xxid="57" numFmtId="0" fontId="27" fillId="23" borderId="8" applyAlignment="0" applyNumberFormat="0" applyProtection="0">
      <alignment vertical="center"/>
    </xf>
    <xf xxid="58" numFmtId="0" fontId="28" fillId="32" borderId="9" applyAlignment="0" applyNumberFormat="0" applyProtection="0">
      <alignment vertical="center"/>
    </xf>
    <xf xxid="59" numFmtId="0" fontId="29" fillId="33" borderId="0" applyAlignment="0" applyNumberFormat="0" applyProtection="0">
      <alignment vertical="center"/>
    </xf>
    <xf xxid="60" numFmtId="0" fontId="30" fillId="2" borderId="0" applyAlignment="0" applyNumberFormat="0" applyProtection="0">
      <alignment vertical="center"/>
    </xf>
  </cellStyleXfs>
  <cellXfs>
    <xf xxid="61" numFmtId="0" fontId="0" fillId="2" borderId="0" xfId="0" applyAlignment="1" applyBorder="1" applyFont="1" applyNumberFormat="1" applyFill="1" applyProtection="1">
      <alignment vertical="center"/>
    </xf>
    <xf xxid="62" numFmtId="0" fontId="3" fillId="2" borderId="0" xfId="0" applyAlignment="1" applyBorder="1" applyFont="1" applyNumberFormat="1" applyFill="1" applyProtection="1">
      <alignment vertical="center"/>
    </xf>
    <xf xxid="63" numFmtId="0" fontId="5" fillId="2" borderId="0" xfId="0" applyAlignment="1" applyBorder="1" applyFont="1" applyNumberFormat="1" applyFill="1" applyProtection="1">
      <alignment vertical="center"/>
    </xf>
    <xf xxid="64" numFmtId="49" fontId="0" fillId="2" borderId="0" xfId="0" applyAlignment="1" applyBorder="1" applyFont="1" applyNumberFormat="1" applyFill="1" applyProtection="1">
      <alignment vertical="center"/>
    </xf>
    <xf xxid="65" numFmtId="0" fontId="5" fillId="2" borderId="0" xfId="0" applyAlignment="1" applyBorder="1" applyFont="1" applyNumberFormat="1" applyFill="1" applyProtection="1"/>
    <xf xxid="66" numFmtId="0" fontId="5" fillId="2" borderId="0" xfId="0" applyAlignment="1" applyBorder="1" applyFont="1" applyNumberFormat="1" applyFill="1" applyProtection="1">
      <alignment horizontal="right"/>
    </xf>
    <xf xxid="67" numFmtId="0" fontId="8" fillId="2" borderId="10" xfId="0" applyAlignment="1" applyBorder="1" applyFont="1" applyNumberFormat="1" applyFill="1" applyProtection="1">
      <alignment horizontal="center" vertical="center" wrapText="1"/>
    </xf>
    <xf xxid="68" numFmtId="0" fontId="8" fillId="2" borderId="11" xfId="0" applyAlignment="1" applyBorder="1" applyFont="1" applyNumberFormat="1" applyFill="1" applyProtection="1">
      <alignment horizontal="center" vertical="center" wrapText="1"/>
    </xf>
    <xf xxid="69" numFmtId="0" fontId="7" fillId="2" borderId="0" xfId="0" applyAlignment="1" applyBorder="1" applyFont="1" applyNumberFormat="1" applyFill="1" applyProtection="1">
      <alignment horizontal="right"/>
    </xf>
    <xf xxid="70" numFmtId="49" fontId="5" fillId="2" borderId="12" xfId="0" applyAlignment="1" applyBorder="1" applyFont="1" applyNumberFormat="1" applyFill="1" applyProtection="1">
      <alignment horizontal="left" vertical="center" shrinkToFit="1"/>
    </xf>
    <xf xxid="71" numFmtId="49" fontId="5" fillId="2" borderId="13" xfId="0" applyAlignment="1" applyBorder="1" applyFont="1" applyNumberFormat="1" applyFill="1" applyProtection="1">
      <alignment horizontal="left" vertical="center" shrinkToFit="1"/>
    </xf>
    <xf xxid="72" numFmtId="49" fontId="5" fillId="2" borderId="14" xfId="0" applyAlignment="1" applyBorder="1" applyFont="1" applyNumberFormat="1" applyFill="1" applyProtection="1">
      <alignment horizontal="left" vertical="center" shrinkToFit="1"/>
    </xf>
    <xf xxid="73" numFmtId="0" fontId="8" fillId="2" borderId="15" xfId="0" applyAlignment="1" applyBorder="1" applyFont="1" applyNumberFormat="1" applyFill="1" applyProtection="1">
      <alignment horizontal="center" vertical="center" wrapText="1"/>
    </xf>
    <xf xxid="74" numFmtId="0" fontId="10" fillId="2" borderId="0" xfId="0" applyAlignment="1" applyBorder="1" applyFont="1" applyNumberFormat="1" applyFill="1" applyProtection="1">
      <alignment horizontal="center" vertical="center"/>
    </xf>
    <xf xxid="75" numFmtId="49" fontId="2" fillId="2" borderId="16" xfId="0" applyAlignment="1" applyBorder="1" applyFont="1" applyNumberFormat="1" applyFill="1" applyProtection="1">
      <alignment horizontal="left" vertical="center" wrapText="1" shrinkToFit="1"/>
    </xf>
    <xf xxid="76" numFmtId="49" fontId="2" fillId="2" borderId="17" xfId="0" applyAlignment="1" applyBorder="1" applyFont="1" applyNumberFormat="1" applyFill="1" applyProtection="1">
      <alignment horizontal="left" vertical="center" wrapText="1" shrinkToFit="1"/>
    </xf>
    <xf xxid="77" numFmtId="49" fontId="2" fillId="2" borderId="18" xfId="0" applyAlignment="1" applyBorder="1" applyFont="1" applyNumberFormat="1" applyFill="1" applyProtection="1">
      <alignment vertical="center" wrapText="1" shrinkToFit="1"/>
    </xf>
    <xf xxid="78" numFmtId="49" fontId="2" fillId="2" borderId="18" xfId="0" applyAlignment="1" applyBorder="1" applyFont="1" applyNumberFormat="1" applyFill="1" applyProtection="1">
      <alignment horizontal="left" vertical="center" wrapText="1" shrinkToFit="1"/>
    </xf>
    <xf xxid="79" numFmtId="0" fontId="5" fillId="2" borderId="0" xfId="0" applyAlignment="1" applyBorder="1" applyFont="1" applyNumberFormat="1" applyFill="1" applyProtection="1">
      <alignment horizontal="center" vertical="center"/>
    </xf>
    <xf xxid="80" numFmtId="0" fontId="5" fillId="2" borderId="0" xfId="0" applyAlignment="1" applyBorder="1" applyFont="1" applyNumberFormat="1" applyFill="1" applyProtection="1">
      <alignment horizontal="center" vertical="center" wrapText="1"/>
    </xf>
    <xf xxid="81" numFmtId="49" fontId="13" fillId="2" borderId="19" xfId="0" applyAlignment="1" applyBorder="1" applyFont="1" applyNumberFormat="1" applyFill="1" applyProtection="1">
      <alignment horizontal="left" vertical="center" wrapText="1" shrinkToFit="1"/>
    </xf>
    <xf xxid="82" numFmtId="49" fontId="13" fillId="2" borderId="13" xfId="0" applyAlignment="1" applyBorder="1" applyFont="1" applyNumberFormat="1" applyFill="1" applyProtection="1">
      <alignment horizontal="left" vertical="center" wrapText="1" shrinkToFit="1"/>
    </xf>
    <xf xxid="83" numFmtId="49" fontId="13" fillId="2" borderId="20" xfId="0" applyAlignment="1" applyBorder="1" applyFont="1" applyNumberFormat="1" applyFill="1" applyProtection="1">
      <alignment vertical="center" wrapText="1" shrinkToFit="1"/>
    </xf>
    <xf xxid="84" numFmtId="49" fontId="13" fillId="2" borderId="20" xfId="0" applyAlignment="1" applyBorder="1" applyFont="1" applyNumberFormat="1" applyFill="1" applyProtection="1">
      <alignment horizontal="left" vertical="center" wrapText="1" shrinkToFit="1"/>
    </xf>
    <xf xxid="85" numFmtId="0" fontId="7" fillId="2" borderId="21" xfId="34" applyAlignment="1" applyBorder="1" applyFont="1" applyNumberFormat="1" applyFill="1" applyProtection="1">
      <alignment horizontal="right" vertical="center"/>
    </xf>
    <xf xxid="86" numFmtId="0" fontId="7" fillId="2" borderId="22" xfId="34" applyAlignment="1" applyBorder="1" applyFont="1" applyNumberFormat="1" applyFill="1" applyProtection="1">
      <alignment horizontal="right" vertical="center"/>
    </xf>
    <xf xxid="87" numFmtId="0" fontId="7" fillId="2" borderId="23" xfId="34" applyAlignment="1" applyBorder="1" applyFont="1" applyNumberFormat="1" applyFill="1" applyProtection="1">
      <alignment horizontal="right" vertical="center"/>
    </xf>
    <xf xxid="88" numFmtId="0" fontId="7" fillId="2" borderId="24" xfId="34" applyAlignment="1" applyBorder="1" applyFont="1" applyNumberFormat="1" applyFill="1" applyProtection="1">
      <alignment horizontal="right" vertical="center"/>
    </xf>
    <xf xxid="89" numFmtId="0" fontId="7" fillId="2" borderId="25" xfId="34" applyAlignment="1" applyBorder="1" applyFont="1" applyNumberFormat="1" applyFill="1" applyProtection="1">
      <alignment horizontal="right" vertical="center"/>
    </xf>
    <xf xxid="90" numFmtId="0" fontId="7" fillId="2" borderId="26" xfId="34" applyAlignment="1" applyBorder="1" applyFont="1" applyNumberFormat="1" applyFill="1" applyProtection="1">
      <alignment horizontal="right" vertical="center"/>
    </xf>
    <xf xxid="91" numFmtId="0" fontId="7" fillId="2" borderId="27" xfId="34" applyAlignment="1" applyBorder="1" applyFont="1" applyNumberFormat="1" applyFill="1" applyProtection="1">
      <alignment horizontal="right" vertical="center"/>
    </xf>
    <xf xxid="92" numFmtId="0" fontId="7" fillId="2" borderId="28" xfId="34" applyAlignment="1" applyBorder="1" applyFont="1" applyNumberFormat="1" applyFill="1" applyProtection="1">
      <alignment horizontal="right" vertical="center"/>
    </xf>
    <xf xxid="93" numFmtId="0" fontId="7" fillId="2" borderId="29" xfId="34" applyAlignment="1" applyBorder="1" applyFont="1" applyNumberFormat="1" applyFill="1" applyProtection="1">
      <alignment horizontal="right" vertical="center"/>
    </xf>
    <xf xxid="94" numFmtId="0" fontId="7" fillId="2" borderId="21" xfId="0" applyAlignment="1" applyBorder="1" applyFont="1" applyNumberFormat="1" applyFill="1" applyProtection="1">
      <alignment horizontal="right" vertical="center"/>
    </xf>
    <xf xxid="95" numFmtId="0" fontId="7" fillId="2" borderId="22" xfId="0" applyAlignment="1" applyBorder="1" applyFont="1" applyNumberFormat="1" applyFill="1" applyProtection="1">
      <alignment horizontal="right" vertical="center"/>
    </xf>
    <xf xxid="96" numFmtId="0" fontId="7" fillId="2" borderId="0" xfId="0" applyAlignment="1" applyBorder="1" applyFont="1" applyNumberFormat="1" applyFill="1" applyProtection="1">
      <alignment horizontal="right" vertical="center"/>
    </xf>
    <xf xxid="97" numFmtId="0" fontId="7" fillId="2" borderId="24" xfId="0" applyAlignment="1" applyBorder="1" applyFont="1" applyNumberFormat="1" applyFill="1" applyProtection="1">
      <alignment horizontal="right" vertical="center"/>
    </xf>
    <xf xxid="98" numFmtId="0" fontId="7" fillId="2" borderId="25" xfId="0" applyAlignment="1" applyBorder="1" applyFont="1" applyNumberFormat="1" applyFill="1" applyProtection="1">
      <alignment horizontal="right" vertical="center"/>
    </xf>
    <xf xxid="99" numFmtId="0" fontId="7" fillId="2" borderId="13" xfId="0" applyAlignment="1" applyBorder="1" applyFont="1" applyNumberFormat="1" applyFill="1" applyProtection="1">
      <alignment horizontal="right" vertical="center"/>
    </xf>
    <xf xxid="100" numFmtId="0" fontId="7" fillId="2" borderId="27" xfId="0" applyAlignment="1" applyBorder="1" applyFont="1" applyNumberFormat="1" applyFill="1" applyProtection="1">
      <alignment horizontal="right" vertical="center"/>
    </xf>
    <xf xxid="101" numFmtId="0" fontId="7" fillId="2" borderId="28" xfId="0" applyAlignment="1" applyBorder="1" applyFont="1" applyNumberFormat="1" applyFill="1" applyProtection="1">
      <alignment horizontal="right" vertical="center"/>
    </xf>
    <xf xxid="102" numFmtId="0" fontId="6" fillId="2" borderId="0" xfId="0" applyAlignment="1" applyBorder="1" applyFont="1" applyNumberFormat="1" applyFill="1" applyProtection="1">
      <alignment horizontal="center" vertical="center"/>
    </xf>
    <xf xxid="103" numFmtId="49" fontId="6" fillId="2" borderId="0" xfId="0" applyAlignment="1" applyBorder="1" applyFont="1" applyNumberFormat="1" applyFill="1" applyProtection="1">
      <alignment horizontal="center" vertical="center"/>
    </xf>
    <xf xxid="104" numFmtId="0" fontId="5" fillId="2" borderId="14" xfId="0" applyAlignment="1" applyBorder="1" applyFont="1" applyNumberFormat="1" applyFill="1" applyProtection="1">
      <alignment horizontal="center" vertical="center"/>
    </xf>
    <xf xxid="105" numFmtId="0" fontId="5" fillId="2" borderId="14" xfId="0" applyAlignment="1" applyBorder="1" applyFont="1" applyNumberFormat="1" applyFill="1" applyProtection="1">
      <alignment horizontal="center" vertical="center" wrapText="1"/>
    </xf>
    <xf xxid="106" numFmtId="0" fontId="11" fillId="2" borderId="14" xfId="0" applyAlignment="1" applyBorder="1" applyFont="1" applyNumberFormat="1" applyFill="1" applyProtection="1">
      <alignment horizontal="right"/>
    </xf>
    <xf xxid="107" numFmtId="175" fontId="2" fillId="2" borderId="0" xfId="0" applyAlignment="1" applyBorder="1" applyFont="1" applyNumberFormat="1" applyFill="1" applyProtection="1">
      <alignment horizontal="center" vertical="center"/>
    </xf>
    <xf xxid="108" numFmtId="49" fontId="2" fillId="2" borderId="12" xfId="0" applyAlignment="1" applyBorder="1" applyFont="1" applyNumberFormat="1" applyFill="1" applyProtection="1">
      <alignment horizontal="left" vertical="top"/>
    </xf>
    <xf xxid="109" numFmtId="0" fontId="8" fillId="2" borderId="30" xfId="0" applyAlignment="1" applyBorder="1" applyFont="1" applyNumberFormat="1" applyFill="1" applyProtection="1">
      <alignment horizontal="center" vertical="center" wrapText="1"/>
    </xf>
    <xf xxid="110" numFmtId="0" fontId="8" fillId="2" borderId="31" xfId="0" applyAlignment="1" applyBorder="1" applyFont="1" applyNumberFormat="1" applyFill="1" applyProtection="1">
      <alignment horizontal="center" vertical="center" wrapText="1"/>
    </xf>
    <xf xxid="111" numFmtId="49" fontId="0" fillId="2" borderId="12" xfId="0" applyAlignment="1" applyBorder="1" applyFont="1" applyNumberFormat="1" applyFill="1" applyProtection="1">
      <alignment horizontal="left" vertical="top"/>
    </xf>
    <xf xxid="112" numFmtId="49" fontId="0" fillId="2" borderId="0" xfId="0" applyAlignment="1" applyBorder="1" applyFont="1" applyNumberFormat="1" applyFill="1" applyProtection="1">
      <alignment horizontal="left" vertical="top"/>
    </xf>
    <xf xxid="113" numFmtId="0" fontId="2" fillId="2" borderId="0" xfId="0" applyAlignment="1" applyBorder="1" applyFont="1" applyNumberFormat="1" applyFill="1" applyProtection="1">
      <alignment horizontal="left" vertical="top"/>
    </xf>
    <xf xxid="114" numFmtId="0" fontId="0" fillId="2" borderId="0" xfId="0">
      <alignment vertical="center"/>
    </xf>
    <xf xxid="115" numFmtId="49" fontId="31" fillId="2" borderId="19" xfId="0" applyAlignment="1" applyBorder="1" applyFont="1" applyNumberFormat="1" applyFill="1" applyProtection="1">
      <alignment horizontal="left" vertical="center" wrapText="1" shrinkToFit="1"/>
    </xf>
    <xf xxid="116" numFmtId="177" fontId="7" fillId="2" borderId="21" xfId="0" applyAlignment="1" applyBorder="1" applyFont="1" applyNumberFormat="1" applyFill="1" applyProtection="1">
      <alignment horizontal="right" vertical="center"/>
    </xf>
    <xf xxid="117" numFmtId="177" fontId="32" fillId="2" borderId="21" xfId="0" applyAlignment="1" applyBorder="1" applyFont="1" applyNumberFormat="1" applyFill="1" applyProtection="1">
      <alignment horizontal="right" vertical="center"/>
    </xf>
    <xf xxid="118" numFmtId="177" fontId="33" fillId="2" borderId="21" xfId="0" applyAlignment="1" applyBorder="1" applyFont="1" applyNumberFormat="1" applyFill="1" applyProtection="1">
      <alignment horizontal="right" vertical="center"/>
    </xf>
    <xf xxid="119" numFmtId="177" fontId="7" fillId="2" borderId="22" xfId="0" applyAlignment="1" applyBorder="1" applyFont="1" applyNumberFormat="1" applyFill="1" applyProtection="1">
      <alignment horizontal="right" vertical="center"/>
    </xf>
    <xf xxid="120" numFmtId="177" fontId="32" fillId="2" borderId="22" xfId="0" applyAlignment="1" applyBorder="1" applyFont="1" applyNumberFormat="1" applyFill="1" applyProtection="1">
      <alignment horizontal="right" vertical="center"/>
    </xf>
    <xf xxid="121" numFmtId="177" fontId="33" fillId="2" borderId="22" xfId="0" applyAlignment="1" applyBorder="1" applyFont="1" applyNumberFormat="1" applyFill="1" applyProtection="1">
      <alignment horizontal="right" vertical="center"/>
    </xf>
    <xf xxid="122" numFmtId="177" fontId="7" fillId="2" borderId="0" xfId="0" applyAlignment="1" applyBorder="1" applyFont="1" applyNumberFormat="1" applyFill="1" applyProtection="1">
      <alignment horizontal="right" vertical="center"/>
    </xf>
    <xf xxid="123" numFmtId="177" fontId="32" fillId="2" borderId="0" xfId="0" applyAlignment="1" applyBorder="1" applyFont="1" applyNumberFormat="1" applyFill="1" applyProtection="1">
      <alignment horizontal="right" vertical="center"/>
    </xf>
    <xf xxid="124" numFmtId="177" fontId="33" fillId="2" borderId="0" xfId="0" applyAlignment="1" applyBorder="1" applyFont="1" applyNumberFormat="1" applyFill="1" applyProtection="1">
      <alignment horizontal="right" vertical="center"/>
    </xf>
    <xf xxid="125" numFmtId="49" fontId="31" fillId="2" borderId="13" xfId="0" applyAlignment="1" applyBorder="1" applyFont="1" applyNumberFormat="1" applyFill="1" applyProtection="1">
      <alignment horizontal="left" vertical="center" wrapText="1" shrinkToFit="1"/>
    </xf>
    <xf xxid="126" numFmtId="177" fontId="7" fillId="2" borderId="24" xfId="0" applyAlignment="1" applyBorder="1" applyFont="1" applyNumberFormat="1" applyFill="1" applyProtection="1">
      <alignment horizontal="right" vertical="center"/>
    </xf>
    <xf xxid="127" numFmtId="177" fontId="32" fillId="2" borderId="24" xfId="0" applyAlignment="1" applyBorder="1" applyFont="1" applyNumberFormat="1" applyFill="1" applyProtection="1">
      <alignment horizontal="right" vertical="center"/>
    </xf>
    <xf xxid="128" numFmtId="177" fontId="33" fillId="2" borderId="24" xfId="0" applyAlignment="1" applyBorder="1" applyFont="1" applyNumberFormat="1" applyFill="1" applyProtection="1">
      <alignment horizontal="right" vertical="center"/>
    </xf>
    <xf xxid="129" numFmtId="177" fontId="7" fillId="2" borderId="25" xfId="0" applyAlignment="1" applyBorder="1" applyFont="1" applyNumberFormat="1" applyFill="1" applyProtection="1">
      <alignment horizontal="right" vertical="center"/>
    </xf>
    <xf xxid="130" numFmtId="177" fontId="32" fillId="2" borderId="25" xfId="0" applyAlignment="1" applyBorder="1" applyFont="1" applyNumberFormat="1" applyFill="1" applyProtection="1">
      <alignment horizontal="right" vertical="center"/>
    </xf>
    <xf xxid="131" numFmtId="177" fontId="33" fillId="2" borderId="25" xfId="0" applyAlignment="1" applyBorder="1" applyFont="1" applyNumberFormat="1" applyFill="1" applyProtection="1">
      <alignment horizontal="right" vertical="center"/>
    </xf>
    <xf xxid="132" numFmtId="177" fontId="7" fillId="2" borderId="13" xfId="0" applyAlignment="1" applyBorder="1" applyFont="1" applyNumberFormat="1" applyFill="1" applyProtection="1">
      <alignment horizontal="right" vertical="center"/>
    </xf>
    <xf xxid="133" numFmtId="177" fontId="32" fillId="2" borderId="13" xfId="0" applyAlignment="1" applyBorder="1" applyFont="1" applyNumberFormat="1" applyFill="1" applyProtection="1">
      <alignment horizontal="right" vertical="center"/>
    </xf>
    <xf xxid="134" numFmtId="177" fontId="33" fillId="2" borderId="13" xfId="0" applyAlignment="1" applyBorder="1" applyFont="1" applyNumberFormat="1" applyFill="1" applyProtection="1">
      <alignment horizontal="right" vertical="center"/>
    </xf>
    <xf xxid="135" numFmtId="49" fontId="31" fillId="2" borderId="20" xfId="0" applyAlignment="1" applyBorder="1" applyFont="1" applyNumberFormat="1" applyFill="1" applyProtection="1">
      <alignment horizontal="left" vertical="center" wrapText="1" shrinkToFit="1"/>
    </xf>
    <xf xxid="136" numFmtId="177" fontId="7" fillId="2" borderId="27" xfId="0" applyAlignment="1" applyBorder="1" applyFont="1" applyNumberFormat="1" applyFill="1" applyProtection="1">
      <alignment horizontal="right" vertical="center"/>
    </xf>
    <xf xxid="137" numFmtId="177" fontId="32" fillId="2" borderId="27" xfId="0" applyAlignment="1" applyBorder="1" applyFont="1" applyNumberFormat="1" applyFill="1" applyProtection="1">
      <alignment horizontal="right" vertical="center"/>
    </xf>
    <xf xxid="138" numFmtId="177" fontId="33" fillId="2" borderId="27" xfId="0" applyAlignment="1" applyBorder="1" applyFont="1" applyNumberFormat="1" applyFill="1" applyProtection="1">
      <alignment horizontal="right" vertical="center"/>
    </xf>
    <xf xxid="139" numFmtId="177" fontId="7" fillId="2" borderId="28" xfId="0" applyAlignment="1" applyBorder="1" applyFont="1" applyNumberFormat="1" applyFill="1" applyProtection="1">
      <alignment horizontal="right" vertical="center"/>
    </xf>
    <xf xxid="140" numFmtId="177" fontId="32" fillId="2" borderId="28" xfId="0" applyAlignment="1" applyBorder="1" applyFont="1" applyNumberFormat="1" applyFill="1" applyProtection="1">
      <alignment horizontal="right" vertical="center"/>
    </xf>
    <xf xxid="141" numFmtId="177" fontId="33" fillId="2" borderId="28" xfId="0" applyAlignment="1" applyBorder="1" applyFont="1" applyNumberFormat="1" applyFill="1" applyProtection="1">
      <alignment horizontal="right" vertical="center"/>
    </xf>
    <xf xxid="142" numFmtId="177" fontId="7" fillId="2" borderId="24" xfId="34" applyAlignment="1" applyBorder="1" applyFont="1" applyNumberFormat="1" applyFill="1" applyProtection="1">
      <alignment horizontal="right" vertical="center"/>
    </xf>
    <xf xxid="143" numFmtId="177" fontId="32" fillId="2" borderId="24" xfId="34" applyAlignment="1" applyBorder="1" applyFont="1" applyNumberFormat="1" applyFill="1" applyProtection="1">
      <alignment horizontal="right" vertical="center"/>
    </xf>
    <xf xxid="144" numFmtId="177" fontId="33" fillId="2" borderId="24" xfId="34" applyAlignment="1" applyBorder="1" applyFont="1" applyNumberFormat="1" applyFill="1" applyProtection="1">
      <alignment horizontal="right" vertical="center"/>
    </xf>
    <xf xxid="145" numFmtId="177" fontId="7" fillId="2" borderId="25" xfId="34" applyAlignment="1" applyBorder="1" applyFont="1" applyNumberFormat="1" applyFill="1" applyProtection="1">
      <alignment horizontal="right" vertical="center"/>
    </xf>
    <xf xxid="146" numFmtId="177" fontId="32" fillId="2" borderId="25" xfId="34" applyAlignment="1" applyBorder="1" applyFont="1" applyNumberFormat="1" applyFill="1" applyProtection="1">
      <alignment horizontal="right" vertical="center"/>
    </xf>
    <xf xxid="147" numFmtId="177" fontId="33" fillId="2" borderId="25" xfId="34" applyAlignment="1" applyBorder="1" applyFont="1" applyNumberFormat="1" applyFill="1" applyProtection="1">
      <alignment horizontal="right" vertical="center"/>
    </xf>
    <xf xxid="148" numFmtId="177" fontId="7" fillId="2" borderId="26" xfId="34" applyAlignment="1" applyBorder="1" applyFont="1" applyNumberFormat="1" applyFill="1" applyProtection="1">
      <alignment horizontal="right" vertical="center"/>
    </xf>
    <xf xxid="149" numFmtId="177" fontId="32" fillId="2" borderId="26" xfId="34" applyAlignment="1" applyBorder="1" applyFont="1" applyNumberFormat="1" applyFill="1" applyProtection="1">
      <alignment horizontal="right" vertical="center"/>
    </xf>
    <xf xxid="150" numFmtId="177" fontId="33" fillId="2" borderId="26" xfId="34" applyAlignment="1" applyBorder="1" applyFont="1" applyNumberFormat="1" applyFill="1" applyProtection="1">
      <alignment horizontal="right" vertical="center"/>
    </xf>
    <xf xxid="151" numFmtId="49" fontId="31" fillId="2" borderId="20" xfId="0" applyAlignment="1" applyBorder="1" applyFont="1" applyNumberFormat="1" applyFill="1" applyProtection="1">
      <alignment vertical="center" wrapText="1" shrinkToFit="1"/>
    </xf>
    <xf xxid="152" numFmtId="177" fontId="7" fillId="2" borderId="27" xfId="34" applyAlignment="1" applyBorder="1" applyFont="1" applyNumberFormat="1" applyFill="1" applyProtection="1">
      <alignment horizontal="right" vertical="center"/>
    </xf>
    <xf xxid="153" numFmtId="177" fontId="32" fillId="2" borderId="27" xfId="34" applyAlignment="1" applyBorder="1" applyFont="1" applyNumberFormat="1" applyFill="1" applyProtection="1">
      <alignment horizontal="right" vertical="center"/>
    </xf>
    <xf xxid="154" numFmtId="177" fontId="33" fillId="2" borderId="27" xfId="34" applyAlignment="1" applyBorder="1" applyFont="1" applyNumberFormat="1" applyFill="1" applyProtection="1">
      <alignment horizontal="right" vertical="center"/>
    </xf>
    <xf xxid="155" numFmtId="177" fontId="7" fillId="2" borderId="28" xfId="34" applyAlignment="1" applyBorder="1" applyFont="1" applyNumberFormat="1" applyFill="1" applyProtection="1">
      <alignment horizontal="right" vertical="center"/>
    </xf>
    <xf xxid="156" numFmtId="177" fontId="32" fillId="2" borderId="28" xfId="34" applyAlignment="1" applyBorder="1" applyFont="1" applyNumberFormat="1" applyFill="1" applyProtection="1">
      <alignment horizontal="right" vertical="center"/>
    </xf>
    <xf xxid="157" numFmtId="177" fontId="33" fillId="2" borderId="28" xfId="34" applyAlignment="1" applyBorder="1" applyFont="1" applyNumberFormat="1" applyFill="1" applyProtection="1">
      <alignment horizontal="right" vertical="center"/>
    </xf>
    <xf xxid="158" numFmtId="177" fontId="7" fillId="2" borderId="29" xfId="34" applyAlignment="1" applyBorder="1" applyFont="1" applyNumberFormat="1" applyFill="1" applyProtection="1">
      <alignment horizontal="right" vertical="center"/>
    </xf>
    <xf xxid="159" numFmtId="177" fontId="32" fillId="2" borderId="29" xfId="34" applyAlignment="1" applyBorder="1" applyFont="1" applyNumberFormat="1" applyFill="1" applyProtection="1">
      <alignment horizontal="right" vertical="center"/>
    </xf>
    <xf xxid="160" numFmtId="177" fontId="33" fillId="2" borderId="29" xfId="34" applyAlignment="1" applyBorder="1" applyFont="1" applyNumberFormat="1" applyFill="1" applyProtection="1">
      <alignment horizontal="right" vertical="center"/>
    </xf>
    <xf xxid="161" numFmtId="0" fontId="2" fillId="2" borderId="0" xfId="0" applyAlignment="1" applyBorder="1" applyFont="1" applyNumberFormat="1" applyFill="1" applyProtection="1">
      <alignment horizontal="left" vertical="top" wrapText="1"/>
    </xf>
    <xf xxid="162" numFmtId="0" fontId="33" fillId="2" borderId="0" xfId="0" applyAlignment="1" applyBorder="1" applyFont="1" applyNumberFormat="1" applyFill="1" applyProtection="1">
      <alignment horizontal="left" vertical="top" wrapText="1"/>
    </xf>
    <xf xxid="163" numFmtId="0" fontId="34" fillId="2" borderId="0" xfId="0" applyAlignment="1" applyBorder="1" applyFont="1" applyNumberFormat="1" applyFill="1" applyProtection="1">
      <alignment horizontal="left" vertical="top" wrapText="1"/>
    </xf>
    <xf xxid="164" numFmtId="49" fontId="0" fillId="2" borderId="0" xfId="0" applyAlignment="1" applyBorder="1" applyFont="1" applyNumberFormat="1" applyFill="1" applyProtection="1">
      <alignment horizontal="left" vertical="top" wrapText="1"/>
    </xf>
    <xf xxid="165" numFmtId="49" fontId="33" fillId="2" borderId="12" xfId="0" applyAlignment="1" applyBorder="1" applyFont="1" applyNumberFormat="1" applyFill="1" applyProtection="1">
      <alignment horizontal="left" vertical="top"/>
    </xf>
    <xf xxid="166" numFmtId="49" fontId="34" fillId="2" borderId="12" xfId="0" applyAlignment="1" applyBorder="1" applyFont="1" applyNumberFormat="1" applyFill="1" applyProtection="1">
      <alignment horizontal="left" vertical="top"/>
    </xf>
    <xf xxid="167" numFmtId="177" fontId="7" fillId="2" borderId="21" xfId="34" applyAlignment="1" applyBorder="1" applyFont="1" applyNumberFormat="1" applyFill="1" applyProtection="1">
      <alignment horizontal="right" vertical="center"/>
    </xf>
    <xf xxid="168" numFmtId="177" fontId="32" fillId="2" borderId="21" xfId="34" applyAlignment="1" applyBorder="1" applyFont="1" applyNumberFormat="1" applyFill="1" applyProtection="1">
      <alignment horizontal="right" vertical="center"/>
    </xf>
    <xf xxid="169" numFmtId="177" fontId="33" fillId="2" borderId="21" xfId="34" applyAlignment="1" applyBorder="1" applyFont="1" applyNumberFormat="1" applyFill="1" applyProtection="1">
      <alignment horizontal="right" vertical="center"/>
    </xf>
    <xf xxid="170" numFmtId="177" fontId="7" fillId="2" borderId="22" xfId="34" applyAlignment="1" applyBorder="1" applyFont="1" applyNumberFormat="1" applyFill="1" applyProtection="1">
      <alignment horizontal="right" vertical="center"/>
    </xf>
    <xf xxid="171" numFmtId="177" fontId="32" fillId="2" borderId="22" xfId="34" applyAlignment="1" applyBorder="1" applyFont="1" applyNumberFormat="1" applyFill="1" applyProtection="1">
      <alignment horizontal="right" vertical="center"/>
    </xf>
    <xf xxid="172" numFmtId="177" fontId="33" fillId="2" borderId="22" xfId="34" applyAlignment="1" applyBorder="1" applyFont="1" applyNumberFormat="1" applyFill="1" applyProtection="1">
      <alignment horizontal="right" vertical="center"/>
    </xf>
    <xf xxid="173" numFmtId="177" fontId="7" fillId="2" borderId="23" xfId="34" applyAlignment="1" applyBorder="1" applyFont="1" applyNumberFormat="1" applyFill="1" applyProtection="1">
      <alignment horizontal="right" vertical="center"/>
    </xf>
    <xf xxid="174" numFmtId="177" fontId="32" fillId="2" borderId="23" xfId="34" applyAlignment="1" applyBorder="1" applyFont="1" applyNumberFormat="1" applyFill="1" applyProtection="1">
      <alignment horizontal="right" vertical="center"/>
    </xf>
    <xf xxid="175" numFmtId="177" fontId="33" fillId="2" borderId="23" xfId="34" applyAlignment="1" applyBorder="1" applyFont="1" applyNumberFormat="1" applyFill="1" applyProtection="1">
      <alignment horizontal="right" vertical="center"/>
    </xf>
    <xf xxid="176" numFmtId="49" fontId="35" fillId="2" borderId="12" xfId="0" applyAlignment="1" applyBorder="1" applyFont="1" applyNumberFormat="1" applyFill="1" applyProtection="1">
      <alignment horizontal="left" vertical="top"/>
    </xf>
  </cellXfs>
  <cellStyles count="47">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中等" xfId="35"/>
    <cellStyle name="合計" xfId="36"/>
    <cellStyle name="好" xfId="37"/>
    <cellStyle name="Percent" xfId="38" builtinId="5"/>
    <cellStyle name="計算方式" xfId="39"/>
    <cellStyle name="Currency" xfId="40" builtinId="4"/>
    <cellStyle name="Currency [0]" xfId="41" builtinId="7"/>
    <cellStyle name="連結的儲存格" xfId="42"/>
    <cellStyle name="備註" xfId="43"/>
    <cellStyle name="說明文字" xfId="44"/>
    <cellStyle name="輔色1" xfId="45"/>
    <cellStyle name="輔色2" xfId="46"/>
    <cellStyle name="輔色3" xfId="47"/>
    <cellStyle name="輔色4" xfId="48"/>
    <cellStyle name="輔色5" xfId="49"/>
    <cellStyle name="輔色6" xfId="50"/>
    <cellStyle name="標題" xfId="51"/>
    <cellStyle name="標題 1" xfId="52"/>
    <cellStyle name="標題 2" xfId="53"/>
    <cellStyle name="標題 3" xfId="54"/>
    <cellStyle name="標題 4" xfId="55"/>
    <cellStyle name="輸入" xfId="56"/>
    <cellStyle name="輸出" xfId="57"/>
    <cellStyle name="檢查儲存格" xfId="58"/>
    <cellStyle name="壞" xfId="59"/>
    <cellStyle name="警告文字" xfId="60"/>
  </cellStyles>
  <tableStyles count="0" defaultTableStyle="" defaultPivotStyle=""/>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styles" Target="styles.xml" /><Relationship Id="rId3" Type="http://schemas.openxmlformats.org/officeDocument/2006/relationships/sharedStrings" Target="sharedStrings.xml" /><Relationship Id="rId4" Type="http://schemas.openxmlformats.org/officeDocument/2006/relationships/worksheet" Target="worksheets/sheet2.xml" /><Relationship Id="rId5" Type="http://schemas.openxmlformats.org/officeDocument/2006/relationships/worksheet" Target="worksheets/sheet3.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M32"/>
  <sheetViews>
    <sheetView zoomScale="65" zoomScaleNormal="65" view="normal" workbookViewId="0">
      <selection pane="topLeft" activeCell="A3" sqref="A3"/>
    </sheetView>
  </sheetViews>
  <sheetFormatPr customHeight="1" defaultRowHeight="16.2" baseColWidth="0"/>
  <cols>
    <col min="1" max="1" width="27.125" customWidth="1"/>
    <col min="2" max="2" width="36.625" customWidth="1"/>
    <col min="3" max="3" width="3.125" customWidth="1"/>
    <col min="4" max="5" width="11.25" customWidth="1"/>
    <col min="6" max="6" width="12.125" customWidth="1"/>
    <col min="7" max="7" width="9.25" customWidth="1"/>
    <col min="8" max="8" width="27.125" customWidth="1"/>
    <col min="9" max="9" width="36.625" customWidth="1"/>
    <col min="10" max="10" width="3.125" customWidth="1"/>
    <col min="11" max="12" width="11.25" customWidth="1"/>
    <col min="13" max="13" width="12.125" customWidth="1"/>
  </cols>
  <sheetData>
    <row r="1" spans="1:13" ht="27.9" customHeight="1">
      <c r="A1" s="41" t="s">
        <v>86</v>
      </c>
      <c r="B1" s="41"/>
      <c r="C1" s="41"/>
      <c r="D1" s="41"/>
      <c r="E1" s="41"/>
      <c r="F1" s="41"/>
      <c r="G1" s="1"/>
      <c r="H1" s="42" t="s">
        <v>87</v>
      </c>
      <c r="I1" s="42"/>
      <c r="J1" s="42"/>
      <c r="K1" s="42"/>
      <c r="L1" s="42"/>
      <c r="M1" s="42"/>
    </row>
    <row r="2" spans="1:13" ht="24" customHeight="1">
      <c r="A2" s="13" t="s">
        <v>88</v>
      </c>
      <c r="B2" s="13"/>
      <c r="C2" s="13"/>
      <c r="D2" s="13"/>
      <c r="E2" s="13"/>
      <c r="F2" s="13"/>
      <c r="G2" s="1"/>
      <c r="H2" s="13" t="s">
        <v>89</v>
      </c>
      <c r="I2" s="13"/>
      <c r="J2" s="13"/>
      <c r="K2" s="13"/>
      <c r="L2" s="13"/>
      <c r="M2" s="13"/>
    </row>
    <row r="3" spans="1:13" ht="20.1" customHeight="1">
      <c r="A3" s="13"/>
      <c r="B3" s="19" t="s">
        <v>85</v>
      </c>
      <c r="C3" s="18"/>
      <c r="D3" s="18"/>
      <c r="E3" s="13"/>
      <c r="F3" s="13"/>
      <c r="G3" s="1"/>
      <c r="H3" s="13"/>
      <c r="I3" s="19" t="str">
        <f>B3</f>
        <v>中華民國115年1至 3月
Jan. - Mar. 2026</v>
      </c>
      <c r="J3" s="19"/>
      <c r="K3" s="19"/>
      <c r="L3" s="13"/>
      <c r="M3" s="13"/>
    </row>
    <row r="4" spans="1:13" s="4" customFormat="1" ht="20.1" customHeight="1" thickBot="1">
      <c r="A4" s="5"/>
      <c r="B4" s="43"/>
      <c r="C4" s="43"/>
      <c r="D4" s="45" t="s">
        <v>2</v>
      </c>
      <c r="E4" s="45"/>
      <c r="F4" s="45"/>
      <c r="H4" s="8"/>
      <c r="I4" s="44"/>
      <c r="J4" s="44"/>
      <c r="K4" s="45" t="s">
        <v>2</v>
      </c>
      <c r="L4" s="45"/>
      <c r="M4" s="45"/>
    </row>
    <row r="5" spans="1:13" s="2" customFormat="1" ht="61.5" customHeight="1" thickBot="1">
      <c r="A5" s="48" t="s">
        <v>0</v>
      </c>
      <c r="B5" s="48"/>
      <c r="C5" s="49"/>
      <c r="D5" s="12" t="s">
        <v>4</v>
      </c>
      <c r="E5" s="6" t="s">
        <v>3</v>
      </c>
      <c r="F5" s="7" t="s">
        <v>1</v>
      </c>
      <c r="H5" s="48" t="s">
        <v>0</v>
      </c>
      <c r="I5" s="48"/>
      <c r="J5" s="48"/>
      <c r="K5" s="12" t="s">
        <v>4</v>
      </c>
      <c r="L5" s="6" t="s">
        <v>3</v>
      </c>
      <c r="M5" s="7" t="s">
        <v>1</v>
      </c>
    </row>
    <row r="6" spans="1:13" ht="30" customHeight="1">
      <c r="A6" s="9" t="s">
        <v>43</v>
      </c>
      <c r="B6" s="54" t="s">
        <v>44</v>
      </c>
      <c r="C6" s="14"/>
      <c r="D6" s="24"/>
      <c r="E6" s="25"/>
      <c r="F6" s="26"/>
      <c r="G6" s="3"/>
      <c r="H6" s="9" t="s">
        <v>5</v>
      </c>
      <c r="I6" s="54" t="s">
        <v>6</v>
      </c>
      <c r="J6" s="14"/>
      <c r="K6" s="57">
        <v>4236</v>
      </c>
      <c r="L6" s="60">
        <v>2581</v>
      </c>
      <c r="M6" s="63">
        <v>1655</v>
      </c>
    </row>
    <row r="7" spans="1:13" ht="30" customHeight="1">
      <c r="A7" s="10" t="s">
        <v>45</v>
      </c>
      <c r="B7" s="64" t="s">
        <v>46</v>
      </c>
      <c r="C7" s="15"/>
      <c r="D7" s="83">
        <v>1104815</v>
      </c>
      <c r="E7" s="86">
        <v>930540</v>
      </c>
      <c r="F7" s="89">
        <v>174276</v>
      </c>
      <c r="G7" s="3"/>
      <c r="H7" s="10" t="s">
        <v>7</v>
      </c>
      <c r="I7" s="64" t="s">
        <v>8</v>
      </c>
      <c r="J7" s="15"/>
      <c r="K7" s="67">
        <v>36740</v>
      </c>
      <c r="L7" s="70">
        <v>32688</v>
      </c>
      <c r="M7" s="73">
        <v>4052</v>
      </c>
    </row>
    <row r="8" spans="1:13" ht="30" customHeight="1">
      <c r="A8" s="10" t="s">
        <v>47</v>
      </c>
      <c r="B8" s="64" t="s">
        <v>48</v>
      </c>
      <c r="C8" s="15"/>
      <c r="D8" s="83">
        <v>212041</v>
      </c>
      <c r="E8" s="86">
        <v>203706</v>
      </c>
      <c r="F8" s="89">
        <v>8335</v>
      </c>
      <c r="G8" s="3"/>
      <c r="H8" s="10" t="s">
        <v>9</v>
      </c>
      <c r="I8" s="64" t="s">
        <v>10</v>
      </c>
      <c r="J8" s="15"/>
      <c r="K8" s="67">
        <v>714</v>
      </c>
      <c r="L8" s="70">
        <v>635</v>
      </c>
      <c r="M8" s="73">
        <v>79</v>
      </c>
    </row>
    <row r="9" spans="1:13" ht="30" customHeight="1">
      <c r="A9" s="10" t="s">
        <v>49</v>
      </c>
      <c r="B9" s="64" t="s">
        <v>50</v>
      </c>
      <c r="C9" s="15"/>
      <c r="D9" s="83">
        <v>27324</v>
      </c>
      <c r="E9" s="86">
        <v>22362</v>
      </c>
      <c r="F9" s="89">
        <v>4962</v>
      </c>
      <c r="G9" s="3"/>
      <c r="H9" s="10" t="s">
        <v>11</v>
      </c>
      <c r="I9" s="64" t="s">
        <v>12</v>
      </c>
      <c r="J9" s="15"/>
      <c r="K9" s="67">
        <v>2029</v>
      </c>
      <c r="L9" s="70">
        <v>1591</v>
      </c>
      <c r="M9" s="73">
        <v>437</v>
      </c>
    </row>
    <row r="10" spans="1:13" ht="30" customHeight="1">
      <c r="A10" s="10" t="s">
        <v>51</v>
      </c>
      <c r="B10" s="64" t="s">
        <v>52</v>
      </c>
      <c r="C10" s="15"/>
      <c r="D10" s="83">
        <v>39274</v>
      </c>
      <c r="E10" s="86">
        <v>32922</v>
      </c>
      <c r="F10" s="89">
        <v>6352</v>
      </c>
      <c r="G10" s="3"/>
      <c r="H10" s="10" t="s">
        <v>13</v>
      </c>
      <c r="I10" s="64" t="s">
        <v>14</v>
      </c>
      <c r="J10" s="15"/>
      <c r="K10" s="67">
        <v>16586</v>
      </c>
      <c r="L10" s="70">
        <v>13810</v>
      </c>
      <c r="M10" s="73">
        <v>2776</v>
      </c>
    </row>
    <row r="11" spans="1:13" ht="30" customHeight="1">
      <c r="A11" s="10" t="s">
        <v>53</v>
      </c>
      <c r="B11" s="64" t="s">
        <v>54</v>
      </c>
      <c r="C11" s="15"/>
      <c r="D11" s="83">
        <v>74578</v>
      </c>
      <c r="E11" s="86">
        <v>65400</v>
      </c>
      <c r="F11" s="89">
        <v>9178</v>
      </c>
      <c r="G11" s="3"/>
      <c r="H11" s="10" t="s">
        <v>15</v>
      </c>
      <c r="I11" s="64" t="s">
        <v>16</v>
      </c>
      <c r="J11" s="15"/>
      <c r="K11" s="67">
        <v>6624</v>
      </c>
      <c r="L11" s="70">
        <v>4816</v>
      </c>
      <c r="M11" s="73">
        <v>1807</v>
      </c>
    </row>
    <row r="12" spans="1:13" ht="30" customHeight="1">
      <c r="A12" s="10" t="s">
        <v>55</v>
      </c>
      <c r="B12" s="64" t="s">
        <v>56</v>
      </c>
      <c r="C12" s="15"/>
      <c r="D12" s="83">
        <v>40278</v>
      </c>
      <c r="E12" s="86">
        <v>32791</v>
      </c>
      <c r="F12" s="89">
        <v>7487</v>
      </c>
      <c r="G12" s="3"/>
      <c r="H12" s="10" t="s">
        <v>17</v>
      </c>
      <c r="I12" s="64" t="s">
        <v>18</v>
      </c>
      <c r="J12" s="15"/>
      <c r="K12" s="67">
        <v>2767</v>
      </c>
      <c r="L12" s="70">
        <v>2220</v>
      </c>
      <c r="M12" s="73">
        <v>547</v>
      </c>
    </row>
    <row r="13" spans="1:13" ht="30" customHeight="1">
      <c r="A13" s="10" t="s">
        <v>57</v>
      </c>
      <c r="B13" s="64" t="s">
        <v>58</v>
      </c>
      <c r="C13" s="15"/>
      <c r="D13" s="83">
        <v>35793</v>
      </c>
      <c r="E13" s="86">
        <v>29580</v>
      </c>
      <c r="F13" s="89">
        <v>6213</v>
      </c>
      <c r="G13" s="3"/>
      <c r="H13" s="10" t="s">
        <v>19</v>
      </c>
      <c r="I13" s="64" t="s">
        <v>20</v>
      </c>
      <c r="J13" s="15"/>
      <c r="K13" s="67">
        <v>1717</v>
      </c>
      <c r="L13" s="70">
        <v>1277</v>
      </c>
      <c r="M13" s="73">
        <v>441</v>
      </c>
    </row>
    <row r="14" spans="1:13" ht="30" customHeight="1">
      <c r="A14" s="10" t="s">
        <v>59</v>
      </c>
      <c r="B14" s="64" t="s">
        <v>60</v>
      </c>
      <c r="C14" s="15"/>
      <c r="D14" s="83">
        <v>17348</v>
      </c>
      <c r="E14" s="86">
        <v>11630</v>
      </c>
      <c r="F14" s="89">
        <v>5718</v>
      </c>
      <c r="G14" s="3"/>
      <c r="H14" s="10" t="s">
        <v>21</v>
      </c>
      <c r="I14" s="64" t="s">
        <v>22</v>
      </c>
      <c r="J14" s="15"/>
      <c r="K14" s="67">
        <v>10430</v>
      </c>
      <c r="L14" s="70">
        <v>8653</v>
      </c>
      <c r="M14" s="73">
        <v>1777</v>
      </c>
    </row>
    <row r="15" spans="1:13" ht="30" customHeight="1">
      <c r="A15" s="10" t="s">
        <v>61</v>
      </c>
      <c r="B15" s="64" t="s">
        <v>62</v>
      </c>
      <c r="C15" s="15"/>
      <c r="D15" s="83">
        <v>75374</v>
      </c>
      <c r="E15" s="86">
        <v>60872</v>
      </c>
      <c r="F15" s="89">
        <v>14502</v>
      </c>
      <c r="G15" s="3"/>
      <c r="H15" s="10" t="s">
        <v>23</v>
      </c>
      <c r="I15" s="64" t="s">
        <v>24</v>
      </c>
      <c r="J15" s="15"/>
      <c r="K15" s="67">
        <v>11151</v>
      </c>
      <c r="L15" s="70">
        <v>9788</v>
      </c>
      <c r="M15" s="73">
        <v>1364</v>
      </c>
    </row>
    <row r="16" spans="1:13" ht="30" customHeight="1">
      <c r="A16" s="10" t="s">
        <v>63</v>
      </c>
      <c r="B16" s="64" t="s">
        <v>64</v>
      </c>
      <c r="C16" s="15"/>
      <c r="D16" s="83">
        <v>73630</v>
      </c>
      <c r="E16" s="86">
        <v>57888</v>
      </c>
      <c r="F16" s="89">
        <v>15742</v>
      </c>
      <c r="G16" s="3"/>
      <c r="H16" s="10" t="s">
        <v>25</v>
      </c>
      <c r="I16" s="64" t="s">
        <v>26</v>
      </c>
      <c r="J16" s="15"/>
      <c r="K16" s="67">
        <v>27159</v>
      </c>
      <c r="L16" s="70">
        <v>22615</v>
      </c>
      <c r="M16" s="73">
        <v>4544</v>
      </c>
    </row>
    <row r="17" spans="1:13" ht="30" customHeight="1">
      <c r="A17" s="10" t="s">
        <v>65</v>
      </c>
      <c r="B17" s="64" t="s">
        <v>66</v>
      </c>
      <c r="C17" s="15"/>
      <c r="D17" s="83">
        <v>2240</v>
      </c>
      <c r="E17" s="86">
        <v>1606</v>
      </c>
      <c r="F17" s="89">
        <v>634</v>
      </c>
      <c r="G17" s="3"/>
      <c r="H17" s="10" t="s">
        <v>27</v>
      </c>
      <c r="I17" s="64" t="s">
        <v>28</v>
      </c>
      <c r="J17" s="15"/>
      <c r="K17" s="67">
        <v>45800</v>
      </c>
      <c r="L17" s="70">
        <v>37048</v>
      </c>
      <c r="M17" s="73">
        <v>8752</v>
      </c>
    </row>
    <row r="18" spans="1:13" ht="30" customHeight="1">
      <c r="A18" s="10" t="s">
        <v>67</v>
      </c>
      <c r="B18" s="64" t="s">
        <v>68</v>
      </c>
      <c r="C18" s="15"/>
      <c r="D18" s="83">
        <v>2601</v>
      </c>
      <c r="E18" s="86">
        <v>2134</v>
      </c>
      <c r="F18" s="89">
        <v>467</v>
      </c>
      <c r="G18" s="3"/>
      <c r="H18" s="10" t="s">
        <v>29</v>
      </c>
      <c r="I18" s="64" t="s">
        <v>30</v>
      </c>
      <c r="J18" s="15"/>
      <c r="K18" s="67">
        <v>59550</v>
      </c>
      <c r="L18" s="70">
        <v>48722</v>
      </c>
      <c r="M18" s="73">
        <v>10828</v>
      </c>
    </row>
    <row r="19" spans="1:13" ht="30" customHeight="1">
      <c r="A19" s="10" t="s">
        <v>69</v>
      </c>
      <c r="B19" s="64" t="s">
        <v>70</v>
      </c>
      <c r="C19" s="15"/>
      <c r="D19" s="83">
        <v>36615</v>
      </c>
      <c r="E19" s="86">
        <v>28135</v>
      </c>
      <c r="F19" s="89">
        <v>8479</v>
      </c>
      <c r="G19" s="3"/>
      <c r="H19" s="10" t="s">
        <v>31</v>
      </c>
      <c r="I19" s="64" t="s">
        <v>32</v>
      </c>
      <c r="J19" s="15"/>
      <c r="K19" s="67">
        <v>16734</v>
      </c>
      <c r="L19" s="70">
        <v>14279</v>
      </c>
      <c r="M19" s="73">
        <v>2455</v>
      </c>
    </row>
    <row r="20" spans="1:13" ht="30" customHeight="1">
      <c r="A20" s="10" t="s">
        <v>71</v>
      </c>
      <c r="B20" s="64" t="s">
        <v>72</v>
      </c>
      <c r="C20" s="15"/>
      <c r="D20" s="83">
        <v>6694</v>
      </c>
      <c r="E20" s="86">
        <v>3083</v>
      </c>
      <c r="F20" s="89">
        <v>3611</v>
      </c>
      <c r="G20" s="3"/>
      <c r="H20" s="10" t="s">
        <v>33</v>
      </c>
      <c r="I20" s="64" t="s">
        <v>34</v>
      </c>
      <c r="J20" s="15"/>
      <c r="K20" s="67">
        <v>14154</v>
      </c>
      <c r="L20" s="70">
        <v>10369</v>
      </c>
      <c r="M20" s="73">
        <v>3785</v>
      </c>
    </row>
    <row r="21" spans="1:13" ht="30" customHeight="1">
      <c r="A21" s="10" t="s">
        <v>73</v>
      </c>
      <c r="B21" s="64" t="s">
        <v>74</v>
      </c>
      <c r="C21" s="15"/>
      <c r="D21" s="83">
        <v>9902</v>
      </c>
      <c r="E21" s="86">
        <v>9025</v>
      </c>
      <c r="F21" s="89">
        <v>877</v>
      </c>
      <c r="G21" s="3"/>
      <c r="H21" s="10" t="s">
        <v>35</v>
      </c>
      <c r="I21" s="64" t="s">
        <v>36</v>
      </c>
      <c r="J21" s="15"/>
      <c r="K21" s="67">
        <v>51317</v>
      </c>
      <c r="L21" s="70">
        <v>43748</v>
      </c>
      <c r="M21" s="73">
        <v>7569</v>
      </c>
    </row>
    <row r="22" spans="1:13" ht="30" customHeight="1">
      <c r="A22" s="10" t="s">
        <v>75</v>
      </c>
      <c r="B22" s="64" t="s">
        <v>76</v>
      </c>
      <c r="C22" s="15"/>
      <c r="D22" s="83">
        <v>19216</v>
      </c>
      <c r="E22" s="86">
        <v>14902</v>
      </c>
      <c r="F22" s="89">
        <v>4315</v>
      </c>
      <c r="G22" s="3"/>
      <c r="H22" s="10" t="s">
        <v>37</v>
      </c>
      <c r="I22" s="64" t="s">
        <v>38</v>
      </c>
      <c r="J22" s="15"/>
      <c r="K22" s="67">
        <v>3471</v>
      </c>
      <c r="L22" s="70">
        <v>2923</v>
      </c>
      <c r="M22" s="73">
        <v>548</v>
      </c>
    </row>
    <row r="23" spans="1:13" ht="30" customHeight="1">
      <c r="A23" s="10" t="s">
        <v>77</v>
      </c>
      <c r="B23" s="64" t="s">
        <v>78</v>
      </c>
      <c r="C23" s="15"/>
      <c r="D23" s="83">
        <v>10492</v>
      </c>
      <c r="E23" s="86">
        <v>8342</v>
      </c>
      <c r="F23" s="89">
        <v>2149</v>
      </c>
      <c r="G23" s="3"/>
      <c r="H23" s="10" t="s">
        <v>39</v>
      </c>
      <c r="I23" s="64" t="s">
        <v>40</v>
      </c>
      <c r="J23" s="15"/>
      <c r="K23" s="67">
        <v>95968</v>
      </c>
      <c r="L23" s="70">
        <v>76594</v>
      </c>
      <c r="M23" s="73">
        <v>19374</v>
      </c>
    </row>
    <row r="24" spans="1:13" ht="30" customHeight="1" thickBot="1">
      <c r="A24" s="11" t="s">
        <v>79</v>
      </c>
      <c r="B24" s="90" t="s">
        <v>80</v>
      </c>
      <c r="C24" s="16"/>
      <c r="D24" s="93">
        <v>12372</v>
      </c>
      <c r="E24" s="96">
        <v>9546</v>
      </c>
      <c r="F24" s="99">
        <v>2826</v>
      </c>
      <c r="G24" s="3"/>
      <c r="H24" s="11" t="s">
        <v>41</v>
      </c>
      <c r="I24" s="74" t="s">
        <v>42</v>
      </c>
      <c r="J24" s="17"/>
      <c r="K24" s="77">
        <v>418</v>
      </c>
      <c r="L24" s="80">
        <v>681</v>
      </c>
      <c r="M24" s="63">
        <v>-263</v>
      </c>
    </row>
    <row r="25" spans="1:13" ht="16.5" customHeight="1">
      <c r="A25" s="50" t="s">
        <v>84</v>
      </c>
      <c r="B25" s="50"/>
      <c r="C25" s="50"/>
      <c r="D25" s="50"/>
      <c r="E25" s="50"/>
      <c r="F25" s="50"/>
      <c r="G25"/>
      <c r="H25" s="105" t="s">
        <v>83</v>
      </c>
      <c r="I25" s="47"/>
      <c r="J25" s="47"/>
      <c r="K25" s="47"/>
      <c r="L25" s="47"/>
      <c r="M25" s="47"/>
    </row>
    <row r="26" spans="1:13" ht="16.5" customHeight="1">
      <c r="A26" s="103" t="s">
        <v>82</v>
      </c>
      <c r="B26" s="51"/>
      <c r="C26" s="51"/>
      <c r="D26" s="51"/>
      <c r="E26" s="51"/>
      <c r="F26" s="51"/>
      <c r="G26"/>
      <c r="H26" s="102" t="s">
        <v>81</v>
      </c>
      <c r="I26" s="52"/>
      <c r="J26" s="52"/>
      <c r="K26" s="52"/>
      <c r="L26" s="52"/>
      <c r="M26" s="52"/>
    </row>
    <row r="27" spans="1:13" ht="16.5" customHeight="1">
      <c r="A27" s="51"/>
      <c r="B27" s="51"/>
      <c r="C27" s="51"/>
      <c r="D27" s="51"/>
      <c r="E27" s="51"/>
      <c r="F27" s="51"/>
      <c r="G27"/>
      <c r="H27" s="52"/>
      <c r="I27" s="52"/>
      <c r="J27" s="52"/>
      <c r="K27" s="52"/>
      <c r="L27" s="52"/>
      <c r="M27" s="52"/>
    </row>
    <row r="28" spans="1:13" ht="16.5" customHeight="1">
      <c r="A28" s="51"/>
      <c r="B28" s="51"/>
      <c r="C28" s="51"/>
      <c r="D28" s="51"/>
      <c r="E28" s="51"/>
      <c r="F28" s="51"/>
      <c r="G28"/>
      <c r="H28" s="52"/>
      <c r="I28" s="52"/>
      <c r="J28" s="52"/>
      <c r="K28" s="52"/>
      <c r="L28" s="52"/>
      <c r="M28" s="52"/>
    </row>
    <row r="29" spans="1:13" ht="16.5" customHeight="1">
      <c r="A29" s="51"/>
      <c r="B29" s="51"/>
      <c r="C29" s="51"/>
      <c r="D29" s="51"/>
      <c r="E29" s="51"/>
      <c r="F29" s="51"/>
      <c r="G29"/>
      <c r="H29" s="52"/>
      <c r="I29" s="52"/>
      <c r="J29" s="52"/>
      <c r="K29" s="52"/>
      <c r="L29" s="52"/>
      <c r="M29" s="52"/>
    </row>
    <row r="30" spans="1:13">
      <c r="A30" s="51"/>
      <c r="B30" s="51"/>
      <c r="C30" s="51"/>
      <c r="D30" s="51"/>
      <c r="E30" s="51"/>
      <c r="F30" s="51"/>
      <c r="H30" s="52"/>
      <c r="I30" s="52"/>
      <c r="J30" s="52"/>
      <c r="K30" s="52"/>
      <c r="L30" s="52"/>
      <c r="M30" s="52"/>
    </row>
    <row r="31" spans="1:13" ht="33" customHeight="1">
      <c r="A31" s="51"/>
      <c r="B31" s="51"/>
      <c r="C31" s="51"/>
      <c r="D31" s="51"/>
      <c r="E31" s="51"/>
      <c r="F31" s="51"/>
      <c r="H31" s="52"/>
      <c r="I31" s="52"/>
      <c r="J31" s="52"/>
      <c r="K31" s="52"/>
      <c r="L31" s="52"/>
      <c r="M31" s="52"/>
    </row>
    <row r="32" spans="1:13">
      <c r="A32" s="46">
        <v>18</v>
      </c>
      <c r="B32" s="46"/>
      <c r="C32" s="46"/>
      <c r="D32" s="46"/>
      <c r="E32" s="46"/>
      <c r="F32" s="46"/>
      <c r="H32" s="46">
        <f>A32+1</f>
        <v>19</v>
      </c>
      <c r="I32" s="46"/>
      <c r="J32" s="46"/>
      <c r="K32" s="46"/>
      <c r="L32" s="46"/>
      <c r="M32" s="46"/>
    </row>
  </sheetData>
  <mergeCells count="16">
    <mergeCell ref="A32:F32"/>
    <mergeCell ref="H32:M32"/>
    <mergeCell ref="H25:M25"/>
    <mergeCell ref="A5:C5"/>
    <mergeCell ref="H5:J5"/>
    <mergeCell ref="A25:F25"/>
    <mergeCell ref="A26:F31"/>
    <mergeCell ref="H26:M31"/>
    <mergeCell ref="A1:F1"/>
    <mergeCell ref="H1:M1"/>
    <mergeCell ref="B3:C4"/>
    <mergeCell ref="I3:J4"/>
    <mergeCell ref="D4:F4"/>
    <mergeCell ref="K4:M4"/>
    <mergeCell ref="A2:F2"/>
    <mergeCell ref="H2:M2"/>
  </mergeCells>
  <printOptions horizontalCentered="1"/>
  <pageMargins left="0.19685039370078741" right="0.19685039370078741" top="0.39370078740157483" bottom="0.23622047244094491" header="0.51181102362204722" footer="0.39370078740157483"/>
  <pageSetup paperSize="9" scale="65" orientation="landscape"/>
  <headerFooter alignWithMargins="0">
    <oddHeader>&amp;C
　　　　　　　　　　　　　　　　　　　　</oddHeader>
  </headerFooter>
</worksheet>
</file>

<file path=xl/worksheets/sheet2.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M32"/>
  <sheetViews>
    <sheetView zoomScale="65" zoomScaleNormal="65" view="normal" workbookViewId="0">
      <selection pane="topLeft" activeCell="A3" sqref="A3"/>
    </sheetView>
  </sheetViews>
  <sheetFormatPr customHeight="1" defaultRowHeight="16.2" baseColWidth="0"/>
  <cols>
    <col min="1" max="1" width="27.125" customWidth="1"/>
    <col min="2" max="2" width="36.625" customWidth="1"/>
    <col min="3" max="3" width="3.125" customWidth="1"/>
    <col min="4" max="5" width="11.25" customWidth="1"/>
    <col min="6" max="6" width="12.125" customWidth="1"/>
    <col min="7" max="7" width="9.25" customWidth="1"/>
    <col min="8" max="8" width="27.125" customWidth="1"/>
    <col min="9" max="9" width="36.625" customWidth="1"/>
    <col min="10" max="10" width="3.125" customWidth="1"/>
    <col min="11" max="12" width="11.25" customWidth="1"/>
    <col min="13" max="13" width="12.125" customWidth="1"/>
  </cols>
  <sheetData>
    <row r="1" spans="1:13" ht="27.9" customHeight="1">
      <c r="A1" s="41" t="s">
        <v>163</v>
      </c>
      <c r="B1" s="41"/>
      <c r="C1" s="41"/>
      <c r="D1" s="41"/>
      <c r="E1" s="41"/>
      <c r="F1" s="41"/>
      <c r="G1" s="1"/>
      <c r="H1" s="42" t="s">
        <v>164</v>
      </c>
      <c r="I1" s="42"/>
      <c r="J1" s="42"/>
      <c r="K1" s="42"/>
      <c r="L1" s="42"/>
      <c r="M1" s="42"/>
    </row>
    <row r="2" spans="1:13" ht="24" customHeight="1">
      <c r="A2" s="13" t="s">
        <v>165</v>
      </c>
      <c r="B2" s="13"/>
      <c r="C2" s="13"/>
      <c r="D2" s="13"/>
      <c r="E2" s="13"/>
      <c r="F2" s="13"/>
      <c r="G2" s="1"/>
      <c r="H2" s="13" t="s">
        <v>166</v>
      </c>
      <c r="I2" s="13"/>
      <c r="J2" s="13"/>
      <c r="K2" s="13"/>
      <c r="L2" s="13"/>
      <c r="M2" s="13"/>
    </row>
    <row r="3" spans="1:13" ht="20.1" customHeight="1">
      <c r="A3" s="13"/>
      <c r="B3" s="19" t="s">
        <v>85</v>
      </c>
      <c r="C3" s="18"/>
      <c r="D3" s="18"/>
      <c r="E3" s="13"/>
      <c r="F3" s="13"/>
      <c r="G3" s="1"/>
      <c r="H3" s="13"/>
      <c r="I3" s="19" t="str">
        <f>B3</f>
        <v>中華民國115年1至 3月
Jan. - Mar. 2026</v>
      </c>
      <c r="J3" s="19"/>
      <c r="K3" s="19"/>
      <c r="L3" s="13"/>
      <c r="M3" s="13"/>
    </row>
    <row r="4" spans="1:13" s="4" customFormat="1" ht="20.1" customHeight="1" thickBot="1">
      <c r="A4" s="5"/>
      <c r="B4" s="43"/>
      <c r="C4" s="43"/>
      <c r="D4" s="45" t="s">
        <v>2</v>
      </c>
      <c r="E4" s="45"/>
      <c r="F4" s="45"/>
      <c r="H4" s="8"/>
      <c r="I4" s="44"/>
      <c r="J4" s="44"/>
      <c r="K4" s="45" t="s">
        <v>2</v>
      </c>
      <c r="L4" s="45"/>
      <c r="M4" s="45"/>
    </row>
    <row r="5" spans="1:13" s="2" customFormat="1" ht="61.5" customHeight="1" thickBot="1">
      <c r="A5" s="48" t="s">
        <v>0</v>
      </c>
      <c r="B5" s="48"/>
      <c r="C5" s="49"/>
      <c r="D5" s="12" t="s">
        <v>4</v>
      </c>
      <c r="E5" s="6" t="s">
        <v>3</v>
      </c>
      <c r="F5" s="7" t="s">
        <v>1</v>
      </c>
      <c r="H5" s="48" t="s">
        <v>0</v>
      </c>
      <c r="I5" s="48"/>
      <c r="J5" s="48"/>
      <c r="K5" s="12" t="s">
        <v>4</v>
      </c>
      <c r="L5" s="6" t="s">
        <v>3</v>
      </c>
      <c r="M5" s="7" t="s">
        <v>1</v>
      </c>
    </row>
    <row r="6" spans="1:13" ht="30" customHeight="1">
      <c r="A6" s="9" t="s">
        <v>127</v>
      </c>
      <c r="B6" s="54" t="s">
        <v>128</v>
      </c>
      <c r="C6" s="14"/>
      <c r="D6" s="108">
        <v>1174</v>
      </c>
      <c r="E6" s="111">
        <v>1121</v>
      </c>
      <c r="F6" s="114">
        <v>53</v>
      </c>
      <c r="G6" s="3"/>
      <c r="H6" s="9" t="s">
        <v>90</v>
      </c>
      <c r="I6" s="54" t="s">
        <v>91</v>
      </c>
      <c r="J6" s="14"/>
      <c r="K6" s="57">
        <v>3329</v>
      </c>
      <c r="L6" s="60">
        <v>3492</v>
      </c>
      <c r="M6" s="63">
        <v>-163</v>
      </c>
    </row>
    <row r="7" spans="1:13" ht="30" customHeight="1">
      <c r="A7" s="10" t="s">
        <v>129</v>
      </c>
      <c r="B7" s="64" t="s">
        <v>130</v>
      </c>
      <c r="C7" s="15"/>
      <c r="D7" s="83">
        <v>301</v>
      </c>
      <c r="E7" s="86">
        <v>456</v>
      </c>
      <c r="F7" s="89">
        <v>-155</v>
      </c>
      <c r="G7" s="3"/>
      <c r="H7" s="10" t="s">
        <v>92</v>
      </c>
      <c r="I7" s="64" t="s">
        <v>93</v>
      </c>
      <c r="J7" s="15"/>
      <c r="K7" s="67">
        <v>2516</v>
      </c>
      <c r="L7" s="70">
        <v>1745</v>
      </c>
      <c r="M7" s="73">
        <v>770</v>
      </c>
    </row>
    <row r="8" spans="1:13" ht="30" customHeight="1">
      <c r="A8" s="10" t="s">
        <v>131</v>
      </c>
      <c r="B8" s="64" t="s">
        <v>132</v>
      </c>
      <c r="C8" s="15"/>
      <c r="D8" s="27"/>
      <c r="E8" s="28"/>
      <c r="F8" s="29"/>
      <c r="G8" s="3"/>
      <c r="H8" s="10" t="s">
        <v>94</v>
      </c>
      <c r="I8" s="64" t="s">
        <v>95</v>
      </c>
      <c r="J8" s="15"/>
      <c r="K8" s="67">
        <v>4518</v>
      </c>
      <c r="L8" s="70">
        <v>4548</v>
      </c>
      <c r="M8" s="73">
        <v>-30</v>
      </c>
    </row>
    <row r="9" spans="1:13" ht="30" customHeight="1">
      <c r="A9" s="10" t="s">
        <v>118</v>
      </c>
      <c r="B9" s="64" t="s">
        <v>46</v>
      </c>
      <c r="C9" s="15"/>
      <c r="D9" s="83">
        <v>76364</v>
      </c>
      <c r="E9" s="86">
        <v>69385</v>
      </c>
      <c r="F9" s="89">
        <v>6979</v>
      </c>
      <c r="G9" s="3"/>
      <c r="H9" s="10" t="s">
        <v>96</v>
      </c>
      <c r="I9" s="64" t="s">
        <v>97</v>
      </c>
      <c r="J9" s="15"/>
      <c r="K9" s="67">
        <v>66</v>
      </c>
      <c r="L9" s="70">
        <v>66</v>
      </c>
      <c r="M9" s="73">
        <v>0</v>
      </c>
    </row>
    <row r="10" spans="1:13" ht="30" customHeight="1">
      <c r="A10" s="10" t="s">
        <v>133</v>
      </c>
      <c r="B10" s="64" t="s">
        <v>134</v>
      </c>
      <c r="C10" s="15"/>
      <c r="D10" s="83">
        <v>5740</v>
      </c>
      <c r="E10" s="86">
        <v>3543</v>
      </c>
      <c r="F10" s="89">
        <v>2197</v>
      </c>
      <c r="G10" s="3"/>
      <c r="H10" s="10" t="s">
        <v>98</v>
      </c>
      <c r="I10" s="64" t="s">
        <v>99</v>
      </c>
      <c r="J10" s="15"/>
      <c r="K10" s="67">
        <v>9518</v>
      </c>
      <c r="L10" s="70">
        <v>8507</v>
      </c>
      <c r="M10" s="73">
        <v>1011</v>
      </c>
    </row>
    <row r="11" spans="1:13" ht="30" customHeight="1">
      <c r="A11" s="10" t="s">
        <v>135</v>
      </c>
      <c r="B11" s="64" t="s">
        <v>136</v>
      </c>
      <c r="C11" s="15"/>
      <c r="D11" s="83">
        <v>5082</v>
      </c>
      <c r="E11" s="86">
        <v>4917</v>
      </c>
      <c r="F11" s="89">
        <v>164</v>
      </c>
      <c r="G11" s="3"/>
      <c r="H11" s="10" t="s">
        <v>100</v>
      </c>
      <c r="I11" s="64" t="s">
        <v>101</v>
      </c>
      <c r="J11" s="15"/>
      <c r="K11" s="67">
        <v>6999</v>
      </c>
      <c r="L11" s="70">
        <v>5906</v>
      </c>
      <c r="M11" s="73">
        <v>1093</v>
      </c>
    </row>
    <row r="12" spans="1:13" ht="30" customHeight="1">
      <c r="A12" s="10" t="s">
        <v>137</v>
      </c>
      <c r="B12" s="64" t="s">
        <v>138</v>
      </c>
      <c r="C12" s="15"/>
      <c r="D12" s="83">
        <v>291</v>
      </c>
      <c r="E12" s="86">
        <v>278</v>
      </c>
      <c r="F12" s="89">
        <v>14</v>
      </c>
      <c r="G12" s="3"/>
      <c r="H12" s="10" t="s">
        <v>102</v>
      </c>
      <c r="I12" s="64" t="s">
        <v>103</v>
      </c>
      <c r="J12" s="15"/>
      <c r="K12" s="67">
        <v>576</v>
      </c>
      <c r="L12" s="70">
        <v>591</v>
      </c>
      <c r="M12" s="73">
        <v>-15</v>
      </c>
    </row>
    <row r="13" spans="1:13" ht="30" customHeight="1">
      <c r="A13" s="10" t="s">
        <v>139</v>
      </c>
      <c r="B13" s="64" t="s">
        <v>140</v>
      </c>
      <c r="C13" s="15"/>
      <c r="D13" s="83">
        <v>141</v>
      </c>
      <c r="E13" s="86">
        <v>178</v>
      </c>
      <c r="F13" s="89">
        <v>-37</v>
      </c>
      <c r="G13" s="3"/>
      <c r="H13" s="10" t="s">
        <v>104</v>
      </c>
      <c r="I13" s="64" t="s">
        <v>105</v>
      </c>
      <c r="J13" s="15"/>
      <c r="K13" s="67">
        <v>763</v>
      </c>
      <c r="L13" s="70">
        <v>818</v>
      </c>
      <c r="M13" s="73">
        <v>-56</v>
      </c>
    </row>
    <row r="14" spans="1:13" ht="30" customHeight="1">
      <c r="A14" s="10" t="s">
        <v>141</v>
      </c>
      <c r="B14" s="64" t="s">
        <v>142</v>
      </c>
      <c r="C14" s="15"/>
      <c r="D14" s="83">
        <v>191</v>
      </c>
      <c r="E14" s="86">
        <v>99</v>
      </c>
      <c r="F14" s="89">
        <v>92</v>
      </c>
      <c r="G14" s="3"/>
      <c r="H14" s="10" t="s">
        <v>106</v>
      </c>
      <c r="I14" s="64" t="s">
        <v>107</v>
      </c>
      <c r="J14" s="15"/>
      <c r="K14" s="67">
        <v>1347</v>
      </c>
      <c r="L14" s="70">
        <v>1461</v>
      </c>
      <c r="M14" s="73">
        <v>-113</v>
      </c>
    </row>
    <row r="15" spans="1:13" ht="30" customHeight="1">
      <c r="A15" s="10" t="s">
        <v>143</v>
      </c>
      <c r="B15" s="64" t="s">
        <v>144</v>
      </c>
      <c r="C15" s="15"/>
      <c r="D15" s="83">
        <v>2038</v>
      </c>
      <c r="E15" s="86">
        <v>2616</v>
      </c>
      <c r="F15" s="89">
        <v>-577</v>
      </c>
      <c r="G15" s="3"/>
      <c r="H15" s="10" t="s">
        <v>108</v>
      </c>
      <c r="I15" s="64" t="s">
        <v>109</v>
      </c>
      <c r="J15" s="15"/>
      <c r="K15" s="67">
        <v>1551</v>
      </c>
      <c r="L15" s="70">
        <v>1508</v>
      </c>
      <c r="M15" s="73">
        <v>43</v>
      </c>
    </row>
    <row r="16" spans="1:13" ht="30" customHeight="1">
      <c r="A16" s="10" t="s">
        <v>145</v>
      </c>
      <c r="B16" s="64" t="s">
        <v>146</v>
      </c>
      <c r="C16" s="15"/>
      <c r="D16" s="83">
        <v>1772</v>
      </c>
      <c r="E16" s="86">
        <v>1138</v>
      </c>
      <c r="F16" s="89">
        <v>635</v>
      </c>
      <c r="G16" s="3"/>
      <c r="H16" s="10" t="s">
        <v>110</v>
      </c>
      <c r="I16" s="64" t="s">
        <v>111</v>
      </c>
      <c r="J16" s="15"/>
      <c r="K16" s="67">
        <v>854</v>
      </c>
      <c r="L16" s="70">
        <v>825</v>
      </c>
      <c r="M16" s="73">
        <v>29</v>
      </c>
    </row>
    <row r="17" spans="1:13" ht="30" customHeight="1">
      <c r="A17" s="10" t="s">
        <v>147</v>
      </c>
      <c r="B17" s="64" t="s">
        <v>148</v>
      </c>
      <c r="C17" s="15"/>
      <c r="D17" s="83">
        <v>12080</v>
      </c>
      <c r="E17" s="86">
        <v>11769</v>
      </c>
      <c r="F17" s="89">
        <v>311</v>
      </c>
      <c r="G17" s="3"/>
      <c r="H17" s="10" t="s">
        <v>112</v>
      </c>
      <c r="I17" s="64" t="s">
        <v>113</v>
      </c>
      <c r="J17" s="15"/>
      <c r="K17" s="67">
        <v>133</v>
      </c>
      <c r="L17" s="70">
        <v>105</v>
      </c>
      <c r="M17" s="73">
        <v>28</v>
      </c>
    </row>
    <row r="18" spans="1:13" ht="30" customHeight="1">
      <c r="A18" s="10" t="s">
        <v>149</v>
      </c>
      <c r="B18" s="64" t="s">
        <v>150</v>
      </c>
      <c r="C18" s="15"/>
      <c r="D18" s="83">
        <v>2543</v>
      </c>
      <c r="E18" s="86">
        <v>2512</v>
      </c>
      <c r="F18" s="89">
        <v>31</v>
      </c>
      <c r="G18" s="3"/>
      <c r="H18" s="10" t="s">
        <v>114</v>
      </c>
      <c r="I18" s="64" t="s">
        <v>115</v>
      </c>
      <c r="J18" s="15"/>
      <c r="K18" s="67">
        <v>82</v>
      </c>
      <c r="L18" s="70">
        <v>71</v>
      </c>
      <c r="M18" s="73">
        <v>11</v>
      </c>
    </row>
    <row r="19" spans="1:13" ht="30" customHeight="1">
      <c r="A19" s="10" t="s">
        <v>151</v>
      </c>
      <c r="B19" s="64" t="s">
        <v>152</v>
      </c>
      <c r="C19" s="15"/>
      <c r="D19" s="83">
        <v>660</v>
      </c>
      <c r="E19" s="86">
        <v>561</v>
      </c>
      <c r="F19" s="89">
        <v>99</v>
      </c>
      <c r="G19" s="3"/>
      <c r="H19" s="10" t="s">
        <v>116</v>
      </c>
      <c r="I19" s="64" t="s">
        <v>117</v>
      </c>
      <c r="J19" s="15"/>
      <c r="K19" s="36"/>
      <c r="L19" s="37"/>
      <c r="M19" s="38"/>
    </row>
    <row r="20" spans="1:13" ht="30" customHeight="1">
      <c r="A20" s="10" t="s">
        <v>153</v>
      </c>
      <c r="B20" s="64" t="s">
        <v>154</v>
      </c>
      <c r="C20" s="15"/>
      <c r="D20" s="83">
        <v>4583</v>
      </c>
      <c r="E20" s="86">
        <v>4543</v>
      </c>
      <c r="F20" s="89">
        <v>40</v>
      </c>
      <c r="G20" s="3"/>
      <c r="H20" s="10" t="s">
        <v>118</v>
      </c>
      <c r="I20" s="64" t="s">
        <v>46</v>
      </c>
      <c r="J20" s="15"/>
      <c r="K20" s="67">
        <v>15747</v>
      </c>
      <c r="L20" s="70">
        <v>15400</v>
      </c>
      <c r="M20" s="73">
        <v>348</v>
      </c>
    </row>
    <row r="21" spans="1:13" ht="30" customHeight="1">
      <c r="A21" s="10" t="s">
        <v>155</v>
      </c>
      <c r="B21" s="64" t="s">
        <v>156</v>
      </c>
      <c r="C21" s="15"/>
      <c r="D21" s="83">
        <v>2303</v>
      </c>
      <c r="E21" s="86">
        <v>2223</v>
      </c>
      <c r="F21" s="89">
        <v>80</v>
      </c>
      <c r="G21" s="3"/>
      <c r="H21" s="10" t="s">
        <v>119</v>
      </c>
      <c r="I21" s="64" t="s">
        <v>120</v>
      </c>
      <c r="J21" s="15"/>
      <c r="K21" s="67">
        <v>4015</v>
      </c>
      <c r="L21" s="70">
        <v>4138</v>
      </c>
      <c r="M21" s="73">
        <v>-122</v>
      </c>
    </row>
    <row r="22" spans="1:13" ht="30" customHeight="1">
      <c r="A22" s="10" t="s">
        <v>157</v>
      </c>
      <c r="B22" s="64" t="s">
        <v>158</v>
      </c>
      <c r="C22" s="15"/>
      <c r="D22" s="83">
        <v>3040</v>
      </c>
      <c r="E22" s="86">
        <v>1903</v>
      </c>
      <c r="F22" s="89">
        <v>1137</v>
      </c>
      <c r="G22" s="3"/>
      <c r="H22" s="10" t="s">
        <v>121</v>
      </c>
      <c r="I22" s="64" t="s">
        <v>122</v>
      </c>
      <c r="J22" s="15"/>
      <c r="K22" s="67">
        <v>3826</v>
      </c>
      <c r="L22" s="70">
        <v>3634</v>
      </c>
      <c r="M22" s="73">
        <v>193</v>
      </c>
    </row>
    <row r="23" spans="1:13" ht="30" customHeight="1">
      <c r="A23" s="10" t="s">
        <v>159</v>
      </c>
      <c r="B23" s="64" t="s">
        <v>160</v>
      </c>
      <c r="C23" s="15"/>
      <c r="D23" s="83">
        <v>188</v>
      </c>
      <c r="E23" s="86">
        <v>148</v>
      </c>
      <c r="F23" s="89">
        <v>40</v>
      </c>
      <c r="G23" s="3"/>
      <c r="H23" s="10" t="s">
        <v>123</v>
      </c>
      <c r="I23" s="64" t="s">
        <v>124</v>
      </c>
      <c r="J23" s="15"/>
      <c r="K23" s="67">
        <v>7906</v>
      </c>
      <c r="L23" s="70">
        <v>7628</v>
      </c>
      <c r="M23" s="73">
        <v>277</v>
      </c>
    </row>
    <row r="24" spans="1:13" ht="30" customHeight="1" thickBot="1">
      <c r="A24" s="11" t="s">
        <v>161</v>
      </c>
      <c r="B24" s="90" t="s">
        <v>162</v>
      </c>
      <c r="C24" s="16"/>
      <c r="D24" s="93">
        <v>3459</v>
      </c>
      <c r="E24" s="96">
        <v>3312</v>
      </c>
      <c r="F24" s="99">
        <v>147</v>
      </c>
      <c r="G24" s="3"/>
      <c r="H24" s="11" t="s">
        <v>125</v>
      </c>
      <c r="I24" s="74" t="s">
        <v>126</v>
      </c>
      <c r="J24" s="17"/>
      <c r="K24" s="39"/>
      <c r="L24" s="40"/>
      <c r="M24" s="35"/>
    </row>
    <row r="25" spans="1:13" ht="16.5" customHeight="1">
      <c r="A25" s="50" t="s">
        <v>84</v>
      </c>
      <c r="B25" s="50"/>
      <c r="C25" s="50"/>
      <c r="D25" s="50"/>
      <c r="E25" s="50"/>
      <c r="F25" s="50"/>
      <c r="G25"/>
      <c r="H25" s="104" t="s">
        <v>84</v>
      </c>
      <c r="I25" s="47"/>
      <c r="J25" s="47"/>
      <c r="K25" s="47"/>
      <c r="L25" s="47"/>
      <c r="M25" s="47"/>
    </row>
    <row r="26" spans="1:13" ht="16.5" customHeight="1">
      <c r="A26" s="51"/>
      <c r="B26" s="51"/>
      <c r="C26" s="51"/>
      <c r="D26" s="51"/>
      <c r="E26" s="51"/>
      <c r="F26" s="51"/>
      <c r="G26"/>
      <c r="H26" s="52"/>
      <c r="I26" s="52"/>
      <c r="J26" s="52"/>
      <c r="K26" s="52"/>
      <c r="L26" s="52"/>
      <c r="M26" s="52"/>
    </row>
    <row r="27" spans="1:13" ht="16.5" customHeight="1">
      <c r="A27" s="51"/>
      <c r="B27" s="51"/>
      <c r="C27" s="51"/>
      <c r="D27" s="51"/>
      <c r="E27" s="51"/>
      <c r="F27" s="51"/>
      <c r="G27"/>
      <c r="H27" s="52"/>
      <c r="I27" s="52"/>
      <c r="J27" s="52"/>
      <c r="K27" s="52"/>
      <c r="L27" s="52"/>
      <c r="M27" s="52"/>
    </row>
    <row r="28" spans="1:13" ht="16.5" customHeight="1">
      <c r="A28" s="51"/>
      <c r="B28" s="51"/>
      <c r="C28" s="51"/>
      <c r="D28" s="51"/>
      <c r="E28" s="51"/>
      <c r="F28" s="51"/>
      <c r="G28"/>
      <c r="H28" s="52"/>
      <c r="I28" s="52"/>
      <c r="J28" s="52"/>
      <c r="K28" s="52"/>
      <c r="L28" s="52"/>
      <c r="M28" s="52"/>
    </row>
    <row r="29" spans="1:13" ht="16.5" customHeight="1">
      <c r="A29" s="51"/>
      <c r="B29" s="51"/>
      <c r="C29" s="51"/>
      <c r="D29" s="51"/>
      <c r="E29" s="51"/>
      <c r="F29" s="51"/>
      <c r="G29"/>
      <c r="H29" s="52"/>
      <c r="I29" s="52"/>
      <c r="J29" s="52"/>
      <c r="K29" s="52"/>
      <c r="L29" s="52"/>
      <c r="M29" s="52"/>
    </row>
    <row r="30" spans="1:13">
      <c r="A30" s="51"/>
      <c r="B30" s="51"/>
      <c r="C30" s="51"/>
      <c r="D30" s="51"/>
      <c r="E30" s="51"/>
      <c r="F30" s="51"/>
      <c r="H30" s="52"/>
      <c r="I30" s="52"/>
      <c r="J30" s="52"/>
      <c r="K30" s="52"/>
      <c r="L30" s="52"/>
      <c r="M30" s="52"/>
    </row>
    <row r="31" spans="1:13" ht="33" customHeight="1">
      <c r="A31" s="51"/>
      <c r="B31" s="51"/>
      <c r="C31" s="51"/>
      <c r="D31" s="51"/>
      <c r="E31" s="51"/>
      <c r="F31" s="51"/>
      <c r="H31" s="52"/>
      <c r="I31" s="52"/>
      <c r="J31" s="52"/>
      <c r="K31" s="52"/>
      <c r="L31" s="52"/>
      <c r="M31" s="52"/>
    </row>
    <row r="32" spans="1:13">
      <c r="A32" s="46">
        <v>20</v>
      </c>
      <c r="B32" s="46"/>
      <c r="C32" s="46"/>
      <c r="D32" s="46"/>
      <c r="E32" s="46"/>
      <c r="F32" s="46"/>
      <c r="H32" s="46">
        <f>A32+1</f>
        <v>21</v>
      </c>
      <c r="I32" s="46"/>
      <c r="J32" s="46"/>
      <c r="K32" s="46"/>
      <c r="L32" s="46"/>
      <c r="M32" s="46"/>
    </row>
  </sheetData>
  <mergeCells count="16">
    <mergeCell ref="A32:F32"/>
    <mergeCell ref="H32:M32"/>
    <mergeCell ref="H25:M25"/>
    <mergeCell ref="A5:C5"/>
    <mergeCell ref="H5:J5"/>
    <mergeCell ref="A25:F25"/>
    <mergeCell ref="A26:F31"/>
    <mergeCell ref="H26:M31"/>
    <mergeCell ref="A1:F1"/>
    <mergeCell ref="H1:M1"/>
    <mergeCell ref="B3:C4"/>
    <mergeCell ref="I3:J4"/>
    <mergeCell ref="D4:F4"/>
    <mergeCell ref="K4:M4"/>
    <mergeCell ref="A2:F2"/>
    <mergeCell ref="H2:M2"/>
  </mergeCells>
  <printOptions horizontalCentered="1"/>
  <pageMargins left="0.19685039370078741" right="0.19685039370078741" top="0.39370078740157483" bottom="0.23622047244094491" header="0.51181102362204722" footer="0.39370078740157483"/>
  <pageSetup paperSize="9" scale="65" orientation="landscape"/>
  <headerFooter alignWithMargins="0">
    <oddHeader>&amp;C
　　　　　　　　　　　　　　　　　　　　</oddHeader>
  </headerFooter>
</worksheet>
</file>

<file path=xl/worksheets/sheet3.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M32"/>
  <sheetViews>
    <sheetView zoomScale="65" zoomScaleNormal="65" view="normal" workbookViewId="0">
      <selection pane="topLeft" activeCell="A3" sqref="A3"/>
    </sheetView>
  </sheetViews>
  <sheetFormatPr customHeight="1" defaultRowHeight="16.2" baseColWidth="0"/>
  <cols>
    <col min="1" max="1" width="27.125" customWidth="1"/>
    <col min="2" max="2" width="36.625" customWidth="1"/>
    <col min="3" max="3" width="3.125" customWidth="1"/>
    <col min="4" max="5" width="11.25" customWidth="1"/>
    <col min="6" max="6" width="12.125" customWidth="1"/>
    <col min="7" max="7" width="9.25" customWidth="1"/>
    <col min="8" max="8" width="27.125" customWidth="1"/>
    <col min="9" max="9" width="36.625" customWidth="1"/>
    <col min="10" max="10" width="3.125" customWidth="1"/>
    <col min="11" max="12" width="11.25" customWidth="1"/>
    <col min="13" max="13" width="12.125" customWidth="1"/>
  </cols>
  <sheetData>
    <row r="1" spans="1:13" ht="27.9" customHeight="1">
      <c r="A1" s="41" t="s">
        <v>232</v>
      </c>
      <c r="B1" s="41"/>
      <c r="C1" s="41"/>
      <c r="D1" s="41"/>
      <c r="E1" s="41"/>
      <c r="F1" s="41"/>
      <c r="G1" s="1"/>
      <c r="H1" s="42" t="s">
        <v>233</v>
      </c>
      <c r="I1" s="42"/>
      <c r="J1" s="42"/>
      <c r="K1" s="42"/>
      <c r="L1" s="42"/>
      <c r="M1" s="42"/>
    </row>
    <row r="2" spans="1:13" ht="24" customHeight="1">
      <c r="A2" s="13" t="s">
        <v>234</v>
      </c>
      <c r="B2" s="13"/>
      <c r="C2" s="13"/>
      <c r="D2" s="13"/>
      <c r="E2" s="13"/>
      <c r="F2" s="13"/>
      <c r="G2" s="1"/>
      <c r="H2" s="13" t="s">
        <v>235</v>
      </c>
      <c r="I2" s="13"/>
      <c r="J2" s="13"/>
      <c r="K2" s="13"/>
      <c r="L2" s="13"/>
      <c r="M2" s="13"/>
    </row>
    <row r="3" spans="1:13" ht="20.1" customHeight="1">
      <c r="A3" s="13"/>
      <c r="B3" s="19" t="s">
        <v>85</v>
      </c>
      <c r="C3" s="18"/>
      <c r="D3" s="18"/>
      <c r="E3" s="13"/>
      <c r="F3" s="13"/>
      <c r="G3" s="1"/>
      <c r="H3" s="13"/>
      <c r="I3" s="19" t="str">
        <f>B3</f>
        <v>中華民國115年1至 3月
Jan. - Mar. 2026</v>
      </c>
      <c r="J3" s="19"/>
      <c r="K3" s="19"/>
      <c r="L3" s="13"/>
      <c r="M3" s="13"/>
    </row>
    <row r="4" spans="1:13" s="4" customFormat="1" ht="20.1" customHeight="1" thickBot="1">
      <c r="A4" s="5"/>
      <c r="B4" s="43"/>
      <c r="C4" s="43"/>
      <c r="D4" s="45" t="s">
        <v>2</v>
      </c>
      <c r="E4" s="45"/>
      <c r="F4" s="45"/>
      <c r="H4" s="8"/>
      <c r="I4" s="44"/>
      <c r="J4" s="44"/>
      <c r="K4" s="45" t="s">
        <v>2</v>
      </c>
      <c r="L4" s="45"/>
      <c r="M4" s="45"/>
    </row>
    <row r="5" spans="1:13" s="2" customFormat="1" ht="61.5" customHeight="1" thickBot="1">
      <c r="A5" s="48" t="s">
        <v>0</v>
      </c>
      <c r="B5" s="48"/>
      <c r="C5" s="49"/>
      <c r="D5" s="12" t="s">
        <v>4</v>
      </c>
      <c r="E5" s="6" t="s">
        <v>3</v>
      </c>
      <c r="F5" s="7" t="s">
        <v>1</v>
      </c>
      <c r="H5" s="48" t="s">
        <v>0</v>
      </c>
      <c r="I5" s="48"/>
      <c r="J5" s="48"/>
      <c r="K5" s="12" t="s">
        <v>4</v>
      </c>
      <c r="L5" s="6" t="s">
        <v>3</v>
      </c>
      <c r="M5" s="7" t="s">
        <v>1</v>
      </c>
    </row>
    <row r="6" spans="1:13" ht="30" customHeight="1">
      <c r="A6" s="9" t="s">
        <v>197</v>
      </c>
      <c r="B6" s="54" t="s">
        <v>46</v>
      </c>
      <c r="C6" s="14"/>
      <c r="D6" s="108">
        <v>9890</v>
      </c>
      <c r="E6" s="111">
        <v>6289</v>
      </c>
      <c r="F6" s="114">
        <v>3601</v>
      </c>
      <c r="G6" s="3"/>
      <c r="H6" s="9" t="s">
        <v>167</v>
      </c>
      <c r="I6" s="54" t="s">
        <v>168</v>
      </c>
      <c r="J6" s="14"/>
      <c r="K6" s="57">
        <v>255</v>
      </c>
      <c r="L6" s="60">
        <v>176</v>
      </c>
      <c r="M6" s="63">
        <v>78</v>
      </c>
    </row>
    <row r="7" spans="1:13" ht="30" customHeight="1">
      <c r="A7" s="10" t="s">
        <v>198</v>
      </c>
      <c r="B7" s="64" t="s">
        <v>199</v>
      </c>
      <c r="C7" s="15"/>
      <c r="D7" s="83">
        <v>2764</v>
      </c>
      <c r="E7" s="86">
        <v>1729</v>
      </c>
      <c r="F7" s="89">
        <v>1035</v>
      </c>
      <c r="G7" s="3"/>
      <c r="H7" s="10" t="s">
        <v>169</v>
      </c>
      <c r="I7" s="64" t="s">
        <v>170</v>
      </c>
      <c r="J7" s="15"/>
      <c r="K7" s="67">
        <v>733</v>
      </c>
      <c r="L7" s="70">
        <v>477</v>
      </c>
      <c r="M7" s="73">
        <v>256</v>
      </c>
    </row>
    <row r="8" spans="1:13" ht="30" customHeight="1">
      <c r="A8" s="10" t="s">
        <v>200</v>
      </c>
      <c r="B8" s="64" t="s">
        <v>201</v>
      </c>
      <c r="C8" s="15"/>
      <c r="D8" s="83">
        <v>2095</v>
      </c>
      <c r="E8" s="86">
        <v>1294</v>
      </c>
      <c r="F8" s="89">
        <v>801</v>
      </c>
      <c r="G8" s="3"/>
      <c r="H8" s="10" t="s">
        <v>171</v>
      </c>
      <c r="I8" s="64" t="s">
        <v>172</v>
      </c>
      <c r="J8" s="15"/>
      <c r="K8" s="67">
        <v>152</v>
      </c>
      <c r="L8" s="70">
        <v>129</v>
      </c>
      <c r="M8" s="73">
        <v>23</v>
      </c>
    </row>
    <row r="9" spans="1:13" ht="30" customHeight="1">
      <c r="A9" s="10" t="s">
        <v>202</v>
      </c>
      <c r="B9" s="64" t="s">
        <v>203</v>
      </c>
      <c r="C9" s="15"/>
      <c r="D9" s="83">
        <v>2259</v>
      </c>
      <c r="E9" s="86">
        <v>1388</v>
      </c>
      <c r="F9" s="89">
        <v>870</v>
      </c>
      <c r="G9" s="3"/>
      <c r="H9" s="10" t="s">
        <v>173</v>
      </c>
      <c r="I9" s="64" t="s">
        <v>174</v>
      </c>
      <c r="J9" s="15"/>
      <c r="K9" s="67">
        <v>111</v>
      </c>
      <c r="L9" s="70">
        <v>90</v>
      </c>
      <c r="M9" s="73">
        <v>21</v>
      </c>
    </row>
    <row r="10" spans="1:13" ht="30" customHeight="1">
      <c r="A10" s="10" t="s">
        <v>204</v>
      </c>
      <c r="B10" s="64" t="s">
        <v>205</v>
      </c>
      <c r="C10" s="15"/>
      <c r="D10" s="83">
        <v>712</v>
      </c>
      <c r="E10" s="86">
        <v>507</v>
      </c>
      <c r="F10" s="89">
        <v>205</v>
      </c>
      <c r="G10" s="3"/>
      <c r="H10" s="10" t="s">
        <v>175</v>
      </c>
      <c r="I10" s="64" t="s">
        <v>176</v>
      </c>
      <c r="J10" s="15"/>
      <c r="K10" s="67">
        <v>425</v>
      </c>
      <c r="L10" s="70">
        <v>302</v>
      </c>
      <c r="M10" s="73">
        <v>122</v>
      </c>
    </row>
    <row r="11" spans="1:13" ht="30" customHeight="1">
      <c r="A11" s="10" t="s">
        <v>206</v>
      </c>
      <c r="B11" s="64" t="s">
        <v>207</v>
      </c>
      <c r="C11" s="15"/>
      <c r="D11" s="83">
        <v>494</v>
      </c>
      <c r="E11" s="86">
        <v>354</v>
      </c>
      <c r="F11" s="89">
        <v>140</v>
      </c>
      <c r="G11" s="3"/>
      <c r="H11" s="10" t="s">
        <v>177</v>
      </c>
      <c r="I11" s="64" t="s">
        <v>178</v>
      </c>
      <c r="J11" s="15"/>
      <c r="K11" s="67">
        <v>106</v>
      </c>
      <c r="L11" s="70">
        <v>75</v>
      </c>
      <c r="M11" s="73">
        <v>31</v>
      </c>
    </row>
    <row r="12" spans="1:13" ht="30" customHeight="1">
      <c r="A12" s="10" t="s">
        <v>208</v>
      </c>
      <c r="B12" s="64" t="s">
        <v>209</v>
      </c>
      <c r="C12" s="15"/>
      <c r="D12" s="83">
        <v>575</v>
      </c>
      <c r="E12" s="86">
        <v>384</v>
      </c>
      <c r="F12" s="89">
        <v>191</v>
      </c>
      <c r="G12" s="3"/>
      <c r="H12" s="10" t="s">
        <v>179</v>
      </c>
      <c r="I12" s="64" t="s">
        <v>180</v>
      </c>
      <c r="J12" s="15"/>
      <c r="K12" s="67">
        <v>188</v>
      </c>
      <c r="L12" s="70">
        <v>142</v>
      </c>
      <c r="M12" s="73">
        <v>46</v>
      </c>
    </row>
    <row r="13" spans="1:13" ht="30" customHeight="1">
      <c r="A13" s="10" t="s">
        <v>210</v>
      </c>
      <c r="B13" s="64" t="s">
        <v>211</v>
      </c>
      <c r="C13" s="15"/>
      <c r="D13" s="83">
        <v>522</v>
      </c>
      <c r="E13" s="86">
        <v>312</v>
      </c>
      <c r="F13" s="89">
        <v>210</v>
      </c>
      <c r="G13" s="3"/>
      <c r="H13" s="10" t="s">
        <v>181</v>
      </c>
      <c r="I13" s="64" t="s">
        <v>182</v>
      </c>
      <c r="J13" s="15"/>
      <c r="K13" s="67">
        <v>97</v>
      </c>
      <c r="L13" s="70">
        <v>66</v>
      </c>
      <c r="M13" s="73">
        <v>32</v>
      </c>
    </row>
    <row r="14" spans="1:13" ht="30" customHeight="1">
      <c r="A14" s="10" t="s">
        <v>212</v>
      </c>
      <c r="B14" s="64" t="s">
        <v>213</v>
      </c>
      <c r="C14" s="15"/>
      <c r="D14" s="83">
        <v>469</v>
      </c>
      <c r="E14" s="86">
        <v>321</v>
      </c>
      <c r="F14" s="89">
        <v>148</v>
      </c>
      <c r="G14" s="3"/>
      <c r="H14" s="10" t="s">
        <v>183</v>
      </c>
      <c r="I14" s="64" t="s">
        <v>184</v>
      </c>
      <c r="J14" s="15"/>
      <c r="K14" s="67">
        <v>185</v>
      </c>
      <c r="L14" s="70">
        <v>151</v>
      </c>
      <c r="M14" s="73">
        <v>34</v>
      </c>
    </row>
    <row r="15" spans="1:13" ht="30" customHeight="1">
      <c r="A15" s="10" t="s">
        <v>214</v>
      </c>
      <c r="B15" s="64" t="s">
        <v>215</v>
      </c>
      <c r="C15" s="15"/>
      <c r="D15" s="27"/>
      <c r="E15" s="28"/>
      <c r="F15" s="29"/>
      <c r="G15" s="3"/>
      <c r="H15" s="10" t="s">
        <v>185</v>
      </c>
      <c r="I15" s="64" t="s">
        <v>186</v>
      </c>
      <c r="J15" s="15"/>
      <c r="K15" s="67">
        <v>590</v>
      </c>
      <c r="L15" s="70">
        <v>391</v>
      </c>
      <c r="M15" s="73">
        <v>199</v>
      </c>
    </row>
    <row r="16" spans="1:13" ht="30" customHeight="1">
      <c r="A16" s="10" t="s">
        <v>197</v>
      </c>
      <c r="B16" s="64" t="s">
        <v>46</v>
      </c>
      <c r="C16" s="15"/>
      <c r="D16" s="83">
        <v>6111</v>
      </c>
      <c r="E16" s="86">
        <v>4491</v>
      </c>
      <c r="F16" s="89">
        <v>1620</v>
      </c>
      <c r="G16" s="3"/>
      <c r="H16" s="10" t="s">
        <v>187</v>
      </c>
      <c r="I16" s="64" t="s">
        <v>188</v>
      </c>
      <c r="J16" s="15"/>
      <c r="K16" s="67">
        <v>229</v>
      </c>
      <c r="L16" s="70">
        <v>197</v>
      </c>
      <c r="M16" s="73">
        <v>32</v>
      </c>
    </row>
    <row r="17" spans="1:13" ht="30" customHeight="1">
      <c r="A17" s="10" t="s">
        <v>216</v>
      </c>
      <c r="B17" s="64" t="s">
        <v>217</v>
      </c>
      <c r="C17" s="15"/>
      <c r="D17" s="83">
        <v>173</v>
      </c>
      <c r="E17" s="86">
        <v>138</v>
      </c>
      <c r="F17" s="89">
        <v>35</v>
      </c>
      <c r="G17" s="3"/>
      <c r="H17" s="10" t="s">
        <v>189</v>
      </c>
      <c r="I17" s="64" t="s">
        <v>190</v>
      </c>
      <c r="J17" s="15"/>
      <c r="K17" s="67">
        <v>568</v>
      </c>
      <c r="L17" s="70">
        <v>465</v>
      </c>
      <c r="M17" s="73">
        <v>103</v>
      </c>
    </row>
    <row r="18" spans="1:13" ht="30" customHeight="1">
      <c r="A18" s="10" t="s">
        <v>218</v>
      </c>
      <c r="B18" s="64" t="s">
        <v>219</v>
      </c>
      <c r="C18" s="15"/>
      <c r="D18" s="83">
        <v>264</v>
      </c>
      <c r="E18" s="86">
        <v>201</v>
      </c>
      <c r="F18" s="89">
        <v>64</v>
      </c>
      <c r="G18" s="3"/>
      <c r="H18" s="10" t="s">
        <v>191</v>
      </c>
      <c r="I18" s="64" t="s">
        <v>192</v>
      </c>
      <c r="J18" s="15"/>
      <c r="K18" s="67">
        <v>38</v>
      </c>
      <c r="L18" s="70">
        <v>24</v>
      </c>
      <c r="M18" s="73">
        <v>14</v>
      </c>
    </row>
    <row r="19" spans="1:13" ht="30" customHeight="1">
      <c r="A19" s="10" t="s">
        <v>220</v>
      </c>
      <c r="B19" s="64" t="s">
        <v>221</v>
      </c>
      <c r="C19" s="15"/>
      <c r="D19" s="83">
        <v>256</v>
      </c>
      <c r="E19" s="86">
        <v>164</v>
      </c>
      <c r="F19" s="89">
        <v>93</v>
      </c>
      <c r="G19" s="3"/>
      <c r="H19" s="10" t="s">
        <v>193</v>
      </c>
      <c r="I19" s="64" t="s">
        <v>194</v>
      </c>
      <c r="J19" s="15"/>
      <c r="K19" s="67">
        <v>64</v>
      </c>
      <c r="L19" s="70">
        <v>45</v>
      </c>
      <c r="M19" s="73">
        <v>19</v>
      </c>
    </row>
    <row r="20" spans="1:13" ht="30" customHeight="1">
      <c r="A20" s="10" t="s">
        <v>222</v>
      </c>
      <c r="B20" s="64" t="s">
        <v>223</v>
      </c>
      <c r="C20" s="15"/>
      <c r="D20" s="83">
        <v>716</v>
      </c>
      <c r="E20" s="86">
        <v>579</v>
      </c>
      <c r="F20" s="89">
        <v>137</v>
      </c>
      <c r="G20" s="3"/>
      <c r="H20" s="10" t="s">
        <v>195</v>
      </c>
      <c r="I20" s="64" t="s">
        <v>196</v>
      </c>
      <c r="J20" s="15"/>
      <c r="K20" s="67">
        <v>43</v>
      </c>
      <c r="L20" s="70">
        <v>35</v>
      </c>
      <c r="M20" s="73">
        <v>7</v>
      </c>
    </row>
    <row r="21" spans="1:13" ht="30" customHeight="1">
      <c r="A21" s="10" t="s">
        <v>224</v>
      </c>
      <c r="B21" s="64" t="s">
        <v>225</v>
      </c>
      <c r="C21" s="15"/>
      <c r="D21" s="83">
        <v>193</v>
      </c>
      <c r="E21" s="86">
        <v>137</v>
      </c>
      <c r="F21" s="89">
        <v>56</v>
      </c>
      <c r="G21" s="3"/>
      <c r="H21" s="10"/>
      <c r="I21" s="21"/>
      <c r="J21" s="15"/>
      <c r="K21" s="36"/>
      <c r="L21" s="37"/>
      <c r="M21" s="38"/>
    </row>
    <row r="22" spans="1:13" ht="30" customHeight="1">
      <c r="A22" s="10" t="s">
        <v>226</v>
      </c>
      <c r="B22" s="64" t="s">
        <v>227</v>
      </c>
      <c r="C22" s="15"/>
      <c r="D22" s="83">
        <v>102</v>
      </c>
      <c r="E22" s="86">
        <v>77</v>
      </c>
      <c r="F22" s="89">
        <v>26</v>
      </c>
      <c r="G22" s="3"/>
      <c r="H22" s="10"/>
      <c r="I22" s="21"/>
      <c r="J22" s="15"/>
      <c r="K22" s="36"/>
      <c r="L22" s="37"/>
      <c r="M22" s="38"/>
    </row>
    <row r="23" spans="1:13" ht="30" customHeight="1">
      <c r="A23" s="10" t="s">
        <v>228</v>
      </c>
      <c r="B23" s="64" t="s">
        <v>229</v>
      </c>
      <c r="C23" s="15"/>
      <c r="D23" s="83">
        <v>130</v>
      </c>
      <c r="E23" s="86">
        <v>97</v>
      </c>
      <c r="F23" s="89">
        <v>33</v>
      </c>
      <c r="G23" s="3"/>
      <c r="H23" s="10"/>
      <c r="I23" s="21"/>
      <c r="J23" s="15"/>
      <c r="K23" s="36"/>
      <c r="L23" s="37"/>
      <c r="M23" s="38"/>
    </row>
    <row r="24" spans="1:13" ht="30" customHeight="1" thickBot="1">
      <c r="A24" s="11" t="s">
        <v>230</v>
      </c>
      <c r="B24" s="90" t="s">
        <v>231</v>
      </c>
      <c r="C24" s="16"/>
      <c r="D24" s="93">
        <v>494</v>
      </c>
      <c r="E24" s="96">
        <v>333</v>
      </c>
      <c r="F24" s="99">
        <v>161</v>
      </c>
      <c r="G24" s="3"/>
      <c r="H24" s="11"/>
      <c r="I24" s="23"/>
      <c r="J24" s="17"/>
      <c r="K24" s="39"/>
      <c r="L24" s="40"/>
      <c r="M24" s="35"/>
    </row>
    <row r="25" spans="1:13" ht="16.5" customHeight="1">
      <c r="A25" s="115" t="s">
        <v>84</v>
      </c>
      <c r="B25" s="50"/>
      <c r="C25" s="50"/>
      <c r="D25" s="50"/>
      <c r="E25" s="50"/>
      <c r="F25" s="50"/>
      <c r="G25"/>
      <c r="H25" s="47"/>
      <c r="I25" s="47"/>
      <c r="J25" s="47"/>
      <c r="K25" s="47"/>
      <c r="L25" s="47"/>
      <c r="M25" s="47"/>
    </row>
    <row r="26" spans="1:13" ht="16.5" customHeight="1">
      <c r="A26" s="51"/>
      <c r="B26" s="51"/>
      <c r="C26" s="51"/>
      <c r="D26" s="51"/>
      <c r="E26" s="51"/>
      <c r="F26" s="51"/>
      <c r="G26"/>
      <c r="H26" s="52"/>
      <c r="I26" s="52"/>
      <c r="J26" s="52"/>
      <c r="K26" s="52"/>
      <c r="L26" s="52"/>
      <c r="M26" s="52"/>
    </row>
    <row r="27" spans="1:13" ht="16.5" customHeight="1">
      <c r="A27" s="51"/>
      <c r="B27" s="51"/>
      <c r="C27" s="51"/>
      <c r="D27" s="51"/>
      <c r="E27" s="51"/>
      <c r="F27" s="51"/>
      <c r="G27"/>
      <c r="H27" s="52"/>
      <c r="I27" s="52"/>
      <c r="J27" s="52"/>
      <c r="K27" s="52"/>
      <c r="L27" s="52"/>
      <c r="M27" s="52"/>
    </row>
    <row r="28" spans="1:13" ht="16.5" customHeight="1">
      <c r="A28" s="51"/>
      <c r="B28" s="51"/>
      <c r="C28" s="51"/>
      <c r="D28" s="51"/>
      <c r="E28" s="51"/>
      <c r="F28" s="51"/>
      <c r="G28"/>
      <c r="H28" s="52"/>
      <c r="I28" s="52"/>
      <c r="J28" s="52"/>
      <c r="K28" s="52"/>
      <c r="L28" s="52"/>
      <c r="M28" s="52"/>
    </row>
    <row r="29" spans="1:13" ht="16.5" customHeight="1">
      <c r="A29" s="51"/>
      <c r="B29" s="51"/>
      <c r="C29" s="51"/>
      <c r="D29" s="51"/>
      <c r="E29" s="51"/>
      <c r="F29" s="51"/>
      <c r="G29"/>
      <c r="H29" s="52"/>
      <c r="I29" s="52"/>
      <c r="J29" s="52"/>
      <c r="K29" s="52"/>
      <c r="L29" s="52"/>
      <c r="M29" s="52"/>
    </row>
    <row r="30" spans="1:13">
      <c r="A30" s="51"/>
      <c r="B30" s="51"/>
      <c r="C30" s="51"/>
      <c r="D30" s="51"/>
      <c r="E30" s="51"/>
      <c r="F30" s="51"/>
      <c r="H30" s="52"/>
      <c r="I30" s="52"/>
      <c r="J30" s="52"/>
      <c r="K30" s="52"/>
      <c r="L30" s="52"/>
      <c r="M30" s="52"/>
    </row>
    <row r="31" spans="1:13" ht="33" customHeight="1">
      <c r="A31" s="51"/>
      <c r="B31" s="51"/>
      <c r="C31" s="51"/>
      <c r="D31" s="51"/>
      <c r="E31" s="51"/>
      <c r="F31" s="51"/>
      <c r="H31" s="52"/>
      <c r="I31" s="52"/>
      <c r="J31" s="52"/>
      <c r="K31" s="52"/>
      <c r="L31" s="52"/>
      <c r="M31" s="52"/>
    </row>
    <row r="32" spans="1:13">
      <c r="A32" s="46">
        <v>22</v>
      </c>
      <c r="B32" s="46"/>
      <c r="C32" s="46"/>
      <c r="D32" s="46"/>
      <c r="E32" s="46"/>
      <c r="F32" s="46"/>
      <c r="H32" s="46">
        <f>A32+1</f>
        <v>23</v>
      </c>
      <c r="I32" s="46"/>
      <c r="J32" s="46"/>
      <c r="K32" s="46"/>
      <c r="L32" s="46"/>
      <c r="M32" s="46"/>
    </row>
  </sheetData>
  <mergeCells count="16">
    <mergeCell ref="A32:F32"/>
    <mergeCell ref="H32:M32"/>
    <mergeCell ref="H25:M25"/>
    <mergeCell ref="A5:C5"/>
    <mergeCell ref="H5:J5"/>
    <mergeCell ref="A25:F25"/>
    <mergeCell ref="A26:F31"/>
    <mergeCell ref="H26:M31"/>
    <mergeCell ref="A1:F1"/>
    <mergeCell ref="H1:M1"/>
    <mergeCell ref="B3:C4"/>
    <mergeCell ref="I3:J4"/>
    <mergeCell ref="D4:F4"/>
    <mergeCell ref="K4:M4"/>
    <mergeCell ref="A2:F2"/>
    <mergeCell ref="H2:M2"/>
  </mergeCells>
  <printOptions horizontalCentered="1"/>
  <pageMargins left="0.19685039370078741" right="0.19685039370078741" top="0.39370078740157483" bottom="0.23622047244094491" header="0.51181102362204722" footer="0.39370078740157483"/>
  <pageSetup paperSize="9" scale="65" orientation="landscape"/>
  <headerFooter alignWithMargins="0">
    <oddHeader>&amp;C
　　　　　　　　　　　　　　　　　　　　</oddHeader>
  </headerFooter>
</worksheet>
</file>

<file path=docProps/app.xml><?xml version="1.0" encoding="utf-8"?>
<Properties xmlns="http://schemas.openxmlformats.org/officeDocument/2006/extended-properties">
  <Application>Microsoft Excel</Application>
  <Company>367010000D</Company>
  <Manager>行政院金融監督管理委員會銀行局</Manager>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category>I52</cp:category>
  <dc:creator>行政院金融監督管理委員會銀行局</dc:creator>
  <cp:keywords>金融統計</cp:keywords>
  <cp:lastModifiedBy>蕭曜嬋</cp:lastModifiedBy>
  <dcterms:created xsi:type="dcterms:W3CDTF">2005-01-26T03:51:16Z</dcterms:created>
  <dcterms:modified xsi:type="dcterms:W3CDTF">2024-11-12T06:46:51Z</dcterms:modified>
  <dc:subject>金融機構損益簡表</dc:subject>
  <cp:lastPrinted>2008-11-14T07:44:47Z</cp:lastPrinted>
  <dc:title>基本金融資料</dc:title>
</cp:coreProperties>
</file>

<file path=docProps/custom.xml><?xml version="1.0" encoding="utf-8"?>
<Properties xmlns:vt="http://schemas.openxmlformats.org/officeDocument/2006/docPropsVTypes" xmlns="http://schemas.openxmlformats.org/officeDocument/2006/custom-properties"/>
</file>