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表六" sheetId="1" r:id="rId1"/>
    <sheet name="表六續完" sheetId="2" r:id="rId2"/>
  </sheets>
  <calcPr fullPrecision="1" calcMode="auto" calcId="125725"/>
</workbook>
</file>

<file path=xl/sharedStrings.xml><?xml version="1.0" encoding="utf-8"?>
<sst xmlns="http://schemas.openxmlformats.org/spreadsheetml/2006/main" uniqueCount="96">
  <si>
    <t>Business and Financial Information</t>
  </si>
  <si>
    <r>
      <t xml:space="preserve">機　　構　　別
</t>
    </r>
    <r>
      <rPr>
        <sz val="14"/>
        <rFont val="Times New Roman"/>
        <charset val="0"/>
        <color indexed="8"/>
      </rPr>
      <t>Issuer</t>
    </r>
  </si>
  <si>
    <r>
      <t xml:space="preserve">本月轉銷
呆帳金額
</t>
    </r>
    <r>
      <rPr>
        <sz val="14"/>
        <rFont val="Times New Roman"/>
        <charset val="0"/>
        <color indexed="8"/>
      </rPr>
      <t>Monthly Write-Off Amount</t>
    </r>
  </si>
  <si>
    <r>
      <t xml:space="preserve">本月簽帳
金額
</t>
    </r>
    <r>
      <rPr>
        <sz val="14"/>
        <rFont val="Times New Roman"/>
        <charset val="0"/>
        <color indexed="8"/>
      </rPr>
      <t>Monthly Retail Sales Volume</t>
    </r>
  </si>
  <si>
    <r>
      <t xml:space="preserve">本月
發卡數
</t>
    </r>
    <r>
      <rPr>
        <sz val="14"/>
        <rFont val="Times New Roman"/>
        <charset val="0"/>
        <color indexed="8"/>
      </rPr>
      <t>Monthly
Issuing
Cards</t>
    </r>
  </si>
  <si>
    <r>
      <t xml:space="preserve">本月
停卡數
</t>
    </r>
    <r>
      <rPr>
        <sz val="14"/>
        <rFont val="Times New Roman"/>
        <charset val="0"/>
        <color indexed="8"/>
      </rPr>
      <t>Monthly
Cancelled
Cards</t>
    </r>
  </si>
  <si>
    <r>
      <t xml:space="preserve">流通
卡數
</t>
    </r>
    <r>
      <rPr>
        <sz val="14"/>
        <rFont val="Times New Roman"/>
        <charset val="0"/>
        <color indexed="8"/>
      </rPr>
      <t>Card in
Circul-
ations</t>
    </r>
  </si>
  <si>
    <r>
      <t xml:space="preserve">有效
卡數
</t>
    </r>
    <r>
      <rPr>
        <sz val="14"/>
        <rFont val="Times New Roman"/>
        <charset val="0"/>
        <color indexed="8"/>
      </rPr>
      <t>Active
Cards</t>
    </r>
  </si>
  <si>
    <r>
      <t xml:space="preserve">單位：百萬元,卡  </t>
    </r>
    <r>
      <rPr>
        <sz val="14"/>
        <rFont val="Times New Roman"/>
        <charset val="0"/>
      </rPr>
      <t>NT$ Million</t>
    </r>
    <r>
      <rPr>
        <sz val="14"/>
        <rFont val="新細明體"/>
        <charset val="136"/>
      </rPr>
      <t>，</t>
    </r>
    <r>
      <rPr>
        <sz val="14"/>
        <rFont val="Times New Roman"/>
        <charset val="0"/>
      </rPr>
      <t>Piece</t>
    </r>
  </si>
  <si>
    <t>表六　信用卡重要</t>
  </si>
  <si>
    <t>Table 6. Important Credit Card</t>
  </si>
  <si>
    <t>業務及財務資訊</t>
  </si>
  <si>
    <r>
      <t>逾期帳款
比率</t>
    </r>
    <r>
      <rPr>
        <sz val="14"/>
        <rFont val="Times New Roman"/>
        <charset val="0"/>
        <color indexed="8"/>
      </rPr>
      <t>(</t>
    </r>
    <r>
      <rPr>
        <sz val="14"/>
        <rFont val="新細明體"/>
        <charset val="136"/>
        <color indexed="8"/>
      </rPr>
      <t>％</t>
    </r>
    <r>
      <rPr>
        <sz val="14"/>
        <rFont val="Times New Roman"/>
        <charset val="0"/>
        <color indexed="8"/>
      </rPr>
      <t>)</t>
    </r>
    <r>
      <rPr>
        <sz val="14"/>
        <rFont val="新細明體"/>
        <charset val="136"/>
        <color indexed="8"/>
      </rPr>
      <t xml:space="preserve">
</t>
    </r>
    <r>
      <rPr>
        <sz val="14"/>
        <rFont val="Times New Roman"/>
        <charset val="0"/>
        <color indexed="8"/>
      </rPr>
      <t>Deliquence
Ratio(%)
(Over 3
Months)</t>
    </r>
  </si>
  <si>
    <r>
      <t>備抵呆帳
提足率</t>
    </r>
    <r>
      <rPr>
        <sz val="14"/>
        <rFont val="Times New Roman"/>
        <charset val="0"/>
        <color indexed="8"/>
      </rPr>
      <t>(</t>
    </r>
    <r>
      <rPr>
        <sz val="14"/>
        <rFont val="新細明體"/>
        <charset val="136"/>
        <color indexed="8"/>
      </rPr>
      <t>％</t>
    </r>
    <r>
      <rPr>
        <sz val="14"/>
        <rFont val="Times New Roman"/>
        <charset val="0"/>
        <color indexed="8"/>
      </rPr>
      <t>)</t>
    </r>
    <r>
      <rPr>
        <sz val="14"/>
        <rFont val="新細明體"/>
        <charset val="136"/>
        <color indexed="8"/>
      </rPr>
      <t xml:space="preserve">
</t>
    </r>
    <r>
      <rPr>
        <sz val="14"/>
        <rFont val="Times New Roman"/>
        <charset val="0"/>
        <color indexed="8"/>
      </rPr>
      <t>Coverage Ratio(%)</t>
    </r>
  </si>
  <si>
    <r>
      <t xml:space="preserve">本月預借
現金金額
</t>
    </r>
    <r>
      <rPr>
        <sz val="14"/>
        <rFont val="Times New Roman"/>
        <charset val="0"/>
        <color indexed="8"/>
      </rPr>
      <t>Monthly</t>
    </r>
    <r>
      <rPr>
        <sz val="14"/>
        <rFont val="新細明體"/>
        <charset val="136"/>
        <color indexed="8"/>
      </rPr>
      <t xml:space="preserve">
</t>
    </r>
    <r>
      <rPr>
        <sz val="14"/>
        <rFont val="Times New Roman"/>
        <charset val="0"/>
        <color indexed="8"/>
      </rPr>
      <t>Cash Advance
Volume</t>
    </r>
  </si>
  <si>
    <r>
      <t xml:space="preserve">循環信用
餘額
</t>
    </r>
    <r>
      <rPr>
        <sz val="14"/>
        <rFont val="Times New Roman"/>
        <charset val="0"/>
        <color indexed="8"/>
      </rPr>
      <t>Revolving
Balance</t>
    </r>
  </si>
  <si>
    <t>總　　　　　計</t>
  </si>
  <si>
    <t>Grand Total</t>
  </si>
  <si>
    <t>一、本國銀行小計</t>
  </si>
  <si>
    <t>I. Domestic Banks</t>
  </si>
  <si>
    <t xml:space="preserve"> 臺灣銀行　　　　　　#</t>
  </si>
  <si>
    <t xml:space="preserve"> Bank Of Taiwan</t>
  </si>
  <si>
    <t xml:space="preserve"> 臺灣土地銀行</t>
  </si>
  <si>
    <t xml:space="preserve"> Land Bank Of Taiwan</t>
  </si>
  <si>
    <t xml:space="preserve"> 合作金庫商業銀行　　#</t>
  </si>
  <si>
    <t xml:space="preserve"> Taiwan Cooperative Bank</t>
  </si>
  <si>
    <t xml:space="preserve"> 第一商業銀行　　　　#</t>
  </si>
  <si>
    <t xml:space="preserve"> First Commercial Bank</t>
  </si>
  <si>
    <t xml:space="preserve"> 華南商業銀行　　　　#</t>
  </si>
  <si>
    <t xml:space="preserve"> Hua Nan Commercial Bank, Ltd.</t>
  </si>
  <si>
    <t xml:space="preserve"> 彰化商業銀行</t>
  </si>
  <si>
    <t xml:space="preserve"> Chang Hwa Commercial Bank</t>
  </si>
  <si>
    <t xml:space="preserve"> 上海商業儲蓄銀行</t>
  </si>
  <si>
    <t xml:space="preserve"> The Shanghai Commercial Savings Bank, Ltd.</t>
  </si>
  <si>
    <t xml:space="preserve"> 台北富邦銀行　　　　#</t>
  </si>
  <si>
    <t xml:space="preserve"> Taipei Fubon Commercial Bank Co., Ltd.</t>
  </si>
  <si>
    <t xml:space="preserve"> 國泰世華商業銀行　　#</t>
  </si>
  <si>
    <t xml:space="preserve"> Cathay United Bank</t>
  </si>
  <si>
    <t xml:space="preserve"> 高雄銀行</t>
  </si>
  <si>
    <t xml:space="preserve"> Bank Of Kaohsiung</t>
  </si>
  <si>
    <t xml:space="preserve"> 兆豐國際商業銀行　　#</t>
  </si>
  <si>
    <t xml:space="preserve"> Mega International Commercial Bank</t>
  </si>
  <si>
    <t xml:space="preserve"> 花旗(台灣)銀行</t>
  </si>
  <si>
    <t xml:space="preserve"> Citibank Taiwan Limited</t>
  </si>
  <si>
    <t xml:space="preserve"> 臺灣中小企業銀行</t>
  </si>
  <si>
    <t xml:space="preserve"> Taiwan Business Bank, Ltd.</t>
  </si>
  <si>
    <t xml:space="preserve"> 渣打國際商業銀行</t>
  </si>
  <si>
    <t xml:space="preserve"> Standard Chartered Bank (Taiwan)</t>
  </si>
  <si>
    <t xml:space="preserve"> 台中商業銀行</t>
  </si>
  <si>
    <t xml:space="preserve"> Taichung Commercial Bank</t>
  </si>
  <si>
    <t>滙豐(台灣)商業銀行</t>
  </si>
  <si>
    <t xml:space="preserve"> HSBC Bank (Taiwan) Limited</t>
  </si>
  <si>
    <t xml:space="preserve"> 華泰商業銀行</t>
  </si>
  <si>
    <t xml:space="preserve"> Hwatai Bank</t>
  </si>
  <si>
    <t xml:space="preserve"> 臺灣新光商業銀行　　#</t>
  </si>
  <si>
    <t xml:space="preserve"> Taiwan Shin Kong Commercial Bank</t>
  </si>
  <si>
    <t>Notes：1. Card in Circulations : No. of cards issued  and in normal condition minus No. of cards cancelled.
　　　 2. Active Cards : Cards with charge activity in the past six months, excluding debit cards and cards with revolving
　　 　　credit activity only.</t>
  </si>
  <si>
    <t>說　　明：1. 流通卡數：發卡總數減停卡總數，且卡片狀況正常者。
　　　　　2. 有效卡數：最近六個月有刷卡消費紀錄之卡片，不含轉帳卡（Debit卡）及僅使用循環
　　　　　　信用之卡片。</t>
  </si>
  <si>
    <t>Sources：Provided by Individual Institutions.</t>
  </si>
  <si>
    <t>資料來源：各金融機構自行申報資料。</t>
  </si>
  <si>
    <t xml:space="preserve"> End of June 2026</t>
  </si>
  <si>
    <t>中華民國115年 6月底</t>
  </si>
  <si>
    <t xml:space="preserve"> 陽信商業銀行</t>
  </si>
  <si>
    <t xml:space="preserve"> Sunny Bank Ltd.</t>
  </si>
  <si>
    <t xml:space="preserve"> 三信商業銀行</t>
  </si>
  <si>
    <t xml:space="preserve"> Cota Bank</t>
  </si>
  <si>
    <t xml:space="preserve"> 聯邦商業銀行</t>
  </si>
  <si>
    <t xml:space="preserve"> Union Bank Of Taiwan</t>
  </si>
  <si>
    <t xml:space="preserve"> 遠東國際商業銀行</t>
  </si>
  <si>
    <t xml:space="preserve"> Far Eastern International Bank</t>
  </si>
  <si>
    <t xml:space="preserve"> 元大商業銀行　　　　#</t>
  </si>
  <si>
    <t xml:space="preserve"> Yuanta Commercial Bank</t>
  </si>
  <si>
    <t xml:space="preserve"> 永豐商業銀行　　　　#</t>
  </si>
  <si>
    <t xml:space="preserve"> Bank Sinopac Company Limited</t>
  </si>
  <si>
    <t xml:space="preserve"> 玉山商業銀行　　　　#</t>
  </si>
  <si>
    <t xml:space="preserve"> E.Sun Commercial Bank, Ltd.</t>
  </si>
  <si>
    <t xml:space="preserve"> 凱基商業銀行　　　　#</t>
  </si>
  <si>
    <t xml:space="preserve"> KGI Bank</t>
  </si>
  <si>
    <t xml:space="preserve"> 星展(台灣)商業銀行</t>
  </si>
  <si>
    <t xml:space="preserve"> DBS Bank (Taiwan) Ltd.</t>
  </si>
  <si>
    <t xml:space="preserve"> 台新國際商業銀行　　#</t>
  </si>
  <si>
    <t xml:space="preserve"> Taishin International Bank</t>
  </si>
  <si>
    <t xml:space="preserve"> 安泰商業銀行</t>
  </si>
  <si>
    <t xml:space="preserve"> Entie Commercial Bank</t>
  </si>
  <si>
    <t xml:space="preserve"> 中國信託商業銀行　　#</t>
  </si>
  <si>
    <t xml:space="preserve"> CTBC Bank Co., Ltd.</t>
  </si>
  <si>
    <t>二、信用卡公司小計</t>
  </si>
  <si>
    <t>II. Credit Card Companies</t>
  </si>
  <si>
    <t xml:space="preserve"> 台灣樂天信用卡股份有限公司</t>
  </si>
  <si>
    <t xml:space="preserve"> Taiwan Rakuten Card, Inc.</t>
  </si>
  <si>
    <t xml:space="preserve"> 台灣美國運通國際(股)公司</t>
  </si>
  <si>
    <t xml:space="preserve"> American Express International (Taiwan), Inc.</t>
  </si>
  <si>
    <t>3. Monthly issuing cards : Reissued cards and renewed cards excluded.
4. Monthly cancelled cards : Cards newly cancelled.
5 .Revolving balance : Amount of principal that incurs interest on revolving credit for the month.
6. Deliquency Ratio = Deliquency (Over 3 Months) / Receivables * 100%.
7. Coverage Ratio : Ratio of bad debt reserve actually put aside to required bad debt reserve.</t>
  </si>
  <si>
    <t>3. 當月發卡數：不含補發卡、續卡。
4. 當月停卡數指新增停卡部份。
5. 循環信用餘額：指持卡人使用循環信用之餘額。
6. 逾期帳款比率 = 逾期帳款 (三個月以上) / 應收帳款餘額(含催收款項) * 100%。
7. 備抵呆帳提足率：實際提列備抵呆帳占應提備抵呆帳之比率。
8. #係金融控股公司之子公司。</t>
  </si>
  <si>
    <t>業務及財務資訊(續完)</t>
  </si>
  <si>
    <t>Business and Financial Information(Cont'd)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</si>
</sst>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#,##0\ "/>
    <numFmt numFmtId="177" formatCode="#,###,##0.00\ "/>
    <numFmt numFmtId="178" formatCode="###,###,##0"/>
    <numFmt numFmtId="179" formatCode="####,##0.00"/>
    <numFmt numFmtId="180" formatCode="###,###,##0;-###,###,##0;&quot;－&quot;"/>
    <numFmt numFmtId="181" formatCode="####,##0.00;-####,##0.00;&quot;－&quot;"/>
  </numFmts>
  <fonts count="35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4"/>
      <name val="新細明體"/>
      <charset val="136"/>
    </font>
    <font>
      <sz val="12"/>
      <name val="新細明體"/>
      <charset val="136"/>
    </font>
    <font>
      <sz val="20"/>
      <name val="新細明體"/>
      <charset val="136"/>
    </font>
    <font>
      <sz val="11"/>
      <name val="新細明體"/>
      <charset val="136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1"/>
      <name val="Times New Roman"/>
      <charset val="0"/>
    </font>
    <font>
      <sz val="12"/>
      <name val="新細明體"/>
      <charset val="136"/>
      <color indexed="8"/>
    </font>
    <font>
      <sz val="2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u val="single"/>
      <sz val="12"/>
      <name val="新細明體"/>
      <charset val="136"/>
      <color theme="11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u val="single"/>
      <sz val="12"/>
      <name val="新細明體"/>
      <charset val="136"/>
      <color theme="10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4" fillId="15" borderId="0" applyAlignment="0" applyNumberFormat="0" applyProtection="0">
      <alignment vertical="center"/>
    </xf>
    <xf xxid="28" numFmtId="0" fontId="14" fillId="16" borderId="0" applyAlignment="0" applyNumberFormat="0" applyProtection="0">
      <alignment vertical="center"/>
    </xf>
    <xf xxid="29" numFmtId="0" fontId="14" fillId="17" borderId="0" applyAlignment="0" applyNumberFormat="0" applyProtection="0">
      <alignment vertical="center"/>
    </xf>
    <xf xxid="30" numFmtId="0" fontId="14" fillId="18" borderId="0" applyAlignment="0" applyNumberFormat="0" applyProtection="0">
      <alignment vertical="center"/>
    </xf>
    <xf xxid="31" numFmtId="0" fontId="14" fillId="19" borderId="0" applyAlignment="0" applyNumberFormat="0" applyProtection="0">
      <alignment vertical="center"/>
    </xf>
    <xf xxid="32" numFmtId="0" fontId="14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5" fillId="2" borderId="0" applyAlignment="0" applyNumberFormat="0" applyProtection="0">
      <alignment vertical="center"/>
    </xf>
    <xf xxid="36" numFmtId="0" fontId="16" fillId="21" borderId="0" applyAlignment="0" applyNumberFormat="0" applyProtection="0">
      <alignment vertical="center"/>
    </xf>
    <xf xxid="37" numFmtId="0" fontId="17" fillId="2" borderId="1" applyAlignment="0" applyNumberFormat="0" applyProtection="0">
      <alignment vertical="center"/>
    </xf>
    <xf xxid="38" numFmtId="0" fontId="18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19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20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21" fillId="2" borderId="0" applyAlignment="0" applyNumberFormat="0" applyProtection="0">
      <alignment vertical="center"/>
    </xf>
    <xf xxid="46" numFmtId="0" fontId="22" fillId="2" borderId="0" applyAlignment="0" applyNumberFormat="0" applyProtection="0">
      <alignment vertical="center"/>
    </xf>
    <xf xxid="47" numFmtId="0" fontId="14" fillId="25" borderId="0" applyAlignment="0" applyNumberFormat="0" applyProtection="0">
      <alignment vertical="center"/>
    </xf>
    <xf xxid="48" numFmtId="0" fontId="14" fillId="26" borderId="0" applyAlignment="0" applyNumberFormat="0" applyProtection="0">
      <alignment vertical="center"/>
    </xf>
    <xf xxid="49" numFmtId="0" fontId="14" fillId="27" borderId="0" applyAlignment="0" applyNumberFormat="0" applyProtection="0">
      <alignment vertical="center"/>
    </xf>
    <xf xxid="50" numFmtId="0" fontId="14" fillId="28" borderId="0" applyAlignment="0" applyNumberFormat="0" applyProtection="0">
      <alignment vertical="center"/>
    </xf>
    <xf xxid="51" numFmtId="0" fontId="14" fillId="29" borderId="0" applyAlignment="0" applyNumberFormat="0" applyProtection="0">
      <alignment vertical="center"/>
    </xf>
    <xf xxid="52" numFmtId="0" fontId="14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>
      <alignment vertical="center"/>
    </xf>
    <xf xxid="64" numFmtId="0" fontId="3" fillId="2" borderId="0" xfId="0" applyAlignment="1" applyBorder="1" applyFont="1" applyNumberFormat="1" applyFill="1" applyProtection="1">
      <alignment vertical="center"/>
    </xf>
    <xf xxid="65" numFmtId="0" fontId="5" fillId="2" borderId="0" xfId="0" applyAlignment="1" applyBorder="1" applyFont="1" applyNumberFormat="1" applyFill="1" applyProtection="1">
      <alignment horizontal="right" vertical="center"/>
    </xf>
    <xf xxid="66" numFmtId="49" fontId="5" fillId="2" borderId="0" xfId="0" applyAlignment="1" applyBorder="1" applyFont="1" applyNumberFormat="1" applyFill="1" applyProtection="1">
      <alignment horizontal="left" vertical="center"/>
    </xf>
    <xf xxid="67" numFmtId="0" fontId="0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>
      <alignment horizontal="right"/>
    </xf>
    <xf xxid="69" numFmtId="0" fontId="7" fillId="2" borderId="0" xfId="0" applyAlignment="1" applyBorder="1" applyFont="1" applyNumberFormat="1" applyFill="1" applyProtection="1"/>
    <xf xxid="70" numFmtId="0" fontId="8" fillId="2" borderId="10" xfId="0" applyAlignment="1" applyBorder="1" applyFont="1" applyNumberFormat="1" applyFill="1" applyProtection="1">
      <alignment horizontal="center" vertical="center" wrapText="1"/>
    </xf>
    <xf xxid="71" numFmtId="0" fontId="8" fillId="2" borderId="11" xfId="0" applyAlignment="1" applyBorder="1" applyFont="1" applyNumberFormat="1" applyFill="1" applyProtection="1">
      <alignment horizontal="center" vertical="center" wrapText="1"/>
    </xf>
    <xf xxid="72" numFmtId="0" fontId="8" fillId="2" borderId="12" xfId="0" applyAlignment="1" applyBorder="1" applyFont="1" applyNumberFormat="1" applyFill="1" applyProtection="1">
      <alignment horizontal="center" vertical="center" wrapText="1"/>
    </xf>
    <xf xxid="73" numFmtId="0" fontId="8" fillId="2" borderId="0" xfId="0" applyAlignment="1" applyBorder="1" applyFont="1" applyNumberFormat="1" applyFill="1" applyProtection="1">
      <alignment vertical="center"/>
    </xf>
    <xf xxid="74" numFmtId="176" fontId="6" fillId="2" borderId="0" xfId="0" applyAlignment="1" applyBorder="1" applyFont="1" applyNumberFormat="1" applyFill="1" applyProtection="1">
      <alignment horizontal="right" vertical="center"/>
    </xf>
    <xf xxid="75" numFmtId="176" fontId="6" fillId="2" borderId="0" xfId="0" applyAlignment="1" applyBorder="1" applyFont="1" applyNumberFormat="1" applyFill="1" applyProtection="1">
      <alignment horizontal="right"/>
    </xf>
    <xf xxid="76" numFmtId="0" fontId="8" fillId="2" borderId="13" xfId="0" applyAlignment="1" applyBorder="1" applyFont="1" applyNumberFormat="1" applyFill="1" applyProtection="1">
      <alignment horizontal="center" vertical="center" wrapText="1"/>
    </xf>
    <xf xxid="77" numFmtId="0" fontId="12" fillId="2" borderId="0" xfId="0" applyAlignment="1" applyBorder="1" applyFont="1" applyNumberFormat="1" applyFill="1" applyProtection="1">
      <alignment horizontal="right" vertical="center"/>
    </xf>
    <xf xxid="78" numFmtId="49" fontId="12" fillId="2" borderId="0" xfId="0" applyAlignment="1" applyBorder="1" applyFont="1" applyNumberFormat="1" applyFill="1" applyProtection="1">
      <alignment horizontal="left" vertical="center"/>
    </xf>
    <xf xxid="79" numFmtId="49" fontId="8" fillId="2" borderId="14" xfId="0" applyAlignment="1" applyBorder="1" applyFont="1" applyNumberFormat="1" applyFill="1" applyProtection="1">
      <alignment vertical="center"/>
    </xf>
    <xf xxid="80" numFmtId="49" fontId="11" fillId="2" borderId="15" xfId="0" applyAlignment="1" applyBorder="1" applyFont="1" applyNumberFormat="1" applyFill="1" applyProtection="1">
      <alignment vertical="center" wrapText="1"/>
    </xf>
    <xf xxid="81" numFmtId="49" fontId="3" fillId="2" borderId="15" xfId="0" applyAlignment="1" applyBorder="1" applyFont="1" applyNumberFormat="1" applyFill="1" applyProtection="1">
      <alignment vertical="center"/>
    </xf>
    <xf xxid="82" numFmtId="49" fontId="3" fillId="2" borderId="16" xfId="0" applyAlignment="1" applyBorder="1" applyFont="1" applyNumberFormat="1" applyFill="1" applyProtection="1">
      <alignment vertical="center"/>
    </xf>
    <xf xxid="83" numFmtId="176" fontId="2" fillId="2" borderId="17" xfId="34" applyAlignment="1" applyBorder="1" applyFont="1" applyNumberFormat="1" applyFill="1" applyProtection="1">
      <alignment horizontal="left" vertical="center"/>
    </xf>
    <xf xxid="84" numFmtId="176" fontId="2" fillId="2" borderId="18" xfId="34" applyAlignment="1" applyBorder="1" applyFont="1" applyNumberFormat="1" applyFill="1" applyProtection="1">
      <alignment horizontal="left" vertical="center"/>
    </xf>
    <xf xxid="85" numFmtId="176" fontId="2" fillId="2" borderId="19" xfId="34" applyAlignment="1" applyBorder="1" applyFont="1" applyNumberFormat="1" applyFill="1" applyProtection="1">
      <alignment horizontal="left" vertical="center"/>
    </xf>
    <xf xxid="86" numFmtId="175" fontId="2" fillId="2" borderId="0" xfId="0" applyAlignment="1" applyBorder="1" applyFont="1" applyNumberFormat="1" applyFill="1" applyProtection="1">
      <alignment vertical="center"/>
    </xf>
    <xf xxid="87" numFmtId="49" fontId="0" fillId="2" borderId="14" xfId="0" applyAlignment="1" applyBorder="1" applyFont="1" applyNumberFormat="1" applyFill="1" applyProtection="1">
      <alignment horizontal="left"/>
    </xf>
    <xf xxid="88" numFmtId="49" fontId="0" fillId="2" borderId="0" xfId="0" applyAlignment="1" applyBorder="1" applyFont="1" applyNumberFormat="1" applyFill="1" applyProtection="1">
      <alignment vertical="top"/>
    </xf>
    <xf xxid="89" numFmtId="0" fontId="2" fillId="2" borderId="20" xfId="34" applyAlignment="1" applyBorder="1" applyFont="1" applyNumberFormat="1" applyFill="1" applyProtection="1">
      <alignment horizontal="right" vertical="center"/>
    </xf>
    <xf xxid="90" numFmtId="0" fontId="2" fillId="2" borderId="21" xfId="34" applyAlignment="1" applyBorder="1" applyFont="1" applyNumberFormat="1" applyFill="1" applyProtection="1">
      <alignment horizontal="right" vertical="center"/>
    </xf>
    <xf xxid="91" numFmtId="0" fontId="2" fillId="2" borderId="13" xfId="0" applyAlignment="1" applyBorder="1" applyFont="1" applyNumberFormat="1" applyFill="1" applyProtection="1">
      <alignment horizontal="right" vertical="center"/>
    </xf>
    <xf xxid="92" numFmtId="0" fontId="2" fillId="2" borderId="20" xfId="0" applyAlignment="1" applyBorder="1" applyFont="1" applyNumberFormat="1" applyFill="1" applyProtection="1">
      <alignment horizontal="right" vertical="center"/>
    </xf>
    <xf xxid="93" numFmtId="0" fontId="2" fillId="2" borderId="21" xfId="0" applyAlignment="1" applyBorder="1" applyFont="1" applyNumberFormat="1" applyFill="1" applyProtection="1">
      <alignment horizontal="right" vertical="center"/>
    </xf>
    <xf xxid="94" numFmtId="0" fontId="2" fillId="2" borderId="0" xfId="0" applyAlignment="1" applyBorder="1" applyFont="1" applyNumberFormat="1" applyFill="1" applyProtection="1">
      <alignment horizontal="right" vertical="center"/>
    </xf>
    <xf xxid="95" numFmtId="0" fontId="2" fillId="2" borderId="22" xfId="34" applyAlignment="1" applyBorder="1" applyFont="1" applyNumberFormat="1" applyFill="1" applyProtection="1">
      <alignment horizontal="right" vertical="center"/>
    </xf>
    <xf xxid="96" numFmtId="0" fontId="2" fillId="2" borderId="23" xfId="34" applyAlignment="1" applyBorder="1" applyFont="1" applyNumberFormat="1" applyFill="1" applyProtection="1">
      <alignment horizontal="right" vertical="center"/>
    </xf>
    <xf xxid="97" numFmtId="0" fontId="2" fillId="2" borderId="22" xfId="0" applyAlignment="1" applyBorder="1" applyFont="1" applyNumberFormat="1" applyFill="1" applyProtection="1">
      <alignment horizontal="right" vertical="center"/>
    </xf>
    <xf xxid="98" numFmtId="0" fontId="2" fillId="2" borderId="23" xfId="0" applyAlignment="1" applyBorder="1" applyFont="1" applyNumberFormat="1" applyFill="1" applyProtection="1">
      <alignment horizontal="right" vertical="center"/>
    </xf>
    <xf xxid="99" numFmtId="0" fontId="2" fillId="2" borderId="15" xfId="0" applyAlignment="1" applyBorder="1" applyFont="1" applyNumberFormat="1" applyFill="1" applyProtection="1">
      <alignment horizontal="right" vertical="center"/>
    </xf>
    <xf xxid="100" numFmtId="0" fontId="2" fillId="2" borderId="24" xfId="34" applyAlignment="1" applyBorder="1" applyFont="1" applyNumberFormat="1" applyFill="1" applyProtection="1">
      <alignment horizontal="right" vertical="center"/>
    </xf>
    <xf xxid="101" numFmtId="0" fontId="2" fillId="2" borderId="25" xfId="34" applyAlignment="1" applyBorder="1" applyFont="1" applyNumberFormat="1" applyFill="1" applyProtection="1">
      <alignment horizontal="right" vertical="center"/>
    </xf>
    <xf xxid="102" numFmtId="0" fontId="2" fillId="2" borderId="24" xfId="0" applyAlignment="1" applyBorder="1" applyFont="1" applyNumberFormat="1" applyFill="1" applyProtection="1">
      <alignment horizontal="right" vertical="center"/>
    </xf>
    <xf xxid="103" numFmtId="0" fontId="2" fillId="2" borderId="25" xfId="0" applyAlignment="1" applyBorder="1" applyFont="1" applyNumberFormat="1" applyFill="1" applyProtection="1">
      <alignment horizontal="right" vertical="center"/>
    </xf>
    <xf xxid="104" numFmtId="0" fontId="2" fillId="2" borderId="16" xfId="0" applyAlignment="1" applyBorder="1" applyFont="1" applyNumberFormat="1" applyFill="1" applyProtection="1">
      <alignment horizontal="right" vertical="center"/>
    </xf>
    <xf xxid="105" numFmtId="175" fontId="2" fillId="2" borderId="0" xfId="0" applyAlignment="1" applyBorder="1" applyFont="1" applyNumberFormat="1" applyFill="1" applyProtection="1">
      <alignment horizontal="center" vertical="center"/>
    </xf>
    <xf xxid="106" numFmtId="0" fontId="3" fillId="2" borderId="26" xfId="0" applyAlignment="1" applyBorder="1" applyFont="1" applyNumberFormat="1" applyFill="1" applyProtection="1">
      <alignment horizontal="right"/>
    </xf>
    <xf xxid="107" numFmtId="0" fontId="8" fillId="2" borderId="27" xfId="0" applyAlignment="1" applyBorder="1" applyFont="1" applyNumberFormat="1" applyFill="1" applyProtection="1">
      <alignment horizontal="center" vertical="center" wrapText="1"/>
    </xf>
    <xf xxid="108" numFmtId="0" fontId="8" fillId="2" borderId="28" xfId="0" applyAlignment="1" applyBorder="1" applyFont="1" applyNumberFormat="1" applyFill="1" applyProtection="1">
      <alignment horizontal="center" vertical="center" wrapText="1"/>
    </xf>
    <xf xxid="109" numFmtId="176" fontId="10" fillId="2" borderId="14" xfId="0" applyAlignment="1" applyBorder="1" applyFont="1" applyNumberFormat="1" applyFill="1" applyProtection="1">
      <alignment horizontal="left"/>
    </xf>
    <xf xxid="110" numFmtId="176" fontId="10" fillId="2" borderId="0" xfId="0" applyAlignment="1" applyBorder="1" applyFont="1" applyNumberFormat="1" applyFill="1" applyProtection="1">
      <alignment horizontal="left" vertical="top"/>
    </xf>
    <xf xxid="111" numFmtId="49" fontId="0" fillId="2" borderId="0" xfId="0" applyAlignment="1" applyBorder="1" applyFont="1" applyNumberFormat="1" applyFill="1" applyProtection="1">
      <alignment horizontal="left" vertical="top"/>
    </xf>
    <xf xxid="112" numFmtId="49" fontId="0" fillId="2" borderId="14" xfId="0" applyAlignment="1" applyBorder="1" applyFont="1" applyNumberFormat="1" applyFill="1" applyProtection="1">
      <alignment horizontal="left" vertical="top"/>
    </xf>
    <xf xxid="113" numFmtId="176" fontId="10" fillId="2" borderId="14" xfId="0" applyAlignment="1" applyBorder="1" applyFont="1" applyNumberFormat="1" applyFill="1" applyProtection="1">
      <alignment horizontal="left" vertical="top"/>
    </xf>
    <xf xxid="114" numFmtId="0" fontId="0" fillId="2" borderId="0" xfId="0">
      <alignment vertical="center"/>
    </xf>
    <xf xxid="115" numFmtId="49" fontId="2" fillId="2" borderId="17" xfId="34" applyAlignment="1" applyBorder="1" applyFont="1" applyNumberFormat="1" applyFill="1" applyProtection="1">
      <alignment horizontal="left" vertical="center"/>
    </xf>
    <xf xxid="116" numFmtId="49" fontId="32" fillId="2" borderId="17" xfId="34" applyAlignment="1" applyBorder="1" applyFont="1" applyNumberFormat="1" applyFill="1" applyProtection="1">
      <alignment horizontal="left" vertical="center"/>
    </xf>
    <xf xxid="117" numFmtId="178" fontId="2" fillId="2" borderId="20" xfId="34" applyAlignment="1" applyBorder="1" applyFont="1" applyNumberFormat="1" applyFill="1" applyProtection="1">
      <alignment horizontal="right" vertical="center"/>
    </xf>
    <xf xxid="118" numFmtId="178" fontId="32" fillId="2" borderId="20" xfId="34" applyAlignment="1" applyBorder="1" applyFont="1" applyNumberFormat="1" applyFill="1" applyProtection="1">
      <alignment horizontal="right" vertical="center"/>
    </xf>
    <xf xxid="119" numFmtId="178" fontId="33" fillId="2" borderId="20" xfId="34" applyAlignment="1" applyBorder="1" applyFont="1" applyNumberFormat="1" applyFill="1" applyProtection="1">
      <alignment horizontal="right" vertical="center"/>
    </xf>
    <xf xxid="120" numFmtId="178" fontId="2" fillId="2" borderId="21" xfId="34" applyAlignment="1" applyBorder="1" applyFont="1" applyNumberFormat="1" applyFill="1" applyProtection="1">
      <alignment horizontal="right" vertical="center"/>
    </xf>
    <xf xxid="121" numFmtId="178" fontId="32" fillId="2" borderId="21" xfId="34" applyAlignment="1" applyBorder="1" applyFont="1" applyNumberFormat="1" applyFill="1" applyProtection="1">
      <alignment horizontal="right" vertical="center"/>
    </xf>
    <xf xxid="122" numFmtId="178" fontId="33" fillId="2" borderId="21" xfId="34" applyAlignment="1" applyBorder="1" applyFont="1" applyNumberFormat="1" applyFill="1" applyProtection="1">
      <alignment horizontal="right" vertical="center"/>
    </xf>
    <xf xxid="123" numFmtId="178" fontId="2" fillId="2" borderId="20" xfId="0" applyAlignment="1" applyBorder="1" applyFont="1" applyNumberFormat="1" applyFill="1" applyProtection="1">
      <alignment horizontal="right" vertical="center"/>
    </xf>
    <xf xxid="124" numFmtId="178" fontId="32" fillId="2" borderId="20" xfId="0" applyAlignment="1" applyBorder="1" applyFont="1" applyNumberFormat="1" applyFill="1" applyProtection="1">
      <alignment horizontal="right" vertical="center"/>
    </xf>
    <xf xxid="125" numFmtId="178" fontId="33" fillId="2" borderId="20" xfId="0" applyAlignment="1" applyBorder="1" applyFont="1" applyNumberFormat="1" applyFill="1" applyProtection="1">
      <alignment horizontal="right" vertical="center"/>
    </xf>
    <xf xxid="126" numFmtId="178" fontId="2" fillId="2" borderId="21" xfId="0" applyAlignment="1" applyBorder="1" applyFont="1" applyNumberFormat="1" applyFill="1" applyProtection="1">
      <alignment horizontal="right" vertical="center"/>
    </xf>
    <xf xxid="127" numFmtId="178" fontId="32" fillId="2" borderId="21" xfId="0" applyAlignment="1" applyBorder="1" applyFont="1" applyNumberFormat="1" applyFill="1" applyProtection="1">
      <alignment horizontal="right" vertical="center"/>
    </xf>
    <xf xxid="128" numFmtId="178" fontId="33" fillId="2" borderId="21" xfId="0" applyAlignment="1" applyBorder="1" applyFont="1" applyNumberFormat="1" applyFill="1" applyProtection="1">
      <alignment horizontal="right" vertical="center"/>
    </xf>
    <xf xxid="129" numFmtId="179" fontId="2" fillId="2" borderId="21" xfId="0" applyAlignment="1" applyBorder="1" applyFont="1" applyNumberFormat="1" applyFill="1" applyProtection="1">
      <alignment horizontal="right" vertical="center"/>
    </xf>
    <xf xxid="130" numFmtId="179" fontId="32" fillId="2" borderId="21" xfId="0" applyAlignment="1" applyBorder="1" applyFont="1" applyNumberFormat="1" applyFill="1" applyProtection="1">
      <alignment horizontal="right" vertical="center"/>
    </xf>
    <xf xxid="131" numFmtId="179" fontId="33" fillId="2" borderId="21" xfId="0" applyAlignment="1" applyBorder="1" applyFont="1" applyNumberFormat="1" applyFill="1" applyProtection="1">
      <alignment horizontal="right" vertical="center"/>
    </xf>
    <xf xxid="132" numFmtId="178" fontId="2" fillId="2" borderId="0" xfId="0" applyAlignment="1" applyBorder="1" applyFont="1" applyNumberFormat="1" applyFill="1" applyProtection="1">
      <alignment horizontal="right" vertical="center"/>
    </xf>
    <xf xxid="133" numFmtId="178" fontId="32" fillId="2" borderId="0" xfId="0" applyAlignment="1" applyBorder="1" applyFont="1" applyNumberFormat="1" applyFill="1" applyProtection="1">
      <alignment horizontal="right" vertical="center"/>
    </xf>
    <xf xxid="134" numFmtId="178" fontId="33" fillId="2" borderId="0" xfId="0" applyAlignment="1" applyBorder="1" applyFont="1" applyNumberFormat="1" applyFill="1" applyProtection="1">
      <alignment horizontal="right" vertical="center"/>
    </xf>
    <xf xxid="135" numFmtId="49" fontId="8" fillId="2" borderId="15" xfId="0" applyAlignment="1" applyBorder="1" applyFont="1" applyNumberFormat="1" applyFill="1" applyProtection="1">
      <alignment vertical="center" wrapText="1"/>
    </xf>
    <xf xxid="136" numFmtId="49" fontId="2" fillId="2" borderId="18" xfId="34" applyAlignment="1" applyBorder="1" applyFont="1" applyNumberFormat="1" applyFill="1" applyProtection="1">
      <alignment horizontal="left" vertical="center"/>
    </xf>
    <xf xxid="137" numFmtId="49" fontId="32" fillId="2" borderId="18" xfId="34" applyAlignment="1" applyBorder="1" applyFont="1" applyNumberFormat="1" applyFill="1" applyProtection="1">
      <alignment horizontal="left" vertical="center"/>
    </xf>
    <xf xxid="138" numFmtId="178" fontId="2" fillId="2" borderId="22" xfId="34" applyAlignment="1" applyBorder="1" applyFont="1" applyNumberFormat="1" applyFill="1" applyProtection="1">
      <alignment horizontal="right" vertical="center"/>
    </xf>
    <xf xxid="139" numFmtId="178" fontId="32" fillId="2" borderId="22" xfId="34" applyAlignment="1" applyBorder="1" applyFont="1" applyNumberFormat="1" applyFill="1" applyProtection="1">
      <alignment horizontal="right" vertical="center"/>
    </xf>
    <xf xxid="140" numFmtId="178" fontId="33" fillId="2" borderId="22" xfId="34" applyAlignment="1" applyBorder="1" applyFont="1" applyNumberFormat="1" applyFill="1" applyProtection="1">
      <alignment horizontal="right" vertical="center"/>
    </xf>
    <xf xxid="141" numFmtId="178" fontId="2" fillId="2" borderId="23" xfId="34" applyAlignment="1" applyBorder="1" applyFont="1" applyNumberFormat="1" applyFill="1" applyProtection="1">
      <alignment horizontal="right" vertical="center"/>
    </xf>
    <xf xxid="142" numFmtId="178" fontId="32" fillId="2" borderId="23" xfId="34" applyAlignment="1" applyBorder="1" applyFont="1" applyNumberFormat="1" applyFill="1" applyProtection="1">
      <alignment horizontal="right" vertical="center"/>
    </xf>
    <xf xxid="143" numFmtId="178" fontId="33" fillId="2" borderId="23" xfId="34" applyAlignment="1" applyBorder="1" applyFont="1" applyNumberFormat="1" applyFill="1" applyProtection="1">
      <alignment horizontal="right" vertical="center"/>
    </xf>
    <xf xxid="144" numFmtId="178" fontId="2" fillId="2" borderId="22" xfId="0" applyAlignment="1" applyBorder="1" applyFont="1" applyNumberFormat="1" applyFill="1" applyProtection="1">
      <alignment horizontal="right" vertical="center"/>
    </xf>
    <xf xxid="145" numFmtId="178" fontId="32" fillId="2" borderId="22" xfId="0" applyAlignment="1" applyBorder="1" applyFont="1" applyNumberFormat="1" applyFill="1" applyProtection="1">
      <alignment horizontal="right" vertical="center"/>
    </xf>
    <xf xxid="146" numFmtId="178" fontId="33" fillId="2" borderId="22" xfId="0" applyAlignment="1" applyBorder="1" applyFont="1" applyNumberFormat="1" applyFill="1" applyProtection="1">
      <alignment horizontal="right" vertical="center"/>
    </xf>
    <xf xxid="147" numFmtId="178" fontId="2" fillId="2" borderId="23" xfId="0" applyAlignment="1" applyBorder="1" applyFont="1" applyNumberFormat="1" applyFill="1" applyProtection="1">
      <alignment horizontal="right" vertical="center"/>
    </xf>
    <xf xxid="148" numFmtId="178" fontId="32" fillId="2" borderId="23" xfId="0" applyAlignment="1" applyBorder="1" applyFont="1" applyNumberFormat="1" applyFill="1" applyProtection="1">
      <alignment horizontal="right" vertical="center"/>
    </xf>
    <xf xxid="149" numFmtId="178" fontId="33" fillId="2" borderId="23" xfId="0" applyAlignment="1" applyBorder="1" applyFont="1" applyNumberFormat="1" applyFill="1" applyProtection="1">
      <alignment horizontal="right" vertical="center"/>
    </xf>
    <xf xxid="150" numFmtId="179" fontId="2" fillId="2" borderId="23" xfId="0" applyAlignment="1" applyBorder="1" applyFont="1" applyNumberFormat="1" applyFill="1" applyProtection="1">
      <alignment horizontal="right" vertical="center"/>
    </xf>
    <xf xxid="151" numFmtId="179" fontId="32" fillId="2" borderId="23" xfId="0" applyAlignment="1" applyBorder="1" applyFont="1" applyNumberFormat="1" applyFill="1" applyProtection="1">
      <alignment horizontal="right" vertical="center"/>
    </xf>
    <xf xxid="152" numFmtId="179" fontId="33" fillId="2" borderId="23" xfId="0" applyAlignment="1" applyBorder="1" applyFont="1" applyNumberFormat="1" applyFill="1" applyProtection="1">
      <alignment horizontal="right" vertical="center"/>
    </xf>
    <xf xxid="153" numFmtId="178" fontId="2" fillId="2" borderId="15" xfId="0" applyAlignment="1" applyBorder="1" applyFont="1" applyNumberFormat="1" applyFill="1" applyProtection="1">
      <alignment horizontal="right" vertical="center"/>
    </xf>
    <xf xxid="154" numFmtId="178" fontId="32" fillId="2" borderId="15" xfId="0" applyAlignment="1" applyBorder="1" applyFont="1" applyNumberFormat="1" applyFill="1" applyProtection="1">
      <alignment horizontal="right" vertical="center"/>
    </xf>
    <xf xxid="155" numFmtId="178" fontId="33" fillId="2" borderId="15" xfId="0" applyAlignment="1" applyBorder="1" applyFont="1" applyNumberFormat="1" applyFill="1" applyProtection="1">
      <alignment horizontal="right" vertical="center"/>
    </xf>
    <xf xxid="156" numFmtId="180" fontId="2" fillId="2" borderId="22" xfId="0" applyAlignment="1" applyBorder="1" applyFont="1" applyNumberFormat="1" applyFill="1" applyProtection="1">
      <alignment horizontal="right" vertical="center"/>
    </xf>
    <xf xxid="157" numFmtId="180" fontId="32" fillId="2" borderId="22" xfId="0" applyAlignment="1" applyBorder="1" applyFont="1" applyNumberFormat="1" applyFill="1" applyProtection="1">
      <alignment horizontal="right" vertical="center"/>
    </xf>
    <xf xxid="158" numFmtId="180" fontId="33" fillId="2" borderId="22" xfId="0" applyAlignment="1" applyBorder="1" applyFont="1" applyNumberFormat="1" applyFill="1" applyProtection="1">
      <alignment horizontal="right" vertical="center"/>
    </xf>
    <xf xxid="159" numFmtId="180" fontId="2" fillId="2" borderId="15" xfId="0" applyAlignment="1" applyBorder="1" applyFont="1" applyNumberFormat="1" applyFill="1" applyProtection="1">
      <alignment horizontal="right" vertical="center"/>
    </xf>
    <xf xxid="160" numFmtId="180" fontId="32" fillId="2" borderId="15" xfId="0" applyAlignment="1" applyBorder="1" applyFont="1" applyNumberFormat="1" applyFill="1" applyProtection="1">
      <alignment horizontal="right" vertical="center"/>
    </xf>
    <xf xxid="161" numFmtId="180" fontId="33" fillId="2" borderId="15" xfId="0" applyAlignment="1" applyBorder="1" applyFont="1" applyNumberFormat="1" applyFill="1" applyProtection="1">
      <alignment horizontal="right" vertical="center"/>
    </xf>
    <xf xxid="162" numFmtId="180" fontId="2" fillId="2" borderId="23" xfId="0" applyAlignment="1" applyBorder="1" applyFont="1" applyNumberFormat="1" applyFill="1" applyProtection="1">
      <alignment horizontal="right" vertical="center"/>
    </xf>
    <xf xxid="163" numFmtId="180" fontId="32" fillId="2" borderId="23" xfId="0" applyAlignment="1" applyBorder="1" applyFont="1" applyNumberFormat="1" applyFill="1" applyProtection="1">
      <alignment horizontal="right" vertical="center"/>
    </xf>
    <xf xxid="164" numFmtId="180" fontId="33" fillId="2" borderId="23" xfId="0" applyAlignment="1" applyBorder="1" applyFont="1" applyNumberFormat="1" applyFill="1" applyProtection="1">
      <alignment horizontal="right" vertical="center"/>
    </xf>
    <xf xxid="165" numFmtId="181" fontId="2" fillId="2" borderId="23" xfId="0" applyAlignment="1" applyBorder="1" applyFont="1" applyNumberFormat="1" applyFill="1" applyProtection="1">
      <alignment horizontal="right" vertical="center"/>
    </xf>
    <xf xxid="166" numFmtId="181" fontId="32" fillId="2" borderId="23" xfId="0" applyAlignment="1" applyBorder="1" applyFont="1" applyNumberFormat="1" applyFill="1" applyProtection="1">
      <alignment horizontal="right" vertical="center"/>
    </xf>
    <xf xxid="167" numFmtId="181" fontId="33" fillId="2" borderId="23" xfId="0" applyAlignment="1" applyBorder="1" applyFont="1" applyNumberFormat="1" applyFill="1" applyProtection="1">
      <alignment horizontal="right" vertical="center"/>
    </xf>
    <xf xxid="168" numFmtId="49" fontId="2" fillId="2" borderId="19" xfId="34" applyAlignment="1" applyBorder="1" applyFont="1" applyNumberFormat="1" applyFill="1" applyProtection="1">
      <alignment horizontal="left" vertical="center"/>
    </xf>
    <xf xxid="169" numFmtId="49" fontId="32" fillId="2" borderId="19" xfId="34" applyAlignment="1" applyBorder="1" applyFont="1" applyNumberFormat="1" applyFill="1" applyProtection="1">
      <alignment horizontal="left" vertical="center"/>
    </xf>
    <xf xxid="170" numFmtId="178" fontId="2" fillId="2" borderId="24" xfId="34" applyAlignment="1" applyBorder="1" applyFont="1" applyNumberFormat="1" applyFill="1" applyProtection="1">
      <alignment horizontal="right" vertical="center"/>
    </xf>
    <xf xxid="171" numFmtId="178" fontId="32" fillId="2" borderId="24" xfId="34" applyAlignment="1" applyBorder="1" applyFont="1" applyNumberFormat="1" applyFill="1" applyProtection="1">
      <alignment horizontal="right" vertical="center"/>
    </xf>
    <xf xxid="172" numFmtId="178" fontId="33" fillId="2" borderId="24" xfId="34" applyAlignment="1" applyBorder="1" applyFont="1" applyNumberFormat="1" applyFill="1" applyProtection="1">
      <alignment horizontal="right" vertical="center"/>
    </xf>
    <xf xxid="173" numFmtId="178" fontId="2" fillId="2" borderId="25" xfId="34" applyAlignment="1" applyBorder="1" applyFont="1" applyNumberFormat="1" applyFill="1" applyProtection="1">
      <alignment horizontal="right" vertical="center"/>
    </xf>
    <xf xxid="174" numFmtId="178" fontId="32" fillId="2" borderId="25" xfId="34" applyAlignment="1" applyBorder="1" applyFont="1" applyNumberFormat="1" applyFill="1" applyProtection="1">
      <alignment horizontal="right" vertical="center"/>
    </xf>
    <xf xxid="175" numFmtId="178" fontId="33" fillId="2" borderId="25" xfId="34" applyAlignment="1" applyBorder="1" applyFont="1" applyNumberFormat="1" applyFill="1" applyProtection="1">
      <alignment horizontal="right" vertical="center"/>
    </xf>
    <xf xxid="176" numFmtId="178" fontId="2" fillId="2" borderId="24" xfId="0" applyAlignment="1" applyBorder="1" applyFont="1" applyNumberFormat="1" applyFill="1" applyProtection="1">
      <alignment horizontal="right" vertical="center"/>
    </xf>
    <xf xxid="177" numFmtId="178" fontId="32" fillId="2" borderId="24" xfId="0" applyAlignment="1" applyBorder="1" applyFont="1" applyNumberFormat="1" applyFill="1" applyProtection="1">
      <alignment horizontal="right" vertical="center"/>
    </xf>
    <xf xxid="178" numFmtId="178" fontId="33" fillId="2" borderId="24" xfId="0" applyAlignment="1" applyBorder="1" applyFont="1" applyNumberFormat="1" applyFill="1" applyProtection="1">
      <alignment horizontal="right" vertical="center"/>
    </xf>
    <xf xxid="179" numFmtId="178" fontId="2" fillId="2" borderId="25" xfId="0" applyAlignment="1" applyBorder="1" applyFont="1" applyNumberFormat="1" applyFill="1" applyProtection="1">
      <alignment horizontal="right" vertical="center"/>
    </xf>
    <xf xxid="180" numFmtId="178" fontId="32" fillId="2" borderId="25" xfId="0" applyAlignment="1" applyBorder="1" applyFont="1" applyNumberFormat="1" applyFill="1" applyProtection="1">
      <alignment horizontal="right" vertical="center"/>
    </xf>
    <xf xxid="181" numFmtId="178" fontId="33" fillId="2" borderId="25" xfId="0" applyAlignment="1" applyBorder="1" applyFont="1" applyNumberFormat="1" applyFill="1" applyProtection="1">
      <alignment horizontal="right" vertical="center"/>
    </xf>
    <xf xxid="182" numFmtId="179" fontId="2" fillId="2" borderId="25" xfId="0" applyAlignment="1" applyBorder="1" applyFont="1" applyNumberFormat="1" applyFill="1" applyProtection="1">
      <alignment horizontal="right" vertical="center"/>
    </xf>
    <xf xxid="183" numFmtId="179" fontId="32" fillId="2" borderId="25" xfId="0" applyAlignment="1" applyBorder="1" applyFont="1" applyNumberFormat="1" applyFill="1" applyProtection="1">
      <alignment horizontal="right" vertical="center"/>
    </xf>
    <xf xxid="184" numFmtId="179" fontId="33" fillId="2" borderId="25" xfId="0" applyAlignment="1" applyBorder="1" applyFont="1" applyNumberFormat="1" applyFill="1" applyProtection="1">
      <alignment horizontal="right" vertical="center"/>
    </xf>
    <xf xxid="185" numFmtId="178" fontId="2" fillId="2" borderId="16" xfId="0" applyAlignment="1" applyBorder="1" applyFont="1" applyNumberFormat="1" applyFill="1" applyProtection="1">
      <alignment horizontal="right" vertical="center"/>
    </xf>
    <xf xxid="186" numFmtId="178" fontId="32" fillId="2" borderId="16" xfId="0" applyAlignment="1" applyBorder="1" applyFont="1" applyNumberFormat="1" applyFill="1" applyProtection="1">
      <alignment horizontal="right" vertical="center"/>
    </xf>
    <xf xxid="187" numFmtId="178" fontId="33" fillId="2" borderId="16" xfId="0" applyAlignment="1" applyBorder="1" applyFont="1" applyNumberFormat="1" applyFill="1" applyProtection="1">
      <alignment horizontal="right" vertical="center"/>
    </xf>
    <xf xxid="188" numFmtId="49" fontId="10" fillId="2" borderId="0" xfId="0" applyAlignment="1" applyBorder="1" applyFont="1" applyNumberFormat="1" applyFill="1" applyProtection="1">
      <alignment horizontal="left" vertical="top"/>
    </xf>
    <xf xxid="189" numFmtId="49" fontId="10" fillId="2" borderId="0" xfId="0" applyAlignment="1" applyBorder="1" applyFont="1" applyNumberFormat="1" applyFill="1" applyProtection="1">
      <alignment horizontal="left" vertical="top" wrapText="1"/>
    </xf>
    <xf xxid="190" numFmtId="49" fontId="33" fillId="2" borderId="0" xfId="0" applyAlignment="1" applyBorder="1" applyFont="1" applyNumberFormat="1" applyFill="1" applyProtection="1">
      <alignment horizontal="left" vertical="top" wrapText="1"/>
    </xf>
    <xf xxid="191" numFmtId="49" fontId="0" fillId="2" borderId="0" xfId="0" applyAlignment="1" applyBorder="1" applyFont="1" applyNumberFormat="1" applyFill="1" applyProtection="1">
      <alignment horizontal="left" vertical="top" wrapText="1"/>
    </xf>
    <xf xxid="192" numFmtId="49" fontId="10" fillId="2" borderId="14" xfId="0" applyAlignment="1" applyBorder="1" applyFont="1" applyNumberFormat="1" applyFill="1" applyProtection="1">
      <alignment horizontal="left"/>
    </xf>
    <xf xxid="193" numFmtId="49" fontId="33" fillId="2" borderId="14" xfId="0" applyAlignment="1" applyBorder="1" applyFont="1" applyNumberFormat="1" applyFill="1" applyProtection="1">
      <alignment horizontal="left"/>
    </xf>
    <xf xxid="194" numFmtId="0" fontId="34" fillId="2" borderId="0" xfId="0" applyAlignment="1" applyBorder="1" applyFont="1" applyNumberFormat="1" applyFill="1" applyProtection="1"/>
    <xf xxid="195" numFmtId="49" fontId="10" fillId="2" borderId="14" xfId="0" applyAlignment="1" applyBorder="1" applyFont="1" applyNumberFormat="1" applyFill="1" applyProtection="1">
      <alignment horizontal="left" vertical="top"/>
    </xf>
    <xf xxid="196" numFmtId="49" fontId="10" fillId="2" borderId="14" xfId="0" applyAlignment="1" applyBorder="1" applyFont="1" applyNumberFormat="1" applyFill="1" applyProtection="1">
      <alignment horizontal="left" vertical="top" wrapText="1"/>
    </xf>
    <xf xxid="197" numFmtId="49" fontId="33" fillId="2" borderId="14" xfId="0" applyAlignment="1" applyBorder="1" applyFont="1" applyNumberFormat="1" applyFill="1" applyProtection="1">
      <alignment horizontal="left" vertical="top" wrapText="1"/>
    </xf>
    <xf xxid="198" numFmtId="49" fontId="0" fillId="2" borderId="14" xfId="0" applyAlignment="1" applyBorder="1" applyFont="1" applyNumberFormat="1" applyFill="1" applyProtection="1">
      <alignment horizontal="left" vertical="top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1"/>
  <sheetViews>
    <sheetView zoomScale="65" zoomScaleNormal="65" view="normal" workbookViewId="0">
      <selection pane="topLeft" activeCell="A1" sqref="A1"/>
    </sheetView>
  </sheetViews>
  <sheetFormatPr customHeight="1" defaultRowHeight="17" baseColWidth="0"/>
  <cols>
    <col min="1" max="1" width="35.625" customWidth="1"/>
    <col min="2" max="2" width="44.625" customWidth="1"/>
    <col min="3" max="3" width="10.25" customWidth="1"/>
    <col min="4" max="4" width="10.125" customWidth="1"/>
    <col min="5" max="5" width="9.25" customWidth="1"/>
    <col min="6" max="14" width="12.875" customWidth="1"/>
  </cols>
  <sheetData>
    <row r="1" spans="2:11" customFormat="1" ht="35.15" customHeight="1">
      <c r="B1" s="2"/>
      <c r="C1" s="2"/>
      <c r="D1" s="2" t="s">
        <v>9</v>
      </c>
      <c r="E1" s="2"/>
      <c r="F1" s="3" t="s">
        <v>11</v>
      </c>
      <c r="G1" s="3"/>
      <c r="H1" s="3"/>
      <c r="I1" s="3"/>
      <c r="J1" s="3"/>
      <c r="K1" s="3"/>
    </row>
    <row r="2" spans="1:11" ht="24" customHeight="1">
      <c r="A2" s="2"/>
      <c r="B2" s="2"/>
      <c r="C2" s="2"/>
      <c r="D2" s="14" t="s">
        <v>10</v>
      </c>
      <c r="E2" s="14"/>
      <c r="F2" s="15" t="s">
        <v>0</v>
      </c>
      <c r="G2" s="3"/>
      <c r="H2" s="3"/>
      <c r="I2" s="3"/>
      <c r="J2" s="3"/>
      <c r="K2" s="3"/>
    </row>
    <row r="3" spans="1:13" s="4" customFormat="1" ht="33" customHeight="1" thickBot="1">
      <c r="A3" s="4"/>
      <c r="B3" s="4"/>
      <c r="C3" s="4"/>
      <c r="D3" s="5" t="s">
        <v>61</v>
      </c>
      <c r="E3" s="5"/>
      <c r="F3" s="131" t="s">
        <v>60</v>
      </c>
      <c r="G3" s="4"/>
      <c r="H3" s="4"/>
      <c r="J3" s="43" t="s">
        <v>8</v>
      </c>
      <c r="K3" s="43"/>
      <c r="L3" s="43"/>
      <c r="M3" s="43"/>
    </row>
    <row r="4" spans="1:13" s="10" customFormat="1" ht="131.25" customHeight="1" thickBot="1">
      <c r="A4" s="44" t="s">
        <v>1</v>
      </c>
      <c r="B4" s="45"/>
      <c r="C4" s="8" t="s">
        <v>6</v>
      </c>
      <c r="D4" s="7" t="s">
        <v>7</v>
      </c>
      <c r="E4" s="13"/>
      <c r="F4" s="8" t="s">
        <v>4</v>
      </c>
      <c r="G4" s="8" t="s">
        <v>5</v>
      </c>
      <c r="H4" s="8" t="s">
        <v>15</v>
      </c>
      <c r="I4" s="7" t="s">
        <v>3</v>
      </c>
      <c r="J4" s="7" t="s">
        <v>14</v>
      </c>
      <c r="K4" s="7" t="s">
        <v>12</v>
      </c>
      <c r="L4" s="7" t="s">
        <v>13</v>
      </c>
      <c r="M4" s="9" t="s">
        <v>2</v>
      </c>
    </row>
    <row r="5" spans="1:13" s="1" customFormat="1" ht="26.5" customHeight="1">
      <c r="A5" s="16" t="s">
        <v>16</v>
      </c>
      <c r="B5" s="53" t="s">
        <v>17</v>
      </c>
      <c r="C5" s="56">
        <v>59810994</v>
      </c>
      <c r="D5" s="59">
        <v>40105051</v>
      </c>
      <c r="E5" s="28"/>
      <c r="F5" s="56">
        <v>615884</v>
      </c>
      <c r="G5" s="62">
        <v>544147</v>
      </c>
      <c r="H5" s="62">
        <v>117265</v>
      </c>
      <c r="I5" s="65">
        <v>788696</v>
      </c>
      <c r="J5" s="65">
        <v>1644</v>
      </c>
      <c r="K5" s="68">
        <v>0.16</v>
      </c>
      <c r="L5" s="68">
        <v>544.7</v>
      </c>
      <c r="M5" s="71">
        <v>594</v>
      </c>
    </row>
    <row r="6" spans="1:13" s="1" customFormat="1" ht="26.5" customHeight="1">
      <c r="A6" s="72" t="s">
        <v>18</v>
      </c>
      <c r="B6" s="74" t="s">
        <v>19</v>
      </c>
      <c r="C6" s="77">
        <v>59029482</v>
      </c>
      <c r="D6" s="80">
        <v>39779082</v>
      </c>
      <c r="E6" s="28"/>
      <c r="F6" s="77">
        <v>608482</v>
      </c>
      <c r="G6" s="83">
        <v>531670</v>
      </c>
      <c r="H6" s="83">
        <v>116147</v>
      </c>
      <c r="I6" s="86">
        <v>780912</v>
      </c>
      <c r="J6" s="86">
        <v>1638</v>
      </c>
      <c r="K6" s="89">
        <v>0.15</v>
      </c>
      <c r="L6" s="89">
        <v>553.18</v>
      </c>
      <c r="M6" s="92">
        <v>580</v>
      </c>
    </row>
    <row r="7" spans="1:13" s="1" customFormat="1" ht="26.5" customHeight="1">
      <c r="A7" s="18" t="s">
        <v>20</v>
      </c>
      <c r="B7" s="74" t="s">
        <v>21</v>
      </c>
      <c r="C7" s="77">
        <v>294716</v>
      </c>
      <c r="D7" s="80">
        <v>152806</v>
      </c>
      <c r="E7" s="28"/>
      <c r="F7" s="77">
        <v>3367</v>
      </c>
      <c r="G7" s="83">
        <v>1602</v>
      </c>
      <c r="H7" s="83">
        <v>158</v>
      </c>
      <c r="I7" s="86">
        <v>2048</v>
      </c>
      <c r="J7" s="86">
        <v>1</v>
      </c>
      <c r="K7" s="89">
        <v>0.08</v>
      </c>
      <c r="L7" s="89">
        <v>1405.35</v>
      </c>
      <c r="M7" s="92">
        <v>0</v>
      </c>
    </row>
    <row r="8" spans="1:13" s="1" customFormat="1" ht="26.5" customHeight="1">
      <c r="A8" s="18" t="s">
        <v>22</v>
      </c>
      <c r="B8" s="74" t="s">
        <v>23</v>
      </c>
      <c r="C8" s="77">
        <v>292560</v>
      </c>
      <c r="D8" s="80">
        <v>135604</v>
      </c>
      <c r="E8" s="28"/>
      <c r="F8" s="77">
        <v>1226</v>
      </c>
      <c r="G8" s="83">
        <v>4506</v>
      </c>
      <c r="H8" s="83">
        <v>301</v>
      </c>
      <c r="I8" s="86">
        <v>1409</v>
      </c>
      <c r="J8" s="86">
        <v>1</v>
      </c>
      <c r="K8" s="89">
        <v>0.22</v>
      </c>
      <c r="L8" s="89">
        <v>841.79</v>
      </c>
      <c r="M8" s="92">
        <v>3</v>
      </c>
    </row>
    <row r="9" spans="1:13" s="1" customFormat="1" ht="26.5" customHeight="1">
      <c r="A9" s="18" t="s">
        <v>24</v>
      </c>
      <c r="B9" s="74" t="s">
        <v>25</v>
      </c>
      <c r="C9" s="77">
        <v>666714</v>
      </c>
      <c r="D9" s="80">
        <v>388905</v>
      </c>
      <c r="E9" s="28"/>
      <c r="F9" s="77">
        <v>4290</v>
      </c>
      <c r="G9" s="83">
        <v>6330</v>
      </c>
      <c r="H9" s="83">
        <v>978</v>
      </c>
      <c r="I9" s="86">
        <v>11284</v>
      </c>
      <c r="J9" s="86">
        <v>2</v>
      </c>
      <c r="K9" s="89">
        <v>0.07</v>
      </c>
      <c r="L9" s="89">
        <v>427.36</v>
      </c>
      <c r="M9" s="92">
        <v>5</v>
      </c>
    </row>
    <row r="10" spans="1:13" s="1" customFormat="1" ht="26.5" customHeight="1">
      <c r="A10" s="18" t="s">
        <v>26</v>
      </c>
      <c r="B10" s="74" t="s">
        <v>27</v>
      </c>
      <c r="C10" s="77">
        <v>1561903</v>
      </c>
      <c r="D10" s="80">
        <v>947392</v>
      </c>
      <c r="E10" s="28"/>
      <c r="F10" s="77">
        <v>11867</v>
      </c>
      <c r="G10" s="83">
        <v>7463</v>
      </c>
      <c r="H10" s="83">
        <v>1244</v>
      </c>
      <c r="I10" s="86">
        <v>14406</v>
      </c>
      <c r="J10" s="86">
        <v>6</v>
      </c>
      <c r="K10" s="89">
        <v>0.06</v>
      </c>
      <c r="L10" s="89">
        <v>1349.04</v>
      </c>
      <c r="M10" s="92">
        <v>6</v>
      </c>
    </row>
    <row r="11" spans="1:13" s="1" customFormat="1" ht="26.5" customHeight="1">
      <c r="A11" s="18" t="s">
        <v>28</v>
      </c>
      <c r="B11" s="74" t="s">
        <v>29</v>
      </c>
      <c r="C11" s="77">
        <v>990929</v>
      </c>
      <c r="D11" s="80">
        <v>757049</v>
      </c>
      <c r="E11" s="28"/>
      <c r="F11" s="77">
        <v>2584</v>
      </c>
      <c r="G11" s="83">
        <v>4756</v>
      </c>
      <c r="H11" s="83">
        <v>1187</v>
      </c>
      <c r="I11" s="86">
        <v>10792</v>
      </c>
      <c r="J11" s="86">
        <v>2</v>
      </c>
      <c r="K11" s="89">
        <v>0.07</v>
      </c>
      <c r="L11" s="89">
        <v>521.44</v>
      </c>
      <c r="M11" s="92">
        <v>31</v>
      </c>
    </row>
    <row r="12" spans="1:13" s="1" customFormat="1" ht="26.5" customHeight="1">
      <c r="A12" s="18" t="s">
        <v>30</v>
      </c>
      <c r="B12" s="74" t="s">
        <v>31</v>
      </c>
      <c r="C12" s="77">
        <v>581318</v>
      </c>
      <c r="D12" s="80">
        <v>277739</v>
      </c>
      <c r="E12" s="28"/>
      <c r="F12" s="77">
        <v>6212</v>
      </c>
      <c r="G12" s="83">
        <v>3406</v>
      </c>
      <c r="H12" s="83">
        <v>386</v>
      </c>
      <c r="I12" s="86">
        <v>4532</v>
      </c>
      <c r="J12" s="86">
        <v>1</v>
      </c>
      <c r="K12" s="89">
        <v>0.14</v>
      </c>
      <c r="L12" s="89">
        <v>591.47</v>
      </c>
      <c r="M12" s="92">
        <v>2</v>
      </c>
    </row>
    <row r="13" spans="1:13" s="1" customFormat="1" ht="26.5" customHeight="1">
      <c r="A13" s="18" t="s">
        <v>32</v>
      </c>
      <c r="B13" s="74" t="s">
        <v>33</v>
      </c>
      <c r="C13" s="77">
        <v>385834</v>
      </c>
      <c r="D13" s="80">
        <v>195802</v>
      </c>
      <c r="E13" s="28"/>
      <c r="F13" s="77">
        <v>1105</v>
      </c>
      <c r="G13" s="83">
        <v>2097</v>
      </c>
      <c r="H13" s="83">
        <v>663</v>
      </c>
      <c r="I13" s="86">
        <v>2879</v>
      </c>
      <c r="J13" s="86">
        <v>4</v>
      </c>
      <c r="K13" s="89">
        <v>0.15</v>
      </c>
      <c r="L13" s="89">
        <v>826.36</v>
      </c>
      <c r="M13" s="92">
        <v>3</v>
      </c>
    </row>
    <row r="14" spans="1:13" s="1" customFormat="1" ht="26.5" customHeight="1">
      <c r="A14" s="18" t="s">
        <v>34</v>
      </c>
      <c r="B14" s="74" t="s">
        <v>35</v>
      </c>
      <c r="C14" s="77">
        <v>7534494</v>
      </c>
      <c r="D14" s="80">
        <v>5857704</v>
      </c>
      <c r="E14" s="28"/>
      <c r="F14" s="77">
        <v>41133</v>
      </c>
      <c r="G14" s="83">
        <v>33330</v>
      </c>
      <c r="H14" s="83">
        <v>11486</v>
      </c>
      <c r="I14" s="86">
        <v>75500</v>
      </c>
      <c r="J14" s="86">
        <v>105</v>
      </c>
      <c r="K14" s="89">
        <v>0.15</v>
      </c>
      <c r="L14" s="89">
        <v>1646.13</v>
      </c>
      <c r="M14" s="92">
        <v>80</v>
      </c>
    </row>
    <row r="15" spans="1:13" s="1" customFormat="1" ht="26.5" customHeight="1">
      <c r="A15" s="18" t="s">
        <v>36</v>
      </c>
      <c r="B15" s="74" t="s">
        <v>37</v>
      </c>
      <c r="C15" s="77">
        <v>7671588</v>
      </c>
      <c r="D15" s="80">
        <v>5346630</v>
      </c>
      <c r="E15" s="28"/>
      <c r="F15" s="77">
        <v>228020</v>
      </c>
      <c r="G15" s="83">
        <v>24769</v>
      </c>
      <c r="H15" s="83">
        <v>21637</v>
      </c>
      <c r="I15" s="86">
        <v>124708</v>
      </c>
      <c r="J15" s="86">
        <v>225</v>
      </c>
      <c r="K15" s="89">
        <v>0.15</v>
      </c>
      <c r="L15" s="89">
        <v>973.53</v>
      </c>
      <c r="M15" s="92">
        <v>90</v>
      </c>
    </row>
    <row r="16" spans="1:13" s="1" customFormat="1" ht="26.5" customHeight="1">
      <c r="A16" s="18" t="s">
        <v>38</v>
      </c>
      <c r="B16" s="74" t="s">
        <v>39</v>
      </c>
      <c r="C16" s="77">
        <v>9678</v>
      </c>
      <c r="D16" s="80">
        <v>4082</v>
      </c>
      <c r="E16" s="28"/>
      <c r="F16" s="77">
        <v>14</v>
      </c>
      <c r="G16" s="83">
        <v>47</v>
      </c>
      <c r="H16" s="83">
        <v>11</v>
      </c>
      <c r="I16" s="86">
        <v>196</v>
      </c>
      <c r="J16" s="86">
        <v>0</v>
      </c>
      <c r="K16" s="89">
        <v>0.34</v>
      </c>
      <c r="L16" s="89">
        <v>258.92</v>
      </c>
      <c r="M16" s="92">
        <v>0</v>
      </c>
    </row>
    <row r="17" spans="1:13" s="1" customFormat="1" ht="26.5" customHeight="1">
      <c r="A17" s="18" t="s">
        <v>40</v>
      </c>
      <c r="B17" s="74" t="s">
        <v>41</v>
      </c>
      <c r="C17" s="77">
        <v>1111574</v>
      </c>
      <c r="D17" s="80">
        <v>594169</v>
      </c>
      <c r="E17" s="28"/>
      <c r="F17" s="77">
        <v>6008</v>
      </c>
      <c r="G17" s="83">
        <v>1860</v>
      </c>
      <c r="H17" s="83">
        <v>1484</v>
      </c>
      <c r="I17" s="86">
        <v>8423</v>
      </c>
      <c r="J17" s="86">
        <v>13</v>
      </c>
      <c r="K17" s="89">
        <v>0.15</v>
      </c>
      <c r="L17" s="89">
        <v>505.7</v>
      </c>
      <c r="M17" s="92">
        <v>6</v>
      </c>
    </row>
    <row r="18" spans="1:13" s="1" customFormat="1" ht="26.5" customHeight="1">
      <c r="A18" s="18" t="s">
        <v>42</v>
      </c>
      <c r="B18" s="74" t="s">
        <v>43</v>
      </c>
      <c r="C18" s="77">
        <v>27848</v>
      </c>
      <c r="D18" s="80">
        <v>18352</v>
      </c>
      <c r="E18" s="28"/>
      <c r="F18" s="77">
        <v>462</v>
      </c>
      <c r="G18" s="83">
        <v>301</v>
      </c>
      <c r="H18" s="95">
        <v>0</v>
      </c>
      <c r="I18" s="86">
        <v>714</v>
      </c>
      <c r="J18" s="86">
        <v>0</v>
      </c>
      <c r="K18" s="89">
        <v>0.12</v>
      </c>
      <c r="L18" s="89">
        <v>110.57</v>
      </c>
      <c r="M18" s="98">
        <v>0</v>
      </c>
    </row>
    <row r="19" spans="1:13" s="1" customFormat="1" ht="26.5" customHeight="1">
      <c r="A19" s="18" t="s">
        <v>44</v>
      </c>
      <c r="B19" s="74" t="s">
        <v>45</v>
      </c>
      <c r="C19" s="77">
        <v>177217</v>
      </c>
      <c r="D19" s="80">
        <v>99269</v>
      </c>
      <c r="E19" s="28"/>
      <c r="F19" s="77">
        <v>1175</v>
      </c>
      <c r="G19" s="83">
        <v>362</v>
      </c>
      <c r="H19" s="83">
        <v>271</v>
      </c>
      <c r="I19" s="86">
        <v>1420</v>
      </c>
      <c r="J19" s="86">
        <v>1</v>
      </c>
      <c r="K19" s="89">
        <v>0.05</v>
      </c>
      <c r="L19" s="89">
        <v>277.1</v>
      </c>
      <c r="M19" s="92">
        <v>1</v>
      </c>
    </row>
    <row r="20" spans="1:13" s="1" customFormat="1" ht="26.5" customHeight="1">
      <c r="A20" s="18" t="s">
        <v>46</v>
      </c>
      <c r="B20" s="74" t="s">
        <v>47</v>
      </c>
      <c r="C20" s="77">
        <v>211669</v>
      </c>
      <c r="D20" s="80">
        <v>126179</v>
      </c>
      <c r="E20" s="28"/>
      <c r="F20" s="77">
        <v>408</v>
      </c>
      <c r="G20" s="83">
        <v>2439</v>
      </c>
      <c r="H20" s="83">
        <v>774</v>
      </c>
      <c r="I20" s="86">
        <v>1712</v>
      </c>
      <c r="J20" s="86">
        <v>2</v>
      </c>
      <c r="K20" s="89">
        <v>0.25</v>
      </c>
      <c r="L20" s="89">
        <v>652.28</v>
      </c>
      <c r="M20" s="92">
        <v>3</v>
      </c>
    </row>
    <row r="21" spans="1:13" s="1" customFormat="1" ht="26.5" customHeight="1">
      <c r="A21" s="18" t="s">
        <v>48</v>
      </c>
      <c r="B21" s="74" t="s">
        <v>49</v>
      </c>
      <c r="C21" s="77">
        <v>156814</v>
      </c>
      <c r="D21" s="80">
        <v>78533</v>
      </c>
      <c r="E21" s="28"/>
      <c r="F21" s="77">
        <v>568</v>
      </c>
      <c r="G21" s="83">
        <v>452</v>
      </c>
      <c r="H21" s="83">
        <v>222</v>
      </c>
      <c r="I21" s="86">
        <v>717</v>
      </c>
      <c r="J21" s="86">
        <v>0</v>
      </c>
      <c r="K21" s="89">
        <v>0.2</v>
      </c>
      <c r="L21" s="89">
        <v>1168.55</v>
      </c>
      <c r="M21" s="92">
        <v>2</v>
      </c>
    </row>
    <row r="22" spans="1:13" s="1" customFormat="1" ht="26.5" customHeight="1">
      <c r="A22" s="18" t="s">
        <v>50</v>
      </c>
      <c r="B22" s="74" t="s">
        <v>51</v>
      </c>
      <c r="C22" s="77">
        <v>862063</v>
      </c>
      <c r="D22" s="80">
        <v>600983</v>
      </c>
      <c r="E22" s="28"/>
      <c r="F22" s="77">
        <v>6891</v>
      </c>
      <c r="G22" s="83">
        <v>4034</v>
      </c>
      <c r="H22" s="83">
        <v>1736</v>
      </c>
      <c r="I22" s="86">
        <v>14827</v>
      </c>
      <c r="J22" s="86">
        <v>9</v>
      </c>
      <c r="K22" s="89">
        <v>0.17</v>
      </c>
      <c r="L22" s="89">
        <v>972.29</v>
      </c>
      <c r="M22" s="92">
        <v>13</v>
      </c>
    </row>
    <row r="23" spans="1:13" s="1" customFormat="1" ht="26.5" customHeight="1">
      <c r="A23" s="18" t="s">
        <v>52</v>
      </c>
      <c r="B23" s="74" t="s">
        <v>53</v>
      </c>
      <c r="C23" s="77">
        <v>8998</v>
      </c>
      <c r="D23" s="80">
        <v>4863</v>
      </c>
      <c r="E23" s="28"/>
      <c r="F23" s="77">
        <v>10</v>
      </c>
      <c r="G23" s="83">
        <v>119</v>
      </c>
      <c r="H23" s="83">
        <v>7</v>
      </c>
      <c r="I23" s="86">
        <v>71</v>
      </c>
      <c r="J23" s="101">
        <v>0</v>
      </c>
      <c r="K23" s="104">
        <v>0</v>
      </c>
      <c r="L23" s="89">
        <v>717.62</v>
      </c>
      <c r="M23" s="98">
        <v>0</v>
      </c>
    </row>
    <row r="24" spans="1:13" s="1" customFormat="1" ht="26.5" customHeight="1" thickBot="1">
      <c r="A24" s="19" t="s">
        <v>54</v>
      </c>
      <c r="B24" s="106" t="s">
        <v>55</v>
      </c>
      <c r="C24" s="109">
        <v>1004156</v>
      </c>
      <c r="D24" s="112">
        <v>515647</v>
      </c>
      <c r="E24" s="28"/>
      <c r="F24" s="109">
        <v>664</v>
      </c>
      <c r="G24" s="115">
        <v>26001</v>
      </c>
      <c r="H24" s="115">
        <v>1602</v>
      </c>
      <c r="I24" s="118">
        <v>5858</v>
      </c>
      <c r="J24" s="118">
        <v>7</v>
      </c>
      <c r="K24" s="121">
        <v>0.19</v>
      </c>
      <c r="L24" s="121">
        <v>466.6</v>
      </c>
      <c r="M24" s="124">
        <v>12</v>
      </c>
    </row>
    <row r="25" spans="1:13" s="4" customFormat="1" ht="16.5" customHeight="1">
      <c r="A25" s="24" t="s">
        <v>59</v>
      </c>
      <c r="B25" s="24"/>
      <c r="C25" s="24"/>
      <c r="D25" s="24"/>
      <c r="E25" s="12"/>
      <c r="F25" s="130" t="s">
        <v>58</v>
      </c>
      <c r="G25" s="46"/>
      <c r="H25" s="46"/>
      <c r="I25" s="46"/>
      <c r="J25" s="46"/>
      <c r="K25" s="46"/>
      <c r="L25" s="46"/>
      <c r="M25" s="46"/>
    </row>
    <row r="26" spans="1:13" s="4" customFormat="1" ht="16.5" customHeight="1">
      <c r="A26" s="128" t="s">
        <v>57</v>
      </c>
      <c r="B26" s="48"/>
      <c r="C26" s="48"/>
      <c r="D26" s="48"/>
      <c r="E26" s="25"/>
      <c r="F26" s="127" t="s">
        <v>56</v>
      </c>
      <c r="G26" s="47"/>
      <c r="H26" s="47"/>
      <c r="I26" s="47"/>
      <c r="J26" s="47"/>
      <c r="K26" s="47"/>
      <c r="L26" s="47"/>
      <c r="M26" s="47"/>
    </row>
    <row r="27" spans="1:13" s="4" customFormat="1" ht="16.5" customHeight="1">
      <c r="A27" s="48"/>
      <c r="B27" s="48"/>
      <c r="C27" s="48"/>
      <c r="D27" s="48"/>
      <c r="E27" s="25"/>
      <c r="F27" s="47"/>
      <c r="G27" s="47"/>
      <c r="H27" s="47"/>
      <c r="I27" s="47"/>
      <c r="J27" s="47"/>
      <c r="K27" s="47"/>
      <c r="L27" s="47"/>
      <c r="M27" s="47"/>
    </row>
    <row r="28" spans="1:13" s="4" customFormat="1" ht="16.5" customHeight="1">
      <c r="A28" s="48"/>
      <c r="B28" s="48"/>
      <c r="C28" s="48"/>
      <c r="D28" s="48"/>
      <c r="E28" s="25"/>
      <c r="F28" s="47"/>
      <c r="G28" s="47"/>
      <c r="H28" s="47"/>
      <c r="I28" s="47"/>
      <c r="J28" s="47"/>
      <c r="K28" s="47"/>
      <c r="L28" s="47"/>
      <c r="M28" s="47"/>
    </row>
    <row r="29" spans="1:13" ht="16.5" customHeight="1">
      <c r="A29" s="48"/>
      <c r="B29" s="48"/>
      <c r="C29" s="48"/>
      <c r="D29" s="48"/>
      <c r="E29" s="11"/>
      <c r="F29" s="47"/>
      <c r="G29" s="47"/>
      <c r="H29" s="47"/>
      <c r="I29" s="47"/>
      <c r="J29" s="47"/>
      <c r="K29" s="47"/>
      <c r="L29" s="47"/>
      <c r="M29" s="47"/>
    </row>
    <row r="31" spans="1:13">
      <c r="A31" s="42">
        <v>12</v>
      </c>
      <c r="B31" s="42"/>
      <c r="C31" s="42"/>
      <c r="D31" s="42"/>
      <c r="E31" s="23"/>
      <c r="F31" s="42">
        <f>A31+1</f>
        <v>13</v>
      </c>
      <c r="G31" s="42"/>
      <c r="H31" s="42"/>
      <c r="I31" s="42"/>
      <c r="J31" s="42"/>
      <c r="K31" s="42"/>
      <c r="L31" s="42"/>
      <c r="M31" s="42"/>
    </row>
  </sheetData>
  <mergeCells count="7">
    <mergeCell ref="A31:D31"/>
    <mergeCell ref="J3:M3"/>
    <mergeCell ref="A4:B4"/>
    <mergeCell ref="F25:M25"/>
    <mergeCell ref="F26:M29"/>
    <mergeCell ref="F31:M31"/>
    <mergeCell ref="A26:D29"/>
  </mergeCells>
  <printOptions horizontalCentered="1"/>
  <pageMargins left="0.31496062992125984" right="0.31496062992125984" top="0.39370078740157483" bottom="0.31496062992125984" header="0.51181102362204722" footer="0.39370078740157483"/>
  <pageSetup paperSize="9" scale="64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2"/>
  <sheetViews>
    <sheetView zoomScale="65" zoomScaleNormal="65" view="normal" workbookViewId="0">
      <selection pane="topLeft" activeCell="A1" sqref="A1"/>
    </sheetView>
  </sheetViews>
  <sheetFormatPr customHeight="1" defaultRowHeight="17" baseColWidth="0"/>
  <cols>
    <col min="1" max="1" width="35.625" customWidth="1"/>
    <col min="2" max="2" width="44.625" customWidth="1"/>
    <col min="3" max="3" width="10.25" customWidth="1"/>
    <col min="4" max="4" width="10.125" customWidth="1"/>
    <col min="5" max="5" width="9.25" customWidth="1"/>
    <col min="6" max="14" width="12.875" customWidth="1"/>
  </cols>
  <sheetData>
    <row r="1" spans="2:11" customFormat="1" ht="35.15" customHeight="1">
      <c r="B1" s="2"/>
      <c r="C1" s="2"/>
      <c r="D1" s="2" t="s">
        <v>9</v>
      </c>
      <c r="E1" s="2"/>
      <c r="F1" s="3" t="s">
        <v>94</v>
      </c>
      <c r="G1" s="3"/>
      <c r="H1" s="3"/>
      <c r="I1" s="3"/>
      <c r="J1" s="3"/>
      <c r="K1" s="3"/>
    </row>
    <row r="2" spans="1:11" ht="24" customHeight="1">
      <c r="A2" s="2"/>
      <c r="B2" s="2"/>
      <c r="C2" s="2"/>
      <c r="D2" s="14" t="s">
        <v>10</v>
      </c>
      <c r="E2" s="14"/>
      <c r="F2" s="15" t="s">
        <v>95</v>
      </c>
      <c r="G2" s="3"/>
      <c r="H2" s="3"/>
      <c r="I2" s="3"/>
      <c r="J2" s="3"/>
      <c r="K2" s="3"/>
    </row>
    <row r="3" spans="1:13" s="4" customFormat="1" ht="33" customHeight="1" thickBot="1">
      <c r="A3" s="4"/>
      <c r="B3" s="4"/>
      <c r="C3" s="4"/>
      <c r="D3" s="5" t="s">
        <v>61</v>
      </c>
      <c r="E3" s="5"/>
      <c r="F3" s="131" t="s">
        <v>60</v>
      </c>
      <c r="G3" s="4"/>
      <c r="H3" s="4"/>
      <c r="J3" s="43" t="s">
        <v>8</v>
      </c>
      <c r="K3" s="43"/>
      <c r="L3" s="43"/>
      <c r="M3" s="43"/>
    </row>
    <row r="4" spans="1:13" s="10" customFormat="1" ht="131.25" customHeight="1" thickBot="1">
      <c r="A4" s="44" t="s">
        <v>1</v>
      </c>
      <c r="B4" s="45"/>
      <c r="C4" s="8" t="s">
        <v>6</v>
      </c>
      <c r="D4" s="7" t="s">
        <v>7</v>
      </c>
      <c r="E4" s="13"/>
      <c r="F4" s="8" t="s">
        <v>4</v>
      </c>
      <c r="G4" s="8" t="s">
        <v>5</v>
      </c>
      <c r="H4" s="8" t="s">
        <v>15</v>
      </c>
      <c r="I4" s="7" t="s">
        <v>3</v>
      </c>
      <c r="J4" s="7" t="s">
        <v>14</v>
      </c>
      <c r="K4" s="7" t="s">
        <v>12</v>
      </c>
      <c r="L4" s="7" t="s">
        <v>13</v>
      </c>
      <c r="M4" s="9" t="s">
        <v>2</v>
      </c>
    </row>
    <row r="5" spans="1:13" s="1" customFormat="1" ht="25.75" customHeight="1">
      <c r="A5" s="16" t="s">
        <v>62</v>
      </c>
      <c r="B5" s="53" t="s">
        <v>63</v>
      </c>
      <c r="C5" s="56">
        <v>116327</v>
      </c>
      <c r="D5" s="59">
        <v>61965</v>
      </c>
      <c r="E5" s="28"/>
      <c r="F5" s="56">
        <v>1234</v>
      </c>
      <c r="G5" s="62">
        <v>1082</v>
      </c>
      <c r="H5" s="62">
        <v>176</v>
      </c>
      <c r="I5" s="65">
        <v>809</v>
      </c>
      <c r="J5" s="65">
        <v>0</v>
      </c>
      <c r="K5" s="68">
        <v>0.18</v>
      </c>
      <c r="L5" s="68">
        <v>772.99</v>
      </c>
      <c r="M5" s="71">
        <v>3</v>
      </c>
    </row>
    <row r="6" spans="1:13" s="1" customFormat="1" ht="25.75" customHeight="1">
      <c r="A6" s="72" t="s">
        <v>64</v>
      </c>
      <c r="B6" s="74" t="s">
        <v>65</v>
      </c>
      <c r="C6" s="77">
        <v>21273</v>
      </c>
      <c r="D6" s="80">
        <v>13418</v>
      </c>
      <c r="E6" s="28"/>
      <c r="F6" s="77">
        <v>157</v>
      </c>
      <c r="G6" s="83">
        <v>86</v>
      </c>
      <c r="H6" s="83">
        <v>37</v>
      </c>
      <c r="I6" s="86">
        <v>145</v>
      </c>
      <c r="J6" s="86">
        <v>0</v>
      </c>
      <c r="K6" s="89">
        <v>0.15</v>
      </c>
      <c r="L6" s="89">
        <v>3070.37</v>
      </c>
      <c r="M6" s="92">
        <v>0</v>
      </c>
    </row>
    <row r="7" spans="1:13" s="1" customFormat="1" ht="25.75" customHeight="1">
      <c r="A7" s="18" t="s">
        <v>66</v>
      </c>
      <c r="B7" s="74" t="s">
        <v>67</v>
      </c>
      <c r="C7" s="77">
        <v>2744386</v>
      </c>
      <c r="D7" s="80">
        <v>1841618</v>
      </c>
      <c r="E7" s="28"/>
      <c r="F7" s="77">
        <v>20831</v>
      </c>
      <c r="G7" s="83">
        <v>21982</v>
      </c>
      <c r="H7" s="83">
        <v>6590</v>
      </c>
      <c r="I7" s="86">
        <v>21226</v>
      </c>
      <c r="J7" s="86">
        <v>33</v>
      </c>
      <c r="K7" s="89">
        <v>0.15</v>
      </c>
      <c r="L7" s="89">
        <v>233.13</v>
      </c>
      <c r="M7" s="92">
        <v>23</v>
      </c>
    </row>
    <row r="8" spans="1:13" s="1" customFormat="1" ht="25.75" customHeight="1">
      <c r="A8" s="18" t="s">
        <v>68</v>
      </c>
      <c r="B8" s="74" t="s">
        <v>69</v>
      </c>
      <c r="C8" s="77">
        <v>1281495</v>
      </c>
      <c r="D8" s="80">
        <v>873842</v>
      </c>
      <c r="E8" s="28"/>
      <c r="F8" s="77">
        <v>5841</v>
      </c>
      <c r="G8" s="83">
        <v>7271</v>
      </c>
      <c r="H8" s="83">
        <v>3136</v>
      </c>
      <c r="I8" s="86">
        <v>5264</v>
      </c>
      <c r="J8" s="86">
        <v>76</v>
      </c>
      <c r="K8" s="89">
        <v>0.26</v>
      </c>
      <c r="L8" s="89">
        <v>102.98</v>
      </c>
      <c r="M8" s="92">
        <v>11</v>
      </c>
    </row>
    <row r="9" spans="1:13" s="1" customFormat="1" ht="25.75" customHeight="1">
      <c r="A9" s="18" t="s">
        <v>70</v>
      </c>
      <c r="B9" s="74" t="s">
        <v>71</v>
      </c>
      <c r="C9" s="77">
        <v>1230820</v>
      </c>
      <c r="D9" s="80">
        <v>536442</v>
      </c>
      <c r="E9" s="28"/>
      <c r="F9" s="77">
        <v>8859</v>
      </c>
      <c r="G9" s="83">
        <v>4314</v>
      </c>
      <c r="H9" s="83">
        <v>1139</v>
      </c>
      <c r="I9" s="86">
        <v>6886</v>
      </c>
      <c r="J9" s="86">
        <v>18</v>
      </c>
      <c r="K9" s="89">
        <v>0.09</v>
      </c>
      <c r="L9" s="89">
        <v>950.22</v>
      </c>
      <c r="M9" s="92">
        <v>5</v>
      </c>
    </row>
    <row r="10" spans="1:13" s="1" customFormat="1" ht="25.75" customHeight="1">
      <c r="A10" s="18" t="s">
        <v>72</v>
      </c>
      <c r="B10" s="74" t="s">
        <v>73</v>
      </c>
      <c r="C10" s="77">
        <v>2553350</v>
      </c>
      <c r="D10" s="80">
        <v>1521130</v>
      </c>
      <c r="E10" s="28"/>
      <c r="F10" s="77">
        <v>15654</v>
      </c>
      <c r="G10" s="83">
        <v>6222</v>
      </c>
      <c r="H10" s="83">
        <v>3896</v>
      </c>
      <c r="I10" s="86">
        <v>22309</v>
      </c>
      <c r="J10" s="86">
        <v>62</v>
      </c>
      <c r="K10" s="89">
        <v>0.14</v>
      </c>
      <c r="L10" s="89">
        <v>560.05</v>
      </c>
      <c r="M10" s="92">
        <v>15</v>
      </c>
    </row>
    <row r="11" spans="1:13" s="1" customFormat="1" ht="25.75" customHeight="1">
      <c r="A11" s="18" t="s">
        <v>74</v>
      </c>
      <c r="B11" s="74" t="s">
        <v>75</v>
      </c>
      <c r="C11" s="77">
        <v>7480363</v>
      </c>
      <c r="D11" s="80">
        <v>4881285</v>
      </c>
      <c r="E11" s="28"/>
      <c r="F11" s="77">
        <v>64424</v>
      </c>
      <c r="G11" s="83">
        <v>47091</v>
      </c>
      <c r="H11" s="83">
        <v>17467</v>
      </c>
      <c r="I11" s="86">
        <v>160895</v>
      </c>
      <c r="J11" s="86">
        <v>257</v>
      </c>
      <c r="K11" s="89">
        <v>0.18</v>
      </c>
      <c r="L11" s="89">
        <v>501.28</v>
      </c>
      <c r="M11" s="92">
        <v>82</v>
      </c>
    </row>
    <row r="12" spans="1:13" s="1" customFormat="1" ht="25.75" customHeight="1">
      <c r="A12" s="18" t="s">
        <v>76</v>
      </c>
      <c r="B12" s="74" t="s">
        <v>77</v>
      </c>
      <c r="C12" s="77">
        <v>450138</v>
      </c>
      <c r="D12" s="80">
        <v>214664</v>
      </c>
      <c r="E12" s="28"/>
      <c r="F12" s="77">
        <v>5953</v>
      </c>
      <c r="G12" s="83">
        <v>1750</v>
      </c>
      <c r="H12" s="83">
        <v>1341</v>
      </c>
      <c r="I12" s="86">
        <v>2732</v>
      </c>
      <c r="J12" s="86">
        <v>7</v>
      </c>
      <c r="K12" s="89">
        <v>0.64</v>
      </c>
      <c r="L12" s="89">
        <v>196.05</v>
      </c>
      <c r="M12" s="92">
        <v>9</v>
      </c>
    </row>
    <row r="13" spans="1:13" s="1" customFormat="1" ht="25.75" customHeight="1">
      <c r="A13" s="18" t="s">
        <v>78</v>
      </c>
      <c r="B13" s="74" t="s">
        <v>79</v>
      </c>
      <c r="C13" s="77">
        <v>3062211</v>
      </c>
      <c r="D13" s="80">
        <v>2029603</v>
      </c>
      <c r="E13" s="28"/>
      <c r="F13" s="77">
        <v>8346</v>
      </c>
      <c r="G13" s="83">
        <v>157860</v>
      </c>
      <c r="H13" s="83">
        <v>9062</v>
      </c>
      <c r="I13" s="86">
        <v>30830</v>
      </c>
      <c r="J13" s="86">
        <v>131</v>
      </c>
      <c r="K13" s="89">
        <v>0.43</v>
      </c>
      <c r="L13" s="89">
        <v>518.89</v>
      </c>
      <c r="M13" s="92">
        <v>45</v>
      </c>
    </row>
    <row r="14" spans="1:13" s="1" customFormat="1" ht="25.75" customHeight="1">
      <c r="A14" s="18" t="s">
        <v>80</v>
      </c>
      <c r="B14" s="74" t="s">
        <v>81</v>
      </c>
      <c r="C14" s="77">
        <v>6675828</v>
      </c>
      <c r="D14" s="80">
        <v>4771101</v>
      </c>
      <c r="E14" s="28"/>
      <c r="F14" s="77">
        <v>37701</v>
      </c>
      <c r="G14" s="83">
        <v>29019</v>
      </c>
      <c r="H14" s="83">
        <v>11248</v>
      </c>
      <c r="I14" s="86">
        <v>91838</v>
      </c>
      <c r="J14" s="86">
        <v>130</v>
      </c>
      <c r="K14" s="89">
        <v>0.14</v>
      </c>
      <c r="L14" s="89">
        <v>973.33</v>
      </c>
      <c r="M14" s="92">
        <v>43</v>
      </c>
    </row>
    <row r="15" spans="1:13" s="1" customFormat="1" ht="25.75" customHeight="1">
      <c r="A15" s="18" t="s">
        <v>82</v>
      </c>
      <c r="B15" s="74" t="s">
        <v>83</v>
      </c>
      <c r="C15" s="77">
        <v>121295</v>
      </c>
      <c r="D15" s="80">
        <v>62311</v>
      </c>
      <c r="E15" s="28"/>
      <c r="F15" s="77">
        <v>594</v>
      </c>
      <c r="G15" s="83">
        <v>472</v>
      </c>
      <c r="H15" s="83">
        <v>141</v>
      </c>
      <c r="I15" s="86">
        <v>616</v>
      </c>
      <c r="J15" s="86">
        <v>0</v>
      </c>
      <c r="K15" s="89">
        <v>0.13</v>
      </c>
      <c r="L15" s="89">
        <v>182.32</v>
      </c>
      <c r="M15" s="92">
        <v>1</v>
      </c>
    </row>
    <row r="16" spans="1:13" s="1" customFormat="1" ht="25.75" customHeight="1">
      <c r="A16" s="18" t="s">
        <v>84</v>
      </c>
      <c r="B16" s="74" t="s">
        <v>85</v>
      </c>
      <c r="C16" s="77">
        <v>9741923</v>
      </c>
      <c r="D16" s="80">
        <v>6869995</v>
      </c>
      <c r="E16" s="28"/>
      <c r="F16" s="77">
        <v>122884</v>
      </c>
      <c r="G16" s="83">
        <v>130647</v>
      </c>
      <c r="H16" s="83">
        <v>17767</v>
      </c>
      <c r="I16" s="86">
        <v>155866</v>
      </c>
      <c r="J16" s="86">
        <v>546</v>
      </c>
      <c r="K16" s="89">
        <v>0.08</v>
      </c>
      <c r="L16" s="89">
        <v>292.31</v>
      </c>
      <c r="M16" s="92">
        <v>84</v>
      </c>
    </row>
    <row r="17" spans="1:13" s="1" customFormat="1" ht="25.75" customHeight="1">
      <c r="A17" s="18" t="s">
        <v>86</v>
      </c>
      <c r="B17" s="74" t="s">
        <v>87</v>
      </c>
      <c r="C17" s="77">
        <v>781512</v>
      </c>
      <c r="D17" s="80">
        <v>325969</v>
      </c>
      <c r="E17" s="28"/>
      <c r="F17" s="77">
        <v>7402</v>
      </c>
      <c r="G17" s="83">
        <v>12477</v>
      </c>
      <c r="H17" s="83">
        <v>1118</v>
      </c>
      <c r="I17" s="86">
        <v>7785</v>
      </c>
      <c r="J17" s="86">
        <v>6</v>
      </c>
      <c r="K17" s="89">
        <v>0.79</v>
      </c>
      <c r="L17" s="89">
        <v>198.58</v>
      </c>
      <c r="M17" s="92">
        <v>14</v>
      </c>
    </row>
    <row r="18" spans="1:13" s="1" customFormat="1" ht="25.75" customHeight="1">
      <c r="A18" s="18" t="s">
        <v>88</v>
      </c>
      <c r="B18" s="74" t="s">
        <v>89</v>
      </c>
      <c r="C18" s="77">
        <v>586779</v>
      </c>
      <c r="D18" s="80">
        <v>198560</v>
      </c>
      <c r="E18" s="28"/>
      <c r="F18" s="77">
        <v>4543</v>
      </c>
      <c r="G18" s="83">
        <v>8893</v>
      </c>
      <c r="H18" s="83">
        <v>860</v>
      </c>
      <c r="I18" s="86">
        <v>879</v>
      </c>
      <c r="J18" s="86">
        <v>5</v>
      </c>
      <c r="K18" s="89">
        <v>2.19</v>
      </c>
      <c r="L18" s="89">
        <v>107.96</v>
      </c>
      <c r="M18" s="92">
        <v>1</v>
      </c>
    </row>
    <row r="19" spans="1:13" s="1" customFormat="1" ht="25.75" customHeight="1">
      <c r="A19" s="18" t="s">
        <v>90</v>
      </c>
      <c r="B19" s="74" t="s">
        <v>91</v>
      </c>
      <c r="C19" s="77">
        <v>194733</v>
      </c>
      <c r="D19" s="80">
        <v>127409</v>
      </c>
      <c r="E19" s="28"/>
      <c r="F19" s="77">
        <v>2859</v>
      </c>
      <c r="G19" s="83">
        <v>3584</v>
      </c>
      <c r="H19" s="83">
        <v>258</v>
      </c>
      <c r="I19" s="86">
        <v>6905</v>
      </c>
      <c r="J19" s="86">
        <v>1</v>
      </c>
      <c r="K19" s="89">
        <v>0.33</v>
      </c>
      <c r="L19" s="89">
        <v>386.06</v>
      </c>
      <c r="M19" s="92">
        <v>14</v>
      </c>
    </row>
    <row r="20" spans="1:13" s="1" customFormat="1" ht="25.75" customHeight="1">
      <c r="A20" s="18"/>
      <c r="B20" s="21"/>
      <c r="C20" s="32"/>
      <c r="D20" s="33"/>
      <c r="E20" s="28"/>
      <c r="F20" s="32"/>
      <c r="G20" s="34"/>
      <c r="H20" s="34"/>
      <c r="I20" s="35"/>
      <c r="J20" s="35"/>
      <c r="K20" s="35"/>
      <c r="L20" s="35"/>
      <c r="M20" s="36"/>
    </row>
    <row r="21" spans="1:13" s="1" customFormat="1" ht="25.75" customHeight="1">
      <c r="A21" s="18"/>
      <c r="B21" s="21"/>
      <c r="C21" s="32"/>
      <c r="D21" s="33"/>
      <c r="E21" s="28"/>
      <c r="F21" s="32"/>
      <c r="G21" s="34"/>
      <c r="H21" s="34"/>
      <c r="I21" s="35"/>
      <c r="J21" s="35"/>
      <c r="K21" s="35"/>
      <c r="L21" s="35"/>
      <c r="M21" s="36"/>
    </row>
    <row r="22" spans="1:13" s="1" customFormat="1" ht="25.75" customHeight="1">
      <c r="A22" s="18"/>
      <c r="B22" s="21"/>
      <c r="C22" s="32"/>
      <c r="D22" s="33"/>
      <c r="E22" s="28"/>
      <c r="F22" s="32"/>
      <c r="G22" s="34"/>
      <c r="H22" s="34"/>
      <c r="I22" s="35"/>
      <c r="J22" s="35"/>
      <c r="K22" s="35"/>
      <c r="L22" s="35"/>
      <c r="M22" s="36"/>
    </row>
    <row r="23" spans="1:13" s="1" customFormat="1" ht="25.75" customHeight="1">
      <c r="A23" s="18"/>
      <c r="B23" s="21"/>
      <c r="C23" s="32"/>
      <c r="D23" s="33"/>
      <c r="E23" s="28"/>
      <c r="F23" s="32"/>
      <c r="G23" s="34"/>
      <c r="H23" s="34"/>
      <c r="I23" s="35"/>
      <c r="J23" s="35"/>
      <c r="K23" s="35"/>
      <c r="L23" s="35"/>
      <c r="M23" s="36"/>
    </row>
    <row r="24" spans="1:13" s="1" customFormat="1" ht="25.75" customHeight="1" thickBot="1">
      <c r="A24" s="19"/>
      <c r="B24" s="22"/>
      <c r="C24" s="37"/>
      <c r="D24" s="38"/>
      <c r="E24" s="28"/>
      <c r="F24" s="37"/>
      <c r="G24" s="39"/>
      <c r="H24" s="39"/>
      <c r="I24" s="40"/>
      <c r="J24" s="40"/>
      <c r="K24" s="40"/>
      <c r="L24" s="40"/>
      <c r="M24" s="41"/>
    </row>
    <row r="25" spans="1:13" s="4" customFormat="1" customHeight="1">
      <c r="A25" s="135" t="s">
        <v>93</v>
      </c>
      <c r="B25" s="49"/>
      <c r="C25" s="49"/>
      <c r="D25" s="49"/>
      <c r="E25" s="12"/>
      <c r="F25" s="134" t="s">
        <v>92</v>
      </c>
      <c r="G25" s="50"/>
      <c r="H25" s="50"/>
      <c r="I25" s="50"/>
      <c r="J25" s="50"/>
      <c r="K25" s="50"/>
      <c r="L25" s="50"/>
      <c r="M25" s="50"/>
    </row>
    <row r="26" spans="1:13" s="4" customFormat="1" customHeight="1">
      <c r="A26" s="48"/>
      <c r="B26" s="48"/>
      <c r="C26" s="48"/>
      <c r="D26" s="48"/>
      <c r="E26" s="25"/>
      <c r="F26" s="47"/>
      <c r="G26" s="47"/>
      <c r="H26" s="47"/>
      <c r="I26" s="47"/>
      <c r="J26" s="47"/>
      <c r="K26" s="47"/>
      <c r="L26" s="47"/>
      <c r="M26" s="47"/>
    </row>
    <row r="27" spans="1:13" s="4" customFormat="1" customHeight="1">
      <c r="A27" s="48"/>
      <c r="B27" s="48"/>
      <c r="C27" s="48"/>
      <c r="D27" s="48"/>
      <c r="E27" s="25"/>
      <c r="F27" s="47"/>
      <c r="G27" s="47"/>
      <c r="H27" s="47"/>
      <c r="I27" s="47"/>
      <c r="J27" s="47"/>
      <c r="K27" s="47"/>
      <c r="L27" s="47"/>
      <c r="M27" s="47"/>
    </row>
    <row r="28" spans="1:13" s="4" customFormat="1" customHeight="1">
      <c r="A28" s="48"/>
      <c r="B28" s="48"/>
      <c r="C28" s="48"/>
      <c r="D28" s="48"/>
      <c r="E28" s="25"/>
      <c r="F28" s="47"/>
      <c r="G28" s="47"/>
      <c r="H28" s="47"/>
      <c r="I28" s="47"/>
      <c r="J28" s="47"/>
      <c r="K28" s="47"/>
      <c r="L28" s="47"/>
      <c r="M28" s="47"/>
    </row>
    <row r="29" spans="1:13" s="4" customFormat="1" customHeight="1">
      <c r="A29" s="48"/>
      <c r="B29" s="48"/>
      <c r="C29" s="48"/>
      <c r="D29" s="48"/>
      <c r="E29" s="25"/>
      <c r="F29" s="47"/>
      <c r="G29" s="47"/>
      <c r="H29" s="47"/>
      <c r="I29" s="47"/>
      <c r="J29" s="47"/>
      <c r="K29" s="47"/>
      <c r="L29" s="47"/>
      <c r="M29" s="47"/>
    </row>
    <row r="30" spans="1:13" customHeight="1">
      <c r="A30" s="48"/>
      <c r="B30" s="48"/>
      <c r="C30" s="48"/>
      <c r="D30" s="48"/>
      <c r="E30" s="11"/>
      <c r="F30" s="47"/>
      <c r="G30" s="47"/>
      <c r="H30" s="47"/>
      <c r="I30" s="47"/>
      <c r="J30" s="47"/>
      <c r="K30" s="47"/>
      <c r="L30" s="47"/>
      <c r="M30" s="47"/>
    </row>
    <row r="32" spans="1:13">
      <c r="A32" s="42">
        <v>14</v>
      </c>
      <c r="B32" s="42"/>
      <c r="C32" s="42"/>
      <c r="D32" s="42"/>
      <c r="E32" s="23"/>
      <c r="F32" s="42">
        <f>A32+1</f>
        <v>15</v>
      </c>
      <c r="G32" s="42"/>
      <c r="H32" s="42"/>
      <c r="I32" s="42"/>
      <c r="J32" s="42"/>
      <c r="K32" s="42"/>
      <c r="L32" s="42"/>
      <c r="M32" s="42"/>
    </row>
  </sheetData>
  <mergeCells count="6">
    <mergeCell ref="A32:D32"/>
    <mergeCell ref="F32:M32"/>
    <mergeCell ref="J3:M3"/>
    <mergeCell ref="A4:B4"/>
    <mergeCell ref="A25:D30"/>
    <mergeCell ref="F25:M30"/>
  </mergeCells>
  <printOptions horizontalCentered="1"/>
  <pageMargins left="0.31496062992125984" right="0.31496062992125984" top="0.39370078740157483" bottom="0.31496062992125984" header="0.51181102362204722" footer="0.39370078740157483"/>
  <pageSetup paperSize="9" scale="64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蕭曜嬋</cp:lastModifiedBy>
  <dcterms:created xsi:type="dcterms:W3CDTF">2005-01-26T03:51:16Z</dcterms:created>
  <dcterms:modified xsi:type="dcterms:W3CDTF">2026-08-05T06:32:25Z</dcterms:modified>
  <dc:subject>信用卡重要業務及財務資訊</dc:subject>
  <cp:lastPrinted>2021-02-01T08:44:41Z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