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D:\季報\"/>
    </mc:Choice>
  </mc:AlternateContent>
  <xr:revisionPtr revIDLastSave="0" documentId="13_ncr:1_{75D23003-9A38-45F5-916E-E7F118EF4D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表六" sheetId="1" r:id="rId1"/>
    <sheet name="表六續完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2" l="1"/>
  <c r="F31" i="1"/>
</calcChain>
</file>

<file path=xl/sharedStrings.xml><?xml version="1.0" encoding="utf-8"?>
<sst xmlns="http://schemas.openxmlformats.org/spreadsheetml/2006/main" count="112" uniqueCount="96">
  <si>
    <t>Business and Financial Information</t>
  </si>
  <si>
    <r>
      <t xml:space="preserve">機　　構　　別
</t>
    </r>
    <r>
      <rPr>
        <sz val="14"/>
        <color indexed="8"/>
        <rFont val="Times New Roman"/>
        <family val="1"/>
      </rPr>
      <t>Issuer</t>
    </r>
  </si>
  <si>
    <r>
      <t xml:space="preserve">本月轉銷
呆帳金額
</t>
    </r>
    <r>
      <rPr>
        <sz val="14"/>
        <color indexed="8"/>
        <rFont val="Times New Roman"/>
        <family val="1"/>
      </rPr>
      <t>Monthly Write-Off Amount</t>
    </r>
  </si>
  <si>
    <r>
      <t xml:space="preserve">本月簽帳
金額
</t>
    </r>
    <r>
      <rPr>
        <sz val="14"/>
        <color indexed="8"/>
        <rFont val="Times New Roman"/>
        <family val="1"/>
      </rPr>
      <t>Monthly Retail Sales Volume</t>
    </r>
  </si>
  <si>
    <r>
      <t xml:space="preserve">本月
發卡數
</t>
    </r>
    <r>
      <rPr>
        <sz val="14"/>
        <color indexed="8"/>
        <rFont val="Times New Roman"/>
        <family val="1"/>
      </rPr>
      <t>Monthly
Issuing
Cards</t>
    </r>
  </si>
  <si>
    <r>
      <t xml:space="preserve">本月
停卡數
</t>
    </r>
    <r>
      <rPr>
        <sz val="14"/>
        <color indexed="8"/>
        <rFont val="Times New Roman"/>
        <family val="1"/>
      </rPr>
      <t>Monthly
Cancelled
Cards</t>
    </r>
  </si>
  <si>
    <r>
      <t xml:space="preserve">流通
卡數
</t>
    </r>
    <r>
      <rPr>
        <sz val="14"/>
        <color indexed="8"/>
        <rFont val="Times New Roman"/>
        <family val="1"/>
      </rPr>
      <t>Card in
Circul-
ations</t>
    </r>
  </si>
  <si>
    <r>
      <t xml:space="preserve">有效
卡數
</t>
    </r>
    <r>
      <rPr>
        <sz val="14"/>
        <color indexed="8"/>
        <rFont val="Times New Roman"/>
        <family val="1"/>
      </rPr>
      <t>Active
Cards</t>
    </r>
  </si>
  <si>
    <r>
      <t xml:space="preserve">單位：百萬元,卡  </t>
    </r>
    <r>
      <rPr>
        <sz val="14"/>
        <rFont val="Times New Roman"/>
        <family val="1"/>
      </rPr>
      <t>NT$ Million</t>
    </r>
    <r>
      <rPr>
        <sz val="14"/>
        <rFont val="新細明體"/>
        <family val="1"/>
        <charset val="136"/>
      </rPr>
      <t>，</t>
    </r>
    <r>
      <rPr>
        <sz val="14"/>
        <rFont val="Times New Roman"/>
        <family val="1"/>
      </rPr>
      <t>Piece</t>
    </r>
  </si>
  <si>
    <t>表六　信用卡重要</t>
  </si>
  <si>
    <t>Table 6. Important Credit Card</t>
  </si>
  <si>
    <t>業務及財務資訊</t>
  </si>
  <si>
    <r>
      <t>逾期帳款
比率</t>
    </r>
    <r>
      <rPr>
        <sz val="14"/>
        <color indexed="8"/>
        <rFont val="Times New Roman"/>
        <family val="1"/>
      </rPr>
      <t>(</t>
    </r>
    <r>
      <rPr>
        <sz val="14"/>
        <color indexed="8"/>
        <rFont val="新細明體"/>
        <family val="1"/>
        <charset val="136"/>
      </rPr>
      <t>％</t>
    </r>
    <r>
      <rPr>
        <sz val="14"/>
        <color indexed="8"/>
        <rFont val="Times New Roman"/>
        <family val="1"/>
      </rPr>
      <t>)</t>
    </r>
    <r>
      <rPr>
        <sz val="14"/>
        <color indexed="8"/>
        <rFont val="新細明體"/>
        <family val="1"/>
        <charset val="136"/>
      </rPr>
      <t xml:space="preserve">
</t>
    </r>
    <r>
      <rPr>
        <sz val="14"/>
        <color indexed="8"/>
        <rFont val="Times New Roman"/>
        <family val="1"/>
      </rPr>
      <t>Deliquence
Ratio(%)
(Over 3
Months)</t>
    </r>
  </si>
  <si>
    <r>
      <t>備抵呆帳
提足率</t>
    </r>
    <r>
      <rPr>
        <sz val="14"/>
        <color indexed="8"/>
        <rFont val="Times New Roman"/>
        <family val="1"/>
      </rPr>
      <t>(</t>
    </r>
    <r>
      <rPr>
        <sz val="14"/>
        <color indexed="8"/>
        <rFont val="新細明體"/>
        <family val="1"/>
        <charset val="136"/>
      </rPr>
      <t>％</t>
    </r>
    <r>
      <rPr>
        <sz val="14"/>
        <color indexed="8"/>
        <rFont val="Times New Roman"/>
        <family val="1"/>
      </rPr>
      <t>)</t>
    </r>
    <r>
      <rPr>
        <sz val="14"/>
        <color indexed="8"/>
        <rFont val="新細明體"/>
        <family val="1"/>
        <charset val="136"/>
      </rPr>
      <t xml:space="preserve">
</t>
    </r>
    <r>
      <rPr>
        <sz val="14"/>
        <color indexed="8"/>
        <rFont val="Times New Roman"/>
        <family val="1"/>
      </rPr>
      <t>Coverage Ratio(%)</t>
    </r>
  </si>
  <si>
    <r>
      <t xml:space="preserve">本月預借
現金金額
</t>
    </r>
    <r>
      <rPr>
        <sz val="14"/>
        <color indexed="8"/>
        <rFont val="Times New Roman"/>
        <family val="1"/>
      </rPr>
      <t>Monthly</t>
    </r>
    <r>
      <rPr>
        <sz val="14"/>
        <color indexed="8"/>
        <rFont val="新細明體"/>
        <family val="1"/>
        <charset val="136"/>
      </rPr>
      <t xml:space="preserve">
</t>
    </r>
    <r>
      <rPr>
        <sz val="14"/>
        <color indexed="8"/>
        <rFont val="Times New Roman"/>
        <family val="1"/>
      </rPr>
      <t>Cash Advance
Volume</t>
    </r>
  </si>
  <si>
    <r>
      <t xml:space="preserve">循環信用
餘額
</t>
    </r>
    <r>
      <rPr>
        <sz val="14"/>
        <color indexed="8"/>
        <rFont val="Times New Roman"/>
        <family val="1"/>
      </rPr>
      <t>Revolving
Balance</t>
    </r>
  </si>
  <si>
    <t>總　　　　　計</t>
  </si>
  <si>
    <t>Grand Total</t>
  </si>
  <si>
    <t>一、本國銀行小計</t>
  </si>
  <si>
    <t>I. Domestic Banks</t>
  </si>
  <si>
    <t xml:space="preserve"> 臺灣銀行　　　　　　#</t>
  </si>
  <si>
    <t xml:space="preserve"> Bank Of Taiwan</t>
  </si>
  <si>
    <t xml:space="preserve"> 臺灣土地銀行</t>
  </si>
  <si>
    <t xml:space="preserve"> Land Bank Of Taiwan</t>
  </si>
  <si>
    <t xml:space="preserve"> 合作金庫商業銀行　　#</t>
  </si>
  <si>
    <t xml:space="preserve"> Taiwan Cooperative Bank</t>
  </si>
  <si>
    <t xml:space="preserve"> 第一商業銀行　　　　#</t>
  </si>
  <si>
    <t xml:space="preserve"> First Commercial Bank</t>
  </si>
  <si>
    <t xml:space="preserve"> 華南商業銀行　　　　#</t>
  </si>
  <si>
    <t xml:space="preserve"> Hua Nan Commercial Bank, Ltd.</t>
  </si>
  <si>
    <t xml:space="preserve"> 彰化商業銀行</t>
  </si>
  <si>
    <t xml:space="preserve"> Chang Hwa Commercial Bank</t>
  </si>
  <si>
    <t xml:space="preserve"> 上海商業儲蓄銀行</t>
  </si>
  <si>
    <t xml:space="preserve"> The Shanghai Commercial Savings Bank, Ltd.</t>
  </si>
  <si>
    <t xml:space="preserve"> 台北富邦銀行　　　　#</t>
  </si>
  <si>
    <t xml:space="preserve"> Taipei Fubon Commercial Bank Co., Ltd.</t>
  </si>
  <si>
    <t xml:space="preserve"> 國泰世華商業銀行　　#</t>
  </si>
  <si>
    <t xml:space="preserve"> Cathay United Bank</t>
  </si>
  <si>
    <t xml:space="preserve"> 高雄銀行</t>
  </si>
  <si>
    <t xml:space="preserve"> Bank Of Kaohsiung</t>
  </si>
  <si>
    <t xml:space="preserve"> 兆豐國際商業銀行　　#</t>
  </si>
  <si>
    <t xml:space="preserve"> Mega International Commercial Bank</t>
  </si>
  <si>
    <t xml:space="preserve"> 花旗(台灣)銀行</t>
  </si>
  <si>
    <t xml:space="preserve"> Citibank Taiwan Limited</t>
  </si>
  <si>
    <t xml:space="preserve"> 臺灣中小企業銀行</t>
  </si>
  <si>
    <t xml:space="preserve"> Taiwan Business Bank, Ltd.</t>
  </si>
  <si>
    <t xml:space="preserve"> 渣打國際商業銀行</t>
  </si>
  <si>
    <t xml:space="preserve"> Standard Chartered Bank (Taiwan)</t>
  </si>
  <si>
    <t xml:space="preserve"> 台中商業銀行</t>
  </si>
  <si>
    <t xml:space="preserve"> Taichung Commercial Bank</t>
  </si>
  <si>
    <t>滙豐(台灣)商業銀行</t>
  </si>
  <si>
    <t xml:space="preserve"> HSBC Bank (Taiwan) Limited</t>
  </si>
  <si>
    <t xml:space="preserve"> 華泰商業銀行</t>
  </si>
  <si>
    <t xml:space="preserve"> Hwatai Bank</t>
  </si>
  <si>
    <t xml:space="preserve"> 臺灣新光商業銀行　　#</t>
  </si>
  <si>
    <t xml:space="preserve"> Taiwan Shin Kong Commercial Bank</t>
  </si>
  <si>
    <t>Sources：Provided by Individual Institutions.</t>
  </si>
  <si>
    <t>資料來源：各金融機構自行申報資料。</t>
  </si>
  <si>
    <t xml:space="preserve"> End of Mar. 2026</t>
  </si>
  <si>
    <t>中華民國115年 3月底</t>
  </si>
  <si>
    <t xml:space="preserve"> 陽信商業銀行</t>
  </si>
  <si>
    <t xml:space="preserve"> Sunny Bank Ltd.</t>
  </si>
  <si>
    <t xml:space="preserve"> 三信商業銀行</t>
  </si>
  <si>
    <t xml:space="preserve"> Cota Bank</t>
  </si>
  <si>
    <t xml:space="preserve"> 聯邦商業銀行</t>
  </si>
  <si>
    <t xml:space="preserve"> Union Bank Of Taiwan</t>
  </si>
  <si>
    <t xml:space="preserve"> 遠東國際商業銀行</t>
  </si>
  <si>
    <t xml:space="preserve"> Far Eastern International Bank</t>
  </si>
  <si>
    <t xml:space="preserve"> 元大商業銀行　　　　#</t>
  </si>
  <si>
    <t xml:space="preserve"> Yuanta Commercial Bank</t>
  </si>
  <si>
    <t xml:space="preserve"> 永豐商業銀行　　　　#</t>
  </si>
  <si>
    <t xml:space="preserve"> Bank Sinopac Company Limited</t>
  </si>
  <si>
    <t xml:space="preserve"> 玉山商業銀行　　　　#</t>
  </si>
  <si>
    <t xml:space="preserve"> E.Sun Commercial Bank, Ltd.</t>
  </si>
  <si>
    <t xml:space="preserve"> 凱基商業銀行　　　　#</t>
  </si>
  <si>
    <t xml:space="preserve"> KGI Bank</t>
  </si>
  <si>
    <t xml:space="preserve"> 星展(台灣)商業銀行</t>
  </si>
  <si>
    <t xml:space="preserve"> DBS Bank (Taiwan) Ltd.</t>
  </si>
  <si>
    <t xml:space="preserve"> 台新國際商業銀行　　#</t>
  </si>
  <si>
    <t xml:space="preserve"> Taishin International Bank</t>
  </si>
  <si>
    <t xml:space="preserve"> 安泰商業銀行</t>
  </si>
  <si>
    <t xml:space="preserve"> Entie Commercial Bank</t>
  </si>
  <si>
    <t xml:space="preserve"> 中國信託商業銀行　　#</t>
  </si>
  <si>
    <t xml:space="preserve"> CTBC Bank Co., Ltd.</t>
  </si>
  <si>
    <t>二、信用卡公司小計</t>
  </si>
  <si>
    <t>II. Credit Card Companies</t>
  </si>
  <si>
    <t xml:space="preserve"> 台灣樂天信用卡股份有限公司</t>
  </si>
  <si>
    <t xml:space="preserve"> Taiwan Rakuten Card, Inc.</t>
  </si>
  <si>
    <t xml:space="preserve"> 台灣美國運通國際(股)公司</t>
  </si>
  <si>
    <t xml:space="preserve"> American Express International (Taiwan), Inc.</t>
  </si>
  <si>
    <t>3. Monthly issuing cards : Reissued cards and renewed cards excluded.
4. Monthly cancelled cards : Cards newly cancelled.
5 .Revolving balance : Amount of principal that incurs interest on revolving credit for the month.
6. Deliquency Ratio = Deliquency (Over 3 Months) / Receivables * 100%.
7. Coverage Ratio : Ratio of bad debt reserve actually put aside to required bad debt reserve.</t>
  </si>
  <si>
    <t>3. 當月發卡數：不含補發卡、續卡。
4. 當月停卡數指新增停卡部份。
5. 循環信用餘額：指持卡人使用循環信用之餘額。
6. 逾期帳款比率 = 逾期帳款 (三個月以上) / 應收帳款餘額(含催收款項) * 100%。
7. 備抵呆帳提足率：實際提列備抵呆帳占應提備抵呆帳之比率。
8. #係金融控股公司之子公司。</t>
  </si>
  <si>
    <t>業務及財務資訊(續完)</t>
  </si>
  <si>
    <t>Business and Financial Information(Cont'd)</t>
  </si>
  <si>
    <t>Notes：1. Card in Circulations : No. of cards issued  and in normal condition minus No. of cards cancelled.
　　　 2. Active Cards : Cards with charge activity in the past six months, excluding debit cards and cards with revolving
　　 　　credit activity only.</t>
  </si>
  <si>
    <t>說　　明：1. 流通卡數：發卡總數減停卡總數，且卡片狀況正常者。
　　　　　2. 有效卡數：最近六個月有刷卡消費紀錄之卡片，不含轉帳卡（Debit卡）及僅使用循環
　　　　　　信用之卡片。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</si>
</sst>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\-\ ###0\ \-"/>
    <numFmt numFmtId="177" formatCode="###,###,##0\ "/>
    <numFmt numFmtId="178" formatCode="###,###,##0"/>
    <numFmt numFmtId="179" formatCode="#,###,##0.00"/>
    <numFmt numFmtId="180" formatCode="###,###,##0;\-###,###,##0;&quot;－&quot;"/>
  </numFmts>
  <fonts count="32" x14ac:knownFonts="1">
    <font>
      <sz val="12"/>
      <name val="新細明體"/>
      <charset val="136"/>
    </font>
    <font>
      <sz val="12"/>
      <name val="Times New Roman"/>
      <family val="1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sz val="20"/>
      <name val="新細明體"/>
      <family val="1"/>
      <charset val="136"/>
    </font>
    <font>
      <sz val="11"/>
      <name val="新細明體"/>
      <family val="1"/>
      <charset val="136"/>
    </font>
    <font>
      <sz val="14"/>
      <name val="Times New Roman"/>
      <family val="1"/>
    </font>
    <font>
      <sz val="14"/>
      <color indexed="8"/>
      <name val="新細明體"/>
      <family val="1"/>
      <charset val="136"/>
    </font>
    <font>
      <sz val="14"/>
      <color indexed="8"/>
      <name val="Times New Roman"/>
      <family val="1"/>
    </font>
    <font>
      <sz val="11"/>
      <name val="Times New Roman"/>
      <family val="1"/>
    </font>
    <font>
      <sz val="2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1"/>
      <name val="新細明體"/>
      <family val="1"/>
      <charset val="136"/>
    </font>
    <font>
      <sz val="14"/>
      <name val="新細明體"/>
      <family val="1"/>
      <charset val="136"/>
    </font>
    <font>
      <sz val="9"/>
      <name val="新細明體"/>
      <family val="1"/>
      <charset val="136"/>
    </font>
  </fonts>
  <fills count="34">
    <fill>
      <patternFill patternType="none"/>
    </fill>
    <fill>
      <patternFill patternType="gray125"/>
    </fill>
    <fill>
      <patternFill patternType="none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</fills>
  <borders count="2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2" borderId="0">
      <alignment vertical="center"/>
    </xf>
    <xf numFmtId="0" fontId="11" fillId="3" borderId="0" applyNumberFormat="0" applyAlignment="0" applyProtection="0">
      <alignment vertical="center"/>
    </xf>
    <xf numFmtId="0" fontId="11" fillId="4" borderId="0" applyNumberFormat="0" applyAlignment="0" applyProtection="0">
      <alignment vertical="center"/>
    </xf>
    <xf numFmtId="0" fontId="11" fillId="5" borderId="0" applyNumberFormat="0" applyAlignment="0" applyProtection="0">
      <alignment vertical="center"/>
    </xf>
    <xf numFmtId="0" fontId="11" fillId="6" borderId="0" applyNumberFormat="0" applyAlignment="0" applyProtection="0">
      <alignment vertical="center"/>
    </xf>
    <xf numFmtId="0" fontId="11" fillId="7" borderId="0" applyNumberFormat="0" applyAlignment="0" applyProtection="0">
      <alignment vertical="center"/>
    </xf>
    <xf numFmtId="0" fontId="11" fillId="8" borderId="0" applyNumberFormat="0" applyAlignment="0" applyProtection="0">
      <alignment vertical="center"/>
    </xf>
    <xf numFmtId="0" fontId="11" fillId="9" borderId="0" applyNumberFormat="0" applyAlignment="0" applyProtection="0">
      <alignment vertical="center"/>
    </xf>
    <xf numFmtId="0" fontId="11" fillId="10" borderId="0" applyNumberFormat="0" applyAlignment="0" applyProtection="0">
      <alignment vertical="center"/>
    </xf>
    <xf numFmtId="0" fontId="11" fillId="11" borderId="0" applyNumberFormat="0" applyAlignment="0" applyProtection="0">
      <alignment vertical="center"/>
    </xf>
    <xf numFmtId="0" fontId="11" fillId="12" borderId="0" applyNumberFormat="0" applyAlignment="0" applyProtection="0">
      <alignment vertical="center"/>
    </xf>
    <xf numFmtId="0" fontId="11" fillId="13" borderId="0" applyNumberFormat="0" applyAlignment="0" applyProtection="0">
      <alignment vertical="center"/>
    </xf>
    <xf numFmtId="0" fontId="11" fillId="14" borderId="0" applyNumberFormat="0" applyAlignment="0" applyProtection="0">
      <alignment vertical="center"/>
    </xf>
    <xf numFmtId="0" fontId="12" fillId="15" borderId="0" applyNumberFormat="0" applyAlignment="0" applyProtection="0">
      <alignment vertical="center"/>
    </xf>
    <xf numFmtId="0" fontId="12" fillId="16" borderId="0" applyNumberFormat="0" applyAlignment="0" applyProtection="0">
      <alignment vertical="center"/>
    </xf>
    <xf numFmtId="0" fontId="12" fillId="17" borderId="0" applyNumberFormat="0" applyAlignment="0" applyProtection="0">
      <alignment vertical="center"/>
    </xf>
    <xf numFmtId="0" fontId="12" fillId="18" borderId="0" applyNumberFormat="0" applyAlignment="0" applyProtection="0">
      <alignment vertical="center"/>
    </xf>
    <xf numFmtId="0" fontId="12" fillId="19" borderId="0" applyNumberFormat="0" applyAlignment="0" applyProtection="0">
      <alignment vertical="center"/>
    </xf>
    <xf numFmtId="0" fontId="12" fillId="20" borderId="0" applyNumberFormat="0" applyAlignment="0" applyProtection="0">
      <alignment vertical="center"/>
    </xf>
    <xf numFmtId="41" fontId="3" fillId="2" borderId="0" applyFont="0" applyAlignment="0" applyProtection="0">
      <alignment vertical="center"/>
    </xf>
    <xf numFmtId="0" fontId="13" fillId="21" borderId="0" applyNumberFormat="0" applyAlignment="0" applyProtection="0">
      <alignment vertical="center"/>
    </xf>
    <xf numFmtId="0" fontId="14" fillId="2" borderId="1" applyNumberFormat="0" applyAlignment="0" applyProtection="0">
      <alignment vertical="center"/>
    </xf>
    <xf numFmtId="0" fontId="15" fillId="22" borderId="0" applyNumberFormat="0" applyAlignment="0" applyProtection="0">
      <alignment vertical="center"/>
    </xf>
    <xf numFmtId="0" fontId="16" fillId="23" borderId="2" applyNumberFormat="0" applyAlignment="0" applyProtection="0">
      <alignment vertical="center"/>
    </xf>
    <xf numFmtId="0" fontId="17" fillId="2" borderId="3" applyNumberFormat="0" applyAlignment="0" applyProtection="0">
      <alignment vertical="center"/>
    </xf>
    <xf numFmtId="0" fontId="3" fillId="24" borderId="4" applyNumberFormat="0" applyFont="0" applyAlignment="0" applyProtection="0">
      <alignment vertical="center"/>
    </xf>
    <xf numFmtId="0" fontId="18" fillId="2" borderId="0" applyNumberFormat="0" applyAlignment="0" applyProtection="0">
      <alignment vertical="center"/>
    </xf>
    <xf numFmtId="0" fontId="12" fillId="25" borderId="0" applyNumberFormat="0" applyAlignment="0" applyProtection="0">
      <alignment vertical="center"/>
    </xf>
    <xf numFmtId="0" fontId="12" fillId="26" borderId="0" applyNumberFormat="0" applyAlignment="0" applyProtection="0">
      <alignment vertical="center"/>
    </xf>
    <xf numFmtId="0" fontId="12" fillId="27" borderId="0" applyNumberFormat="0" applyAlignment="0" applyProtection="0">
      <alignment vertical="center"/>
    </xf>
    <xf numFmtId="0" fontId="12" fillId="28" borderId="0" applyNumberFormat="0" applyAlignment="0" applyProtection="0">
      <alignment vertical="center"/>
    </xf>
    <xf numFmtId="0" fontId="12" fillId="29" borderId="0" applyNumberFormat="0" applyAlignment="0" applyProtection="0">
      <alignment vertical="center"/>
    </xf>
    <xf numFmtId="0" fontId="12" fillId="30" borderId="0" applyNumberFormat="0" applyAlignment="0" applyProtection="0">
      <alignment vertical="center"/>
    </xf>
    <xf numFmtId="0" fontId="19" fillId="2" borderId="0" applyNumberFormat="0" applyAlignment="0" applyProtection="0">
      <alignment vertical="center"/>
    </xf>
    <xf numFmtId="0" fontId="20" fillId="2" borderId="5" applyNumberFormat="0" applyAlignment="0" applyProtection="0">
      <alignment vertical="center"/>
    </xf>
    <xf numFmtId="0" fontId="21" fillId="2" borderId="6" applyNumberFormat="0" applyAlignment="0" applyProtection="0">
      <alignment vertical="center"/>
    </xf>
    <xf numFmtId="0" fontId="22" fillId="2" borderId="7" applyNumberFormat="0" applyAlignment="0" applyProtection="0">
      <alignment vertical="center"/>
    </xf>
    <xf numFmtId="0" fontId="22" fillId="2" borderId="0" applyNumberFormat="0" applyAlignment="0" applyProtection="0">
      <alignment vertical="center"/>
    </xf>
    <xf numFmtId="0" fontId="23" fillId="31" borderId="2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5" fillId="32" borderId="9" applyNumberFormat="0" applyAlignment="0" applyProtection="0">
      <alignment vertical="center"/>
    </xf>
    <xf numFmtId="0" fontId="26" fillId="33" borderId="0" applyNumberFormat="0" applyAlignment="0" applyProtection="0">
      <alignment vertical="center"/>
    </xf>
    <xf numFmtId="0" fontId="27" fillId="2" borderId="0" applyNumberFormat="0" applyAlignment="0" applyProtection="0">
      <alignment vertical="center"/>
    </xf>
  </cellStyleXfs>
  <cellXfs count="74">
    <xf numFmtId="0" fontId="0" fillId="2" borderId="0" xfId="0">
      <alignment vertical="center"/>
    </xf>
    <xf numFmtId="0" fontId="2" fillId="2" borderId="0" xfId="0" applyFont="1">
      <alignment vertical="center"/>
    </xf>
    <xf numFmtId="0" fontId="4" fillId="2" borderId="0" xfId="0" applyFont="1" applyAlignment="1">
      <alignment horizontal="right" vertical="center"/>
    </xf>
    <xf numFmtId="49" fontId="4" fillId="2" borderId="0" xfId="0" applyNumberFormat="1" applyFont="1" applyAlignment="1">
      <alignment horizontal="left" vertical="center"/>
    </xf>
    <xf numFmtId="0" fontId="0" fillId="2" borderId="0" xfId="0" applyAlignment="1"/>
    <xf numFmtId="0" fontId="2" fillId="2" borderId="0" xfId="0" applyFont="1" applyAlignment="1">
      <alignment horizontal="right"/>
    </xf>
    <xf numFmtId="0" fontId="7" fillId="2" borderId="10" xfId="0" applyFont="1" applyBorder="1" applyAlignment="1">
      <alignment horizontal="center" vertical="center" wrapText="1"/>
    </xf>
    <xf numFmtId="0" fontId="7" fillId="2" borderId="11" xfId="0" applyFont="1" applyBorder="1" applyAlignment="1">
      <alignment horizontal="center" vertical="center" wrapText="1"/>
    </xf>
    <xf numFmtId="0" fontId="7" fillId="2" borderId="12" xfId="0" applyFont="1" applyBorder="1" applyAlignment="1">
      <alignment horizontal="center" vertical="center" wrapText="1"/>
    </xf>
    <xf numFmtId="0" fontId="7" fillId="2" borderId="0" xfId="0" applyFont="1">
      <alignment vertical="center"/>
    </xf>
    <xf numFmtId="177" fontId="5" fillId="2" borderId="0" xfId="0" applyNumberFormat="1" applyFont="1" applyAlignment="1">
      <alignment horizontal="right" vertical="center"/>
    </xf>
    <xf numFmtId="177" fontId="5" fillId="2" borderId="0" xfId="0" applyNumberFormat="1" applyFont="1" applyAlignment="1">
      <alignment horizontal="right"/>
    </xf>
    <xf numFmtId="0" fontId="7" fillId="2" borderId="13" xfId="0" applyFont="1" applyBorder="1" applyAlignment="1">
      <alignment horizontal="center" vertical="center" wrapText="1"/>
    </xf>
    <xf numFmtId="0" fontId="10" fillId="2" borderId="0" xfId="0" applyFont="1" applyAlignment="1">
      <alignment horizontal="right" vertical="center"/>
    </xf>
    <xf numFmtId="49" fontId="10" fillId="2" borderId="0" xfId="0" applyNumberFormat="1" applyFont="1" applyAlignment="1">
      <alignment horizontal="left" vertical="center"/>
    </xf>
    <xf numFmtId="49" fontId="7" fillId="2" borderId="14" xfId="0" applyNumberFormat="1" applyFont="1" applyBorder="1">
      <alignment vertical="center"/>
    </xf>
    <xf numFmtId="49" fontId="2" fillId="2" borderId="15" xfId="0" applyNumberFormat="1" applyFont="1" applyBorder="1">
      <alignment vertical="center"/>
    </xf>
    <xf numFmtId="49" fontId="2" fillId="2" borderId="16" xfId="0" applyNumberFormat="1" applyFont="1" applyBorder="1">
      <alignment vertical="center"/>
    </xf>
    <xf numFmtId="177" fontId="1" fillId="2" borderId="18" xfId="19" applyNumberFormat="1" applyFont="1" applyBorder="1" applyAlignment="1" applyProtection="1">
      <alignment horizontal="left" vertical="center"/>
    </xf>
    <xf numFmtId="177" fontId="1" fillId="2" borderId="19" xfId="19" applyNumberFormat="1" applyFont="1" applyBorder="1" applyAlignment="1" applyProtection="1">
      <alignment horizontal="left" vertical="center"/>
    </xf>
    <xf numFmtId="176" fontId="1" fillId="2" borderId="0" xfId="0" applyNumberFormat="1" applyFont="1">
      <alignment vertical="center"/>
    </xf>
    <xf numFmtId="49" fontId="0" fillId="2" borderId="14" xfId="0" applyNumberFormat="1" applyBorder="1" applyAlignment="1">
      <alignment horizontal="left"/>
    </xf>
    <xf numFmtId="49" fontId="0" fillId="2" borderId="0" xfId="0" applyNumberFormat="1" applyAlignment="1">
      <alignment vertical="top"/>
    </xf>
    <xf numFmtId="0" fontId="1" fillId="2" borderId="13" xfId="0" applyFont="1" applyBorder="1" applyAlignment="1">
      <alignment horizontal="right" vertical="center"/>
    </xf>
    <xf numFmtId="0" fontId="1" fillId="2" borderId="22" xfId="19" applyNumberFormat="1" applyFont="1" applyBorder="1" applyAlignment="1" applyProtection="1">
      <alignment horizontal="right" vertical="center"/>
    </xf>
    <xf numFmtId="0" fontId="1" fillId="2" borderId="23" xfId="19" applyNumberFormat="1" applyFont="1" applyBorder="1" applyAlignment="1" applyProtection="1">
      <alignment horizontal="right" vertical="center"/>
    </xf>
    <xf numFmtId="0" fontId="1" fillId="2" borderId="22" xfId="0" applyFont="1" applyBorder="1" applyAlignment="1">
      <alignment horizontal="right" vertical="center"/>
    </xf>
    <xf numFmtId="0" fontId="1" fillId="2" borderId="23" xfId="0" applyFont="1" applyBorder="1" applyAlignment="1">
      <alignment horizontal="right" vertical="center"/>
    </xf>
    <xf numFmtId="0" fontId="1" fillId="2" borderId="15" xfId="0" applyFont="1" applyBorder="1" applyAlignment="1">
      <alignment horizontal="right" vertical="center"/>
    </xf>
    <xf numFmtId="0" fontId="1" fillId="2" borderId="24" xfId="19" applyNumberFormat="1" applyFont="1" applyBorder="1" applyAlignment="1" applyProtection="1">
      <alignment horizontal="right" vertical="center"/>
    </xf>
    <xf numFmtId="0" fontId="1" fillId="2" borderId="25" xfId="19" applyNumberFormat="1" applyFont="1" applyBorder="1" applyAlignment="1" applyProtection="1">
      <alignment horizontal="right" vertical="center"/>
    </xf>
    <xf numFmtId="0" fontId="1" fillId="2" borderId="24" xfId="0" applyFont="1" applyBorder="1" applyAlignment="1">
      <alignment horizontal="right" vertical="center"/>
    </xf>
    <xf numFmtId="0" fontId="1" fillId="2" borderId="25" xfId="0" applyFont="1" applyBorder="1" applyAlignment="1">
      <alignment horizontal="right" vertical="center"/>
    </xf>
    <xf numFmtId="0" fontId="1" fillId="2" borderId="16" xfId="0" applyFont="1" applyBorder="1" applyAlignment="1">
      <alignment horizontal="right" vertical="center"/>
    </xf>
    <xf numFmtId="49" fontId="28" fillId="2" borderId="17" xfId="19" applyNumberFormat="1" applyFont="1" applyBorder="1" applyAlignment="1" applyProtection="1">
      <alignment horizontal="left" vertical="center"/>
    </xf>
    <xf numFmtId="178" fontId="29" fillId="2" borderId="20" xfId="19" applyNumberFormat="1" applyFont="1" applyBorder="1" applyAlignment="1" applyProtection="1">
      <alignment horizontal="right" vertical="center"/>
    </xf>
    <xf numFmtId="178" fontId="29" fillId="2" borderId="21" xfId="19" applyNumberFormat="1" applyFont="1" applyBorder="1" applyAlignment="1" applyProtection="1">
      <alignment horizontal="right" vertical="center"/>
    </xf>
    <xf numFmtId="178" fontId="29" fillId="2" borderId="20" xfId="0" applyNumberFormat="1" applyFont="1" applyBorder="1" applyAlignment="1">
      <alignment horizontal="right" vertical="center"/>
    </xf>
    <xf numFmtId="178" fontId="29" fillId="2" borderId="21" xfId="0" applyNumberFormat="1" applyFont="1" applyBorder="1" applyAlignment="1">
      <alignment horizontal="right" vertical="center"/>
    </xf>
    <xf numFmtId="179" fontId="29" fillId="2" borderId="21" xfId="0" applyNumberFormat="1" applyFont="1" applyBorder="1" applyAlignment="1">
      <alignment horizontal="right" vertical="center"/>
    </xf>
    <xf numFmtId="178" fontId="29" fillId="2" borderId="0" xfId="0" applyNumberFormat="1" applyFont="1" applyAlignment="1">
      <alignment horizontal="right" vertical="center"/>
    </xf>
    <xf numFmtId="49" fontId="7" fillId="2" borderId="15" xfId="0" applyNumberFormat="1" applyFont="1" applyBorder="1" applyAlignment="1">
      <alignment vertical="center" wrapText="1"/>
    </xf>
    <xf numFmtId="49" fontId="28" fillId="2" borderId="18" xfId="19" applyNumberFormat="1" applyFont="1" applyBorder="1" applyAlignment="1" applyProtection="1">
      <alignment horizontal="left" vertical="center"/>
    </xf>
    <xf numFmtId="178" fontId="29" fillId="2" borderId="22" xfId="19" applyNumberFormat="1" applyFont="1" applyBorder="1" applyAlignment="1" applyProtection="1">
      <alignment horizontal="right" vertical="center"/>
    </xf>
    <xf numFmtId="178" fontId="29" fillId="2" borderId="23" xfId="19" applyNumberFormat="1" applyFont="1" applyBorder="1" applyAlignment="1" applyProtection="1">
      <alignment horizontal="right" vertical="center"/>
    </xf>
    <xf numFmtId="178" fontId="29" fillId="2" borderId="22" xfId="0" applyNumberFormat="1" applyFont="1" applyBorder="1" applyAlignment="1">
      <alignment horizontal="right" vertical="center"/>
    </xf>
    <xf numFmtId="178" fontId="29" fillId="2" borderId="23" xfId="0" applyNumberFormat="1" applyFont="1" applyBorder="1" applyAlignment="1">
      <alignment horizontal="right" vertical="center"/>
    </xf>
    <xf numFmtId="179" fontId="29" fillId="2" borderId="23" xfId="0" applyNumberFormat="1" applyFont="1" applyBorder="1" applyAlignment="1">
      <alignment horizontal="right" vertical="center"/>
    </xf>
    <xf numFmtId="178" fontId="29" fillId="2" borderId="15" xfId="0" applyNumberFormat="1" applyFont="1" applyBorder="1" applyAlignment="1">
      <alignment horizontal="right" vertical="center"/>
    </xf>
    <xf numFmtId="180" fontId="29" fillId="2" borderId="15" xfId="0" applyNumberFormat="1" applyFont="1" applyBorder="1" applyAlignment="1">
      <alignment horizontal="right" vertical="center"/>
    </xf>
    <xf numFmtId="180" fontId="29" fillId="2" borderId="22" xfId="0" applyNumberFormat="1" applyFont="1" applyBorder="1" applyAlignment="1">
      <alignment horizontal="right" vertical="center"/>
    </xf>
    <xf numFmtId="180" fontId="29" fillId="2" borderId="23" xfId="0" applyNumberFormat="1" applyFont="1" applyBorder="1" applyAlignment="1">
      <alignment horizontal="right" vertical="center"/>
    </xf>
    <xf numFmtId="49" fontId="28" fillId="2" borderId="19" xfId="19" applyNumberFormat="1" applyFont="1" applyBorder="1" applyAlignment="1" applyProtection="1">
      <alignment horizontal="left" vertical="center"/>
    </xf>
    <xf numFmtId="178" fontId="29" fillId="2" borderId="24" xfId="19" applyNumberFormat="1" applyFont="1" applyBorder="1" applyAlignment="1" applyProtection="1">
      <alignment horizontal="right" vertical="center"/>
    </xf>
    <xf numFmtId="178" fontId="29" fillId="2" borderId="25" xfId="19" applyNumberFormat="1" applyFont="1" applyBorder="1" applyAlignment="1" applyProtection="1">
      <alignment horizontal="right" vertical="center"/>
    </xf>
    <xf numFmtId="178" fontId="29" fillId="2" borderId="24" xfId="0" applyNumberFormat="1" applyFont="1" applyBorder="1" applyAlignment="1">
      <alignment horizontal="right" vertical="center"/>
    </xf>
    <xf numFmtId="178" fontId="29" fillId="2" borderId="25" xfId="0" applyNumberFormat="1" applyFont="1" applyBorder="1" applyAlignment="1">
      <alignment horizontal="right" vertical="center"/>
    </xf>
    <xf numFmtId="179" fontId="29" fillId="2" borderId="25" xfId="0" applyNumberFormat="1" applyFont="1" applyBorder="1" applyAlignment="1">
      <alignment horizontal="right" vertical="center"/>
    </xf>
    <xf numFmtId="178" fontId="29" fillId="2" borderId="16" xfId="0" applyNumberFormat="1" applyFont="1" applyBorder="1" applyAlignment="1">
      <alignment horizontal="right" vertical="center"/>
    </xf>
    <xf numFmtId="0" fontId="30" fillId="2" borderId="0" xfId="0" applyFont="1" applyAlignment="1"/>
    <xf numFmtId="176" fontId="1" fillId="2" borderId="0" xfId="0" applyNumberFormat="1" applyFont="1" applyAlignment="1">
      <alignment horizontal="center" vertical="center"/>
    </xf>
    <xf numFmtId="0" fontId="2" fillId="2" borderId="26" xfId="0" applyFont="1" applyBorder="1" applyAlignment="1">
      <alignment horizontal="right"/>
    </xf>
    <xf numFmtId="0" fontId="7" fillId="2" borderId="27" xfId="0" applyFont="1" applyBorder="1" applyAlignment="1">
      <alignment horizontal="center" vertical="center" wrapText="1"/>
    </xf>
    <xf numFmtId="0" fontId="7" fillId="2" borderId="28" xfId="0" applyFont="1" applyBorder="1" applyAlignment="1">
      <alignment horizontal="center" vertical="center" wrapText="1"/>
    </xf>
    <xf numFmtId="49" fontId="29" fillId="2" borderId="14" xfId="0" applyNumberFormat="1" applyFont="1" applyBorder="1" applyAlignment="1">
      <alignment horizontal="left"/>
    </xf>
    <xf numFmtId="177" fontId="9" fillId="2" borderId="14" xfId="0" applyNumberFormat="1" applyFont="1" applyBorder="1" applyAlignment="1">
      <alignment horizontal="left"/>
    </xf>
    <xf numFmtId="49" fontId="5" fillId="2" borderId="0" xfId="0" applyNumberFormat="1" applyFont="1" applyAlignment="1">
      <alignment horizontal="left" vertical="top" wrapText="1"/>
    </xf>
    <xf numFmtId="177" fontId="9" fillId="2" borderId="0" xfId="0" applyNumberFormat="1" applyFont="1" applyAlignment="1">
      <alignment horizontal="left" vertical="top"/>
    </xf>
    <xf numFmtId="49" fontId="0" fillId="2" borderId="0" xfId="0" applyNumberFormat="1" applyAlignment="1">
      <alignment horizontal="left" vertical="top"/>
    </xf>
    <xf numFmtId="49" fontId="0" fillId="2" borderId="14" xfId="0" applyNumberFormat="1" applyBorder="1" applyAlignment="1">
      <alignment horizontal="left" vertical="top" wrapText="1"/>
    </xf>
    <xf numFmtId="49" fontId="0" fillId="2" borderId="14" xfId="0" applyNumberFormat="1" applyBorder="1" applyAlignment="1">
      <alignment horizontal="left" vertical="top"/>
    </xf>
    <xf numFmtId="49" fontId="29" fillId="2" borderId="14" xfId="0" applyNumberFormat="1" applyFont="1" applyBorder="1" applyAlignment="1">
      <alignment horizontal="left" vertical="top" wrapText="1"/>
    </xf>
    <xf numFmtId="177" fontId="9" fillId="2" borderId="14" xfId="0" applyNumberFormat="1" applyFont="1" applyBorder="1" applyAlignment="1">
      <alignment horizontal="left" vertical="top"/>
    </xf>
    <xf numFmtId="49" fontId="3" fillId="2" borderId="0" xfId="0" applyNumberFormat="1" applyFont="1" applyAlignment="1">
      <alignment horizontal="left" vertical="top" wrapText="1"/>
    </xf>
  </cellXfs>
  <cellStyles count="43">
    <cellStyle name="20% - 輔色1" xfId="1" xr:uid="{00000000-0005-0000-0000-000000000000}"/>
    <cellStyle name="20% - 輔色2" xfId="2" xr:uid="{00000000-0005-0000-0000-000001000000}"/>
    <cellStyle name="20% - 輔色3" xfId="3" xr:uid="{00000000-0005-0000-0000-000002000000}"/>
    <cellStyle name="20% - 輔色4" xfId="4" xr:uid="{00000000-0005-0000-0000-000003000000}"/>
    <cellStyle name="20% - 輔色5" xfId="5" xr:uid="{00000000-0005-0000-0000-000004000000}"/>
    <cellStyle name="20% - 輔色6" xfId="6" xr:uid="{00000000-0005-0000-0000-000005000000}"/>
    <cellStyle name="40% - 輔色1" xfId="7" xr:uid="{00000000-0005-0000-0000-000006000000}"/>
    <cellStyle name="40% - 輔色2" xfId="8" xr:uid="{00000000-0005-0000-0000-000007000000}"/>
    <cellStyle name="40% - 輔色3" xfId="9" xr:uid="{00000000-0005-0000-0000-000008000000}"/>
    <cellStyle name="40% - 輔色4" xfId="10" xr:uid="{00000000-0005-0000-0000-000009000000}"/>
    <cellStyle name="40% - 輔色5" xfId="11" xr:uid="{00000000-0005-0000-0000-00000A000000}"/>
    <cellStyle name="40% - 輔色6" xfId="12" xr:uid="{00000000-0005-0000-0000-00000B000000}"/>
    <cellStyle name="60% - 輔色1" xfId="13" xr:uid="{00000000-0005-0000-0000-00000C000000}"/>
    <cellStyle name="60% - 輔色2" xfId="14" xr:uid="{00000000-0005-0000-0000-00000D000000}"/>
    <cellStyle name="60% - 輔色3" xfId="15" xr:uid="{00000000-0005-0000-0000-00000E000000}"/>
    <cellStyle name="60% - 輔色4" xfId="16" xr:uid="{00000000-0005-0000-0000-00000F000000}"/>
    <cellStyle name="60% - 輔色5" xfId="17" xr:uid="{00000000-0005-0000-0000-000010000000}"/>
    <cellStyle name="60% - 輔色6" xfId="18" xr:uid="{00000000-0005-0000-0000-000011000000}"/>
    <cellStyle name="一般" xfId="0" builtinId="0"/>
    <cellStyle name="千分位[0]" xfId="19" builtinId="6"/>
    <cellStyle name="中等" xfId="20" xr:uid="{00000000-0005-0000-0000-000016000000}"/>
    <cellStyle name="合計" xfId="21" xr:uid="{00000000-0005-0000-0000-000017000000}"/>
    <cellStyle name="好" xfId="22" xr:uid="{00000000-0005-0000-0000-000018000000}"/>
    <cellStyle name="計算方式" xfId="23" xr:uid="{00000000-0005-0000-0000-00001A000000}"/>
    <cellStyle name="連結的儲存格" xfId="24" xr:uid="{00000000-0005-0000-0000-00001D000000}"/>
    <cellStyle name="備註" xfId="25" xr:uid="{00000000-0005-0000-0000-00001E000000}"/>
    <cellStyle name="說明文字" xfId="26" xr:uid="{00000000-0005-0000-0000-000020000000}"/>
    <cellStyle name="輔色1" xfId="27" xr:uid="{00000000-0005-0000-0000-000021000000}"/>
    <cellStyle name="輔色2" xfId="28" xr:uid="{00000000-0005-0000-0000-000022000000}"/>
    <cellStyle name="輔色3" xfId="29" xr:uid="{00000000-0005-0000-0000-000023000000}"/>
    <cellStyle name="輔色4" xfId="30" xr:uid="{00000000-0005-0000-0000-000024000000}"/>
    <cellStyle name="輔色5" xfId="31" xr:uid="{00000000-0005-0000-0000-000025000000}"/>
    <cellStyle name="輔色6" xfId="32" xr:uid="{00000000-0005-0000-0000-000026000000}"/>
    <cellStyle name="標題" xfId="33" xr:uid="{00000000-0005-0000-0000-000027000000}"/>
    <cellStyle name="標題 1" xfId="34" xr:uid="{00000000-0005-0000-0000-000028000000}"/>
    <cellStyle name="標題 2" xfId="35" xr:uid="{00000000-0005-0000-0000-000029000000}"/>
    <cellStyle name="標題 3" xfId="36" xr:uid="{00000000-0005-0000-0000-00002A000000}"/>
    <cellStyle name="標題 4" xfId="37" xr:uid="{00000000-0005-0000-0000-00002B000000}"/>
    <cellStyle name="輸入" xfId="38" xr:uid="{00000000-0005-0000-0000-00002C000000}"/>
    <cellStyle name="輸出" xfId="39" xr:uid="{00000000-0005-0000-0000-00002D000000}"/>
    <cellStyle name="檢查儲存格" xfId="40" xr:uid="{00000000-0005-0000-0000-00002E000000}"/>
    <cellStyle name="壞" xfId="41" xr:uid="{00000000-0005-0000-0000-00002F000000}"/>
    <cellStyle name="警告文字" xfId="42" xr:uid="{00000000-0005-0000-0000-000030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zoomScale="65" zoomScaleNormal="65" workbookViewId="0"/>
  </sheetViews>
  <sheetFormatPr defaultColWidth="8.88671875" defaultRowHeight="16.5" customHeight="1" x14ac:dyDescent="0.3"/>
  <cols>
    <col min="1" max="1" width="35.6640625" customWidth="1"/>
    <col min="2" max="2" width="44.6640625" customWidth="1"/>
    <col min="3" max="3" width="10.21875" customWidth="1"/>
    <col min="4" max="4" width="10.109375" customWidth="1"/>
    <col min="5" max="5" width="9.21875" customWidth="1"/>
    <col min="6" max="14" width="12.88671875" customWidth="1"/>
  </cols>
  <sheetData>
    <row r="1" spans="1:13" ht="35.1" customHeight="1" x14ac:dyDescent="0.3">
      <c r="B1" s="2"/>
      <c r="C1" s="2"/>
      <c r="D1" s="2" t="s">
        <v>9</v>
      </c>
      <c r="E1" s="2"/>
      <c r="F1" s="3" t="s">
        <v>11</v>
      </c>
      <c r="G1" s="3"/>
      <c r="H1" s="3"/>
      <c r="I1" s="3"/>
      <c r="J1" s="3"/>
      <c r="K1" s="3"/>
    </row>
    <row r="2" spans="1:13" ht="24" customHeight="1" x14ac:dyDescent="0.3">
      <c r="A2" s="2"/>
      <c r="B2" s="2"/>
      <c r="C2" s="2"/>
      <c r="D2" s="13" t="s">
        <v>10</v>
      </c>
      <c r="E2" s="13"/>
      <c r="F2" s="14" t="s">
        <v>0</v>
      </c>
      <c r="G2" s="3"/>
      <c r="H2" s="3"/>
      <c r="I2" s="3"/>
      <c r="J2" s="3"/>
      <c r="K2" s="3"/>
    </row>
    <row r="3" spans="1:13" s="4" customFormat="1" ht="33" customHeight="1" thickBot="1" x14ac:dyDescent="0.45">
      <c r="D3" s="5" t="s">
        <v>59</v>
      </c>
      <c r="E3" s="5"/>
      <c r="F3" s="59" t="s">
        <v>58</v>
      </c>
      <c r="J3" s="61" t="s">
        <v>8</v>
      </c>
      <c r="K3" s="61"/>
      <c r="L3" s="61"/>
      <c r="M3" s="61"/>
    </row>
    <row r="4" spans="1:13" s="9" customFormat="1" ht="131.25" customHeight="1" thickBot="1" x14ac:dyDescent="0.35">
      <c r="A4" s="62" t="s">
        <v>1</v>
      </c>
      <c r="B4" s="63"/>
      <c r="C4" s="7" t="s">
        <v>6</v>
      </c>
      <c r="D4" s="6" t="s">
        <v>7</v>
      </c>
      <c r="E4" s="12"/>
      <c r="F4" s="7" t="s">
        <v>4</v>
      </c>
      <c r="G4" s="7" t="s">
        <v>5</v>
      </c>
      <c r="H4" s="7" t="s">
        <v>15</v>
      </c>
      <c r="I4" s="6" t="s">
        <v>3</v>
      </c>
      <c r="J4" s="6" t="s">
        <v>14</v>
      </c>
      <c r="K4" s="6" t="s">
        <v>12</v>
      </c>
      <c r="L4" s="6" t="s">
        <v>13</v>
      </c>
      <c r="M4" s="8" t="s">
        <v>2</v>
      </c>
    </row>
    <row r="5" spans="1:13" s="1" customFormat="1" ht="26.4" customHeight="1" x14ac:dyDescent="0.3">
      <c r="A5" s="15" t="s">
        <v>16</v>
      </c>
      <c r="B5" s="34" t="s">
        <v>17</v>
      </c>
      <c r="C5" s="35">
        <v>59437767</v>
      </c>
      <c r="D5" s="36">
        <v>40067799</v>
      </c>
      <c r="E5" s="23"/>
      <c r="F5" s="35">
        <v>461209</v>
      </c>
      <c r="G5" s="37">
        <v>609703</v>
      </c>
      <c r="H5" s="37">
        <v>114158</v>
      </c>
      <c r="I5" s="38">
        <v>452402</v>
      </c>
      <c r="J5" s="38">
        <v>1641</v>
      </c>
      <c r="K5" s="39">
        <v>0.23</v>
      </c>
      <c r="L5" s="39">
        <v>512.95000000000005</v>
      </c>
      <c r="M5" s="40">
        <v>617</v>
      </c>
    </row>
    <row r="6" spans="1:13" s="1" customFormat="1" ht="26.4" customHeight="1" x14ac:dyDescent="0.3">
      <c r="A6" s="41" t="s">
        <v>18</v>
      </c>
      <c r="B6" s="42" t="s">
        <v>19</v>
      </c>
      <c r="C6" s="43">
        <v>58647124</v>
      </c>
      <c r="D6" s="44">
        <v>39738894</v>
      </c>
      <c r="E6" s="23"/>
      <c r="F6" s="43">
        <v>453050</v>
      </c>
      <c r="G6" s="45">
        <v>596595</v>
      </c>
      <c r="H6" s="45">
        <v>113066</v>
      </c>
      <c r="I6" s="46">
        <v>444405</v>
      </c>
      <c r="J6" s="46">
        <v>1635</v>
      </c>
      <c r="K6" s="47">
        <v>0.22</v>
      </c>
      <c r="L6" s="47">
        <v>519.66</v>
      </c>
      <c r="M6" s="48">
        <v>615</v>
      </c>
    </row>
    <row r="7" spans="1:13" s="1" customFormat="1" ht="26.4" customHeight="1" x14ac:dyDescent="0.3">
      <c r="A7" s="16" t="s">
        <v>20</v>
      </c>
      <c r="B7" s="42" t="s">
        <v>21</v>
      </c>
      <c r="C7" s="43">
        <v>289293</v>
      </c>
      <c r="D7" s="44">
        <v>150736</v>
      </c>
      <c r="E7" s="23"/>
      <c r="F7" s="43">
        <v>2216</v>
      </c>
      <c r="G7" s="45">
        <v>1992</v>
      </c>
      <c r="H7" s="45">
        <v>160</v>
      </c>
      <c r="I7" s="46">
        <v>1127</v>
      </c>
      <c r="J7" s="46">
        <v>1</v>
      </c>
      <c r="K7" s="47">
        <v>0.06</v>
      </c>
      <c r="L7" s="47">
        <v>1550.57</v>
      </c>
      <c r="M7" s="48">
        <v>0</v>
      </c>
    </row>
    <row r="8" spans="1:13" s="1" customFormat="1" ht="26.4" customHeight="1" x14ac:dyDescent="0.3">
      <c r="A8" s="16" t="s">
        <v>22</v>
      </c>
      <c r="B8" s="42" t="s">
        <v>23</v>
      </c>
      <c r="C8" s="43">
        <v>300934</v>
      </c>
      <c r="D8" s="44">
        <v>137146</v>
      </c>
      <c r="E8" s="23"/>
      <c r="F8" s="43">
        <v>1238</v>
      </c>
      <c r="G8" s="45">
        <v>3309</v>
      </c>
      <c r="H8" s="45">
        <v>309</v>
      </c>
      <c r="I8" s="46">
        <v>895</v>
      </c>
      <c r="J8" s="46">
        <v>1</v>
      </c>
      <c r="K8" s="47">
        <v>0.46</v>
      </c>
      <c r="L8" s="47">
        <v>518.69000000000005</v>
      </c>
      <c r="M8" s="48">
        <v>4</v>
      </c>
    </row>
    <row r="9" spans="1:13" s="1" customFormat="1" ht="26.4" customHeight="1" x14ac:dyDescent="0.3">
      <c r="A9" s="16" t="s">
        <v>24</v>
      </c>
      <c r="B9" s="42" t="s">
        <v>25</v>
      </c>
      <c r="C9" s="43">
        <v>668563</v>
      </c>
      <c r="D9" s="44">
        <v>390568</v>
      </c>
      <c r="E9" s="23"/>
      <c r="F9" s="43">
        <v>4299</v>
      </c>
      <c r="G9" s="45">
        <v>5729</v>
      </c>
      <c r="H9" s="45">
        <v>958</v>
      </c>
      <c r="I9" s="46">
        <v>4415</v>
      </c>
      <c r="J9" s="46">
        <v>2</v>
      </c>
      <c r="K9" s="47">
        <v>0.17</v>
      </c>
      <c r="L9" s="47">
        <v>413.76</v>
      </c>
      <c r="M9" s="48">
        <v>6</v>
      </c>
    </row>
    <row r="10" spans="1:13" s="1" customFormat="1" ht="26.4" customHeight="1" x14ac:dyDescent="0.3">
      <c r="A10" s="16" t="s">
        <v>26</v>
      </c>
      <c r="B10" s="42" t="s">
        <v>27</v>
      </c>
      <c r="C10" s="43">
        <v>1549398</v>
      </c>
      <c r="D10" s="44">
        <v>953236</v>
      </c>
      <c r="E10" s="23"/>
      <c r="F10" s="43">
        <v>16462</v>
      </c>
      <c r="G10" s="45">
        <v>8038</v>
      </c>
      <c r="H10" s="45">
        <v>1256</v>
      </c>
      <c r="I10" s="46">
        <v>7529</v>
      </c>
      <c r="J10" s="46">
        <v>4</v>
      </c>
      <c r="K10" s="47">
        <v>0.15</v>
      </c>
      <c r="L10" s="47">
        <v>1173.32</v>
      </c>
      <c r="M10" s="48">
        <v>7</v>
      </c>
    </row>
    <row r="11" spans="1:13" s="1" customFormat="1" ht="26.4" customHeight="1" x14ac:dyDescent="0.3">
      <c r="A11" s="16" t="s">
        <v>28</v>
      </c>
      <c r="B11" s="42" t="s">
        <v>29</v>
      </c>
      <c r="C11" s="43">
        <v>1001342</v>
      </c>
      <c r="D11" s="44">
        <v>770115</v>
      </c>
      <c r="E11" s="23"/>
      <c r="F11" s="43">
        <v>2806</v>
      </c>
      <c r="G11" s="45">
        <v>5811</v>
      </c>
      <c r="H11" s="45">
        <v>1155</v>
      </c>
      <c r="I11" s="46">
        <v>5681</v>
      </c>
      <c r="J11" s="46">
        <v>2</v>
      </c>
      <c r="K11" s="47">
        <v>0.11</v>
      </c>
      <c r="L11" s="47">
        <v>336.26</v>
      </c>
      <c r="M11" s="48">
        <v>32</v>
      </c>
    </row>
    <row r="12" spans="1:13" s="1" customFormat="1" ht="26.4" customHeight="1" x14ac:dyDescent="0.3">
      <c r="A12" s="16" t="s">
        <v>30</v>
      </c>
      <c r="B12" s="42" t="s">
        <v>31</v>
      </c>
      <c r="C12" s="43">
        <v>576063</v>
      </c>
      <c r="D12" s="44">
        <v>288586</v>
      </c>
      <c r="E12" s="23"/>
      <c r="F12" s="43">
        <v>4683</v>
      </c>
      <c r="G12" s="45">
        <v>3321</v>
      </c>
      <c r="H12" s="45">
        <v>376</v>
      </c>
      <c r="I12" s="46">
        <v>2335</v>
      </c>
      <c r="J12" s="46">
        <v>2</v>
      </c>
      <c r="K12" s="47">
        <v>0.23</v>
      </c>
      <c r="L12" s="47">
        <v>532.96</v>
      </c>
      <c r="M12" s="48">
        <v>2</v>
      </c>
    </row>
    <row r="13" spans="1:13" s="1" customFormat="1" ht="26.4" customHeight="1" x14ac:dyDescent="0.3">
      <c r="A13" s="16" t="s">
        <v>32</v>
      </c>
      <c r="B13" s="42" t="s">
        <v>33</v>
      </c>
      <c r="C13" s="43">
        <v>385622</v>
      </c>
      <c r="D13" s="44">
        <v>195661</v>
      </c>
      <c r="E13" s="23"/>
      <c r="F13" s="43">
        <v>1673</v>
      </c>
      <c r="G13" s="45">
        <v>2598</v>
      </c>
      <c r="H13" s="45">
        <v>648</v>
      </c>
      <c r="I13" s="46">
        <v>1720</v>
      </c>
      <c r="J13" s="46">
        <v>4</v>
      </c>
      <c r="K13" s="47">
        <v>0.2</v>
      </c>
      <c r="L13" s="47">
        <v>740.43</v>
      </c>
      <c r="M13" s="48">
        <v>5</v>
      </c>
    </row>
    <row r="14" spans="1:13" s="1" customFormat="1" ht="26.4" customHeight="1" x14ac:dyDescent="0.3">
      <c r="A14" s="16" t="s">
        <v>34</v>
      </c>
      <c r="B14" s="42" t="s">
        <v>35</v>
      </c>
      <c r="C14" s="43">
        <v>7458641</v>
      </c>
      <c r="D14" s="44">
        <v>5868372</v>
      </c>
      <c r="E14" s="23"/>
      <c r="F14" s="43">
        <v>42391</v>
      </c>
      <c r="G14" s="45">
        <v>14293</v>
      </c>
      <c r="H14" s="45">
        <v>11097</v>
      </c>
      <c r="I14" s="46">
        <v>56568</v>
      </c>
      <c r="J14" s="46">
        <v>98</v>
      </c>
      <c r="K14" s="47">
        <v>0.17</v>
      </c>
      <c r="L14" s="47">
        <v>1584.42</v>
      </c>
      <c r="M14" s="48">
        <v>80</v>
      </c>
    </row>
    <row r="15" spans="1:13" s="1" customFormat="1" ht="26.4" customHeight="1" x14ac:dyDescent="0.3">
      <c r="A15" s="16" t="s">
        <v>36</v>
      </c>
      <c r="B15" s="42" t="s">
        <v>37</v>
      </c>
      <c r="C15" s="43">
        <v>7410001</v>
      </c>
      <c r="D15" s="44">
        <v>5267362</v>
      </c>
      <c r="E15" s="23"/>
      <c r="F15" s="43">
        <v>58926</v>
      </c>
      <c r="G15" s="45">
        <v>26536</v>
      </c>
      <c r="H15" s="45">
        <v>21181</v>
      </c>
      <c r="I15" s="46">
        <v>83103</v>
      </c>
      <c r="J15" s="46">
        <v>225</v>
      </c>
      <c r="K15" s="47">
        <v>0.21</v>
      </c>
      <c r="L15" s="47">
        <v>966.65</v>
      </c>
      <c r="M15" s="48">
        <v>92</v>
      </c>
    </row>
    <row r="16" spans="1:13" s="1" customFormat="1" ht="26.4" customHeight="1" x14ac:dyDescent="0.3">
      <c r="A16" s="16" t="s">
        <v>38</v>
      </c>
      <c r="B16" s="42" t="s">
        <v>39</v>
      </c>
      <c r="C16" s="43">
        <v>9764</v>
      </c>
      <c r="D16" s="44">
        <v>4286</v>
      </c>
      <c r="E16" s="23"/>
      <c r="F16" s="43">
        <v>26</v>
      </c>
      <c r="G16" s="45">
        <v>46</v>
      </c>
      <c r="H16" s="45">
        <v>12</v>
      </c>
      <c r="I16" s="46">
        <v>212</v>
      </c>
      <c r="J16" s="46">
        <v>0</v>
      </c>
      <c r="K16" s="47">
        <v>0.42</v>
      </c>
      <c r="L16" s="47">
        <v>216.03</v>
      </c>
      <c r="M16" s="49">
        <v>0</v>
      </c>
    </row>
    <row r="17" spans="1:13" s="1" customFormat="1" ht="26.4" customHeight="1" x14ac:dyDescent="0.3">
      <c r="A17" s="16" t="s">
        <v>40</v>
      </c>
      <c r="B17" s="42" t="s">
        <v>41</v>
      </c>
      <c r="C17" s="43">
        <v>1103737</v>
      </c>
      <c r="D17" s="44">
        <v>600745</v>
      </c>
      <c r="E17" s="23"/>
      <c r="F17" s="43">
        <v>4450</v>
      </c>
      <c r="G17" s="45">
        <v>3278</v>
      </c>
      <c r="H17" s="45">
        <v>1485</v>
      </c>
      <c r="I17" s="46">
        <v>4654</v>
      </c>
      <c r="J17" s="46">
        <v>10</v>
      </c>
      <c r="K17" s="47">
        <v>0.21</v>
      </c>
      <c r="L17" s="47">
        <v>513.72</v>
      </c>
      <c r="M17" s="48">
        <v>7</v>
      </c>
    </row>
    <row r="18" spans="1:13" s="1" customFormat="1" ht="26.4" customHeight="1" x14ac:dyDescent="0.3">
      <c r="A18" s="16" t="s">
        <v>42</v>
      </c>
      <c r="B18" s="42" t="s">
        <v>43</v>
      </c>
      <c r="C18" s="43">
        <v>27237</v>
      </c>
      <c r="D18" s="44">
        <v>18122</v>
      </c>
      <c r="E18" s="23"/>
      <c r="F18" s="43">
        <v>429</v>
      </c>
      <c r="G18" s="45">
        <v>339</v>
      </c>
      <c r="H18" s="50">
        <v>0</v>
      </c>
      <c r="I18" s="46">
        <v>770</v>
      </c>
      <c r="J18" s="46">
        <v>0</v>
      </c>
      <c r="K18" s="47">
        <v>0.08</v>
      </c>
      <c r="L18" s="47">
        <v>133.44</v>
      </c>
      <c r="M18" s="49">
        <v>0</v>
      </c>
    </row>
    <row r="19" spans="1:13" s="1" customFormat="1" ht="26.4" customHeight="1" x14ac:dyDescent="0.3">
      <c r="A19" s="16" t="s">
        <v>44</v>
      </c>
      <c r="B19" s="42" t="s">
        <v>45</v>
      </c>
      <c r="C19" s="43">
        <v>175127</v>
      </c>
      <c r="D19" s="44">
        <v>99769</v>
      </c>
      <c r="E19" s="23"/>
      <c r="F19" s="43">
        <v>1209</v>
      </c>
      <c r="G19" s="45">
        <v>612</v>
      </c>
      <c r="H19" s="45">
        <v>266</v>
      </c>
      <c r="I19" s="46">
        <v>1025</v>
      </c>
      <c r="J19" s="46">
        <v>1</v>
      </c>
      <c r="K19" s="47">
        <v>0.08</v>
      </c>
      <c r="L19" s="47">
        <v>230.3</v>
      </c>
      <c r="M19" s="48">
        <v>2</v>
      </c>
    </row>
    <row r="20" spans="1:13" s="1" customFormat="1" ht="26.4" customHeight="1" x14ac:dyDescent="0.3">
      <c r="A20" s="16" t="s">
        <v>46</v>
      </c>
      <c r="B20" s="42" t="s">
        <v>47</v>
      </c>
      <c r="C20" s="43">
        <v>219080</v>
      </c>
      <c r="D20" s="44">
        <v>133424</v>
      </c>
      <c r="E20" s="23"/>
      <c r="F20" s="43">
        <v>263</v>
      </c>
      <c r="G20" s="45">
        <v>2650</v>
      </c>
      <c r="H20" s="45">
        <v>784</v>
      </c>
      <c r="I20" s="46">
        <v>1341</v>
      </c>
      <c r="J20" s="46">
        <v>3</v>
      </c>
      <c r="K20" s="47">
        <v>0.31</v>
      </c>
      <c r="L20" s="47">
        <v>668.18</v>
      </c>
      <c r="M20" s="48">
        <v>3</v>
      </c>
    </row>
    <row r="21" spans="1:13" s="1" customFormat="1" ht="26.4" customHeight="1" x14ac:dyDescent="0.3">
      <c r="A21" s="16" t="s">
        <v>48</v>
      </c>
      <c r="B21" s="42" t="s">
        <v>49</v>
      </c>
      <c r="C21" s="43">
        <v>156275</v>
      </c>
      <c r="D21" s="44">
        <v>79064</v>
      </c>
      <c r="E21" s="23"/>
      <c r="F21" s="43">
        <v>1051</v>
      </c>
      <c r="G21" s="45">
        <v>692</v>
      </c>
      <c r="H21" s="45">
        <v>211</v>
      </c>
      <c r="I21" s="46">
        <v>673</v>
      </c>
      <c r="J21" s="46">
        <v>0</v>
      </c>
      <c r="K21" s="47">
        <v>0.19</v>
      </c>
      <c r="L21" s="47">
        <v>1189.83</v>
      </c>
      <c r="M21" s="48">
        <v>2</v>
      </c>
    </row>
    <row r="22" spans="1:13" s="1" customFormat="1" ht="26.4" customHeight="1" x14ac:dyDescent="0.3">
      <c r="A22" s="16" t="s">
        <v>50</v>
      </c>
      <c r="B22" s="42" t="s">
        <v>51</v>
      </c>
      <c r="C22" s="43">
        <v>869230</v>
      </c>
      <c r="D22" s="44">
        <v>597298</v>
      </c>
      <c r="E22" s="23"/>
      <c r="F22" s="43">
        <v>10143</v>
      </c>
      <c r="G22" s="45">
        <v>4760</v>
      </c>
      <c r="H22" s="45">
        <v>1707</v>
      </c>
      <c r="I22" s="46">
        <v>12442</v>
      </c>
      <c r="J22" s="46">
        <v>9</v>
      </c>
      <c r="K22" s="47">
        <v>0.22</v>
      </c>
      <c r="L22" s="47">
        <v>921.72</v>
      </c>
      <c r="M22" s="48">
        <v>16</v>
      </c>
    </row>
    <row r="23" spans="1:13" s="1" customFormat="1" ht="26.4" customHeight="1" x14ac:dyDescent="0.3">
      <c r="A23" s="16" t="s">
        <v>52</v>
      </c>
      <c r="B23" s="42" t="s">
        <v>53</v>
      </c>
      <c r="C23" s="43">
        <v>9168</v>
      </c>
      <c r="D23" s="44">
        <v>4859</v>
      </c>
      <c r="E23" s="23"/>
      <c r="F23" s="43">
        <v>22</v>
      </c>
      <c r="G23" s="45">
        <v>41</v>
      </c>
      <c r="H23" s="45">
        <v>7</v>
      </c>
      <c r="I23" s="46">
        <v>57</v>
      </c>
      <c r="J23" s="51">
        <v>0</v>
      </c>
      <c r="K23" s="47">
        <v>0.05</v>
      </c>
      <c r="L23" s="47">
        <v>670.14</v>
      </c>
      <c r="M23" s="49">
        <v>0</v>
      </c>
    </row>
    <row r="24" spans="1:13" s="1" customFormat="1" ht="26.4" customHeight="1" thickBot="1" x14ac:dyDescent="0.35">
      <c r="A24" s="17" t="s">
        <v>54</v>
      </c>
      <c r="B24" s="52" t="s">
        <v>55</v>
      </c>
      <c r="C24" s="53">
        <v>1059331</v>
      </c>
      <c r="D24" s="54">
        <v>530501</v>
      </c>
      <c r="E24" s="23"/>
      <c r="F24" s="53">
        <v>11967</v>
      </c>
      <c r="G24" s="55">
        <v>7271</v>
      </c>
      <c r="H24" s="55">
        <v>1613</v>
      </c>
      <c r="I24" s="56">
        <v>4830</v>
      </c>
      <c r="J24" s="56">
        <v>7</v>
      </c>
      <c r="K24" s="57">
        <v>0.25</v>
      </c>
      <c r="L24" s="57">
        <v>597.97</v>
      </c>
      <c r="M24" s="58">
        <v>14</v>
      </c>
    </row>
    <row r="25" spans="1:13" s="4" customFormat="1" ht="16.5" customHeight="1" x14ac:dyDescent="0.3">
      <c r="A25" s="21" t="s">
        <v>57</v>
      </c>
      <c r="B25" s="21"/>
      <c r="C25" s="21"/>
      <c r="D25" s="21"/>
      <c r="E25" s="11"/>
      <c r="F25" s="64" t="s">
        <v>56</v>
      </c>
      <c r="G25" s="65"/>
      <c r="H25" s="65"/>
      <c r="I25" s="65"/>
      <c r="J25" s="65"/>
      <c r="K25" s="65"/>
      <c r="L25" s="65"/>
      <c r="M25" s="65"/>
    </row>
    <row r="26" spans="1:13" s="4" customFormat="1" ht="16.5" customHeight="1" x14ac:dyDescent="0.3">
      <c r="A26" s="73" t="s">
        <v>95</v>
      </c>
      <c r="B26" s="68"/>
      <c r="C26" s="68"/>
      <c r="D26" s="68"/>
      <c r="E26" s="22"/>
      <c r="F26" s="66" t="s">
        <v>94</v>
      </c>
      <c r="G26" s="67"/>
      <c r="H26" s="67"/>
      <c r="I26" s="67"/>
      <c r="J26" s="67"/>
      <c r="K26" s="67"/>
      <c r="L26" s="67"/>
      <c r="M26" s="67"/>
    </row>
    <row r="27" spans="1:13" s="4" customFormat="1" ht="16.5" customHeight="1" x14ac:dyDescent="0.3">
      <c r="A27" s="68"/>
      <c r="B27" s="68"/>
      <c r="C27" s="68"/>
      <c r="D27" s="68"/>
      <c r="E27" s="22"/>
      <c r="F27" s="67"/>
      <c r="G27" s="67"/>
      <c r="H27" s="67"/>
      <c r="I27" s="67"/>
      <c r="J27" s="67"/>
      <c r="K27" s="67"/>
      <c r="L27" s="67"/>
      <c r="M27" s="67"/>
    </row>
    <row r="28" spans="1:13" s="4" customFormat="1" ht="16.5" customHeight="1" x14ac:dyDescent="0.3">
      <c r="A28" s="68"/>
      <c r="B28" s="68"/>
      <c r="C28" s="68"/>
      <c r="D28" s="68"/>
      <c r="E28" s="22"/>
      <c r="F28" s="67"/>
      <c r="G28" s="67"/>
      <c r="H28" s="67"/>
      <c r="I28" s="67"/>
      <c r="J28" s="67"/>
      <c r="K28" s="67"/>
      <c r="L28" s="67"/>
      <c r="M28" s="67"/>
    </row>
    <row r="29" spans="1:13" ht="16.5" customHeight="1" x14ac:dyDescent="0.3">
      <c r="A29" s="68"/>
      <c r="B29" s="68"/>
      <c r="C29" s="68"/>
      <c r="D29" s="68"/>
      <c r="E29" s="10"/>
      <c r="F29" s="67"/>
      <c r="G29" s="67"/>
      <c r="H29" s="67"/>
      <c r="I29" s="67"/>
      <c r="J29" s="67"/>
      <c r="K29" s="67"/>
      <c r="L29" s="67"/>
      <c r="M29" s="67"/>
    </row>
    <row r="31" spans="1:13" ht="16.2" x14ac:dyDescent="0.3">
      <c r="A31" s="60">
        <v>12</v>
      </c>
      <c r="B31" s="60"/>
      <c r="C31" s="60"/>
      <c r="D31" s="60"/>
      <c r="E31" s="20"/>
      <c r="F31" s="60">
        <f>A31+1</f>
        <v>13</v>
      </c>
      <c r="G31" s="60"/>
      <c r="H31" s="60"/>
      <c r="I31" s="60"/>
      <c r="J31" s="60"/>
      <c r="K31" s="60"/>
      <c r="L31" s="60"/>
      <c r="M31" s="60"/>
    </row>
  </sheetData>
  <mergeCells count="7">
    <mergeCell ref="A31:D31"/>
    <mergeCell ref="J3:M3"/>
    <mergeCell ref="A4:B4"/>
    <mergeCell ref="F25:M25"/>
    <mergeCell ref="F26:M29"/>
    <mergeCell ref="F31:M31"/>
    <mergeCell ref="A26:D29"/>
  </mergeCells>
  <phoneticPr fontId="31" type="noConversion"/>
  <printOptions horizontalCentered="1"/>
  <pageMargins left="0.31496062992125984" right="0.31496062992125984" top="0.39370078740157483" bottom="0.31496062992125984" header="0.51181102362204722" footer="0.39370078740157483"/>
  <pageSetup paperSize="9" scale="64" orientation="landscape" r:id="rId1"/>
  <headerFooter alignWithMargins="0">
    <oddHeader>&amp;C
　　　　　　　　　　　　　　　　　　　　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2"/>
  <sheetViews>
    <sheetView zoomScale="65" zoomScaleNormal="65" workbookViewId="0"/>
  </sheetViews>
  <sheetFormatPr defaultColWidth="8.88671875" defaultRowHeight="16.5" customHeight="1" x14ac:dyDescent="0.3"/>
  <cols>
    <col min="1" max="1" width="35.6640625" customWidth="1"/>
    <col min="2" max="2" width="44.6640625" customWidth="1"/>
    <col min="3" max="3" width="10.21875" customWidth="1"/>
    <col min="4" max="4" width="10.109375" customWidth="1"/>
    <col min="5" max="5" width="9.21875" customWidth="1"/>
    <col min="6" max="14" width="12.88671875" customWidth="1"/>
  </cols>
  <sheetData>
    <row r="1" spans="1:13" ht="35.1" customHeight="1" x14ac:dyDescent="0.3">
      <c r="B1" s="2"/>
      <c r="C1" s="2"/>
      <c r="D1" s="2" t="s">
        <v>9</v>
      </c>
      <c r="E1" s="2"/>
      <c r="F1" s="3" t="s">
        <v>92</v>
      </c>
      <c r="G1" s="3"/>
      <c r="H1" s="3"/>
      <c r="I1" s="3"/>
      <c r="J1" s="3"/>
      <c r="K1" s="3"/>
    </row>
    <row r="2" spans="1:13" ht="24" customHeight="1" x14ac:dyDescent="0.3">
      <c r="A2" s="2"/>
      <c r="B2" s="2"/>
      <c r="C2" s="2"/>
      <c r="D2" s="13" t="s">
        <v>10</v>
      </c>
      <c r="E2" s="13"/>
      <c r="F2" s="14" t="s">
        <v>93</v>
      </c>
      <c r="G2" s="3"/>
      <c r="H2" s="3"/>
      <c r="I2" s="3"/>
      <c r="J2" s="3"/>
      <c r="K2" s="3"/>
    </row>
    <row r="3" spans="1:13" s="4" customFormat="1" ht="33" customHeight="1" thickBot="1" x14ac:dyDescent="0.45">
      <c r="D3" s="5" t="s">
        <v>59</v>
      </c>
      <c r="E3" s="5"/>
      <c r="F3" s="59" t="s">
        <v>58</v>
      </c>
      <c r="J3" s="61" t="s">
        <v>8</v>
      </c>
      <c r="K3" s="61"/>
      <c r="L3" s="61"/>
      <c r="M3" s="61"/>
    </row>
    <row r="4" spans="1:13" s="9" customFormat="1" ht="131.25" customHeight="1" thickBot="1" x14ac:dyDescent="0.35">
      <c r="A4" s="62" t="s">
        <v>1</v>
      </c>
      <c r="B4" s="63"/>
      <c r="C4" s="7" t="s">
        <v>6</v>
      </c>
      <c r="D4" s="6" t="s">
        <v>7</v>
      </c>
      <c r="E4" s="12"/>
      <c r="F4" s="7" t="s">
        <v>4</v>
      </c>
      <c r="G4" s="7" t="s">
        <v>5</v>
      </c>
      <c r="H4" s="7" t="s">
        <v>15</v>
      </c>
      <c r="I4" s="6" t="s">
        <v>3</v>
      </c>
      <c r="J4" s="6" t="s">
        <v>14</v>
      </c>
      <c r="K4" s="6" t="s">
        <v>12</v>
      </c>
      <c r="L4" s="6" t="s">
        <v>13</v>
      </c>
      <c r="M4" s="8" t="s">
        <v>2</v>
      </c>
    </row>
    <row r="5" spans="1:13" s="1" customFormat="1" ht="25.65" customHeight="1" x14ac:dyDescent="0.3">
      <c r="A5" s="15" t="s">
        <v>60</v>
      </c>
      <c r="B5" s="34" t="s">
        <v>61</v>
      </c>
      <c r="C5" s="35">
        <v>115328</v>
      </c>
      <c r="D5" s="36">
        <v>60368</v>
      </c>
      <c r="E5" s="23"/>
      <c r="F5" s="35">
        <v>1745</v>
      </c>
      <c r="G5" s="37">
        <v>1212</v>
      </c>
      <c r="H5" s="37">
        <v>171</v>
      </c>
      <c r="I5" s="38">
        <v>632</v>
      </c>
      <c r="J5" s="38">
        <v>0</v>
      </c>
      <c r="K5" s="39">
        <v>0.23</v>
      </c>
      <c r="L5" s="39">
        <v>853.37</v>
      </c>
      <c r="M5" s="40">
        <v>5</v>
      </c>
    </row>
    <row r="6" spans="1:13" s="1" customFormat="1" ht="25.65" customHeight="1" x14ac:dyDescent="0.3">
      <c r="A6" s="41" t="s">
        <v>62</v>
      </c>
      <c r="B6" s="42" t="s">
        <v>63</v>
      </c>
      <c r="C6" s="43">
        <v>21067</v>
      </c>
      <c r="D6" s="44">
        <v>13332</v>
      </c>
      <c r="E6" s="23"/>
      <c r="F6" s="43">
        <v>205</v>
      </c>
      <c r="G6" s="45">
        <v>80</v>
      </c>
      <c r="H6" s="45">
        <v>35</v>
      </c>
      <c r="I6" s="46">
        <v>134</v>
      </c>
      <c r="J6" s="46">
        <v>0</v>
      </c>
      <c r="K6" s="47">
        <v>0.67</v>
      </c>
      <c r="L6" s="47">
        <v>1957.95</v>
      </c>
      <c r="M6" s="48">
        <v>0</v>
      </c>
    </row>
    <row r="7" spans="1:13" s="1" customFormat="1" ht="25.65" customHeight="1" x14ac:dyDescent="0.3">
      <c r="A7" s="16" t="s">
        <v>64</v>
      </c>
      <c r="B7" s="42" t="s">
        <v>65</v>
      </c>
      <c r="C7" s="43">
        <v>2746362</v>
      </c>
      <c r="D7" s="44">
        <v>1852157</v>
      </c>
      <c r="E7" s="23"/>
      <c r="F7" s="43">
        <v>24620</v>
      </c>
      <c r="G7" s="45">
        <v>19117</v>
      </c>
      <c r="H7" s="45">
        <v>6458</v>
      </c>
      <c r="I7" s="46">
        <v>14607</v>
      </c>
      <c r="J7" s="46">
        <v>33</v>
      </c>
      <c r="K7" s="47">
        <v>0.19</v>
      </c>
      <c r="L7" s="47">
        <v>263.38</v>
      </c>
      <c r="M7" s="48">
        <v>27</v>
      </c>
    </row>
    <row r="8" spans="1:13" s="1" customFormat="1" ht="25.65" customHeight="1" x14ac:dyDescent="0.3">
      <c r="A8" s="16" t="s">
        <v>66</v>
      </c>
      <c r="B8" s="42" t="s">
        <v>67</v>
      </c>
      <c r="C8" s="43">
        <v>1285527</v>
      </c>
      <c r="D8" s="44">
        <v>896722</v>
      </c>
      <c r="E8" s="23"/>
      <c r="F8" s="43">
        <v>5461</v>
      </c>
      <c r="G8" s="45">
        <v>6521</v>
      </c>
      <c r="H8" s="45">
        <v>3108</v>
      </c>
      <c r="I8" s="46">
        <v>4324</v>
      </c>
      <c r="J8" s="46">
        <v>62</v>
      </c>
      <c r="K8" s="47">
        <v>0.28000000000000003</v>
      </c>
      <c r="L8" s="47">
        <v>103.06</v>
      </c>
      <c r="M8" s="48">
        <v>11</v>
      </c>
    </row>
    <row r="9" spans="1:13" s="1" customFormat="1" ht="25.65" customHeight="1" x14ac:dyDescent="0.3">
      <c r="A9" s="16" t="s">
        <v>68</v>
      </c>
      <c r="B9" s="42" t="s">
        <v>69</v>
      </c>
      <c r="C9" s="43">
        <v>1215887</v>
      </c>
      <c r="D9" s="44">
        <v>534973</v>
      </c>
      <c r="E9" s="23"/>
      <c r="F9" s="43">
        <v>4250</v>
      </c>
      <c r="G9" s="45">
        <v>5980</v>
      </c>
      <c r="H9" s="45">
        <v>1136</v>
      </c>
      <c r="I9" s="46">
        <v>5402</v>
      </c>
      <c r="J9" s="46">
        <v>14</v>
      </c>
      <c r="K9" s="47">
        <v>0.09</v>
      </c>
      <c r="L9" s="47">
        <v>977.33</v>
      </c>
      <c r="M9" s="48">
        <v>7</v>
      </c>
    </row>
    <row r="10" spans="1:13" s="1" customFormat="1" ht="25.65" customHeight="1" x14ac:dyDescent="0.3">
      <c r="A10" s="16" t="s">
        <v>70</v>
      </c>
      <c r="B10" s="42" t="s">
        <v>71</v>
      </c>
      <c r="C10" s="43">
        <v>2522879</v>
      </c>
      <c r="D10" s="44">
        <v>1539122</v>
      </c>
      <c r="E10" s="23"/>
      <c r="F10" s="43">
        <v>20201</v>
      </c>
      <c r="G10" s="45">
        <v>7205</v>
      </c>
      <c r="H10" s="45">
        <v>3799</v>
      </c>
      <c r="I10" s="46">
        <v>15639</v>
      </c>
      <c r="J10" s="46">
        <v>66</v>
      </c>
      <c r="K10" s="47">
        <v>0.15</v>
      </c>
      <c r="L10" s="47">
        <v>549.19000000000005</v>
      </c>
      <c r="M10" s="48">
        <v>18</v>
      </c>
    </row>
    <row r="11" spans="1:13" s="1" customFormat="1" ht="25.65" customHeight="1" x14ac:dyDescent="0.3">
      <c r="A11" s="16" t="s">
        <v>72</v>
      </c>
      <c r="B11" s="42" t="s">
        <v>73</v>
      </c>
      <c r="C11" s="43">
        <v>7462748</v>
      </c>
      <c r="D11" s="44">
        <v>4789020</v>
      </c>
      <c r="E11" s="23"/>
      <c r="F11" s="43">
        <v>59700</v>
      </c>
      <c r="G11" s="45">
        <v>162381</v>
      </c>
      <c r="H11" s="45">
        <v>16204</v>
      </c>
      <c r="I11" s="46">
        <v>52742</v>
      </c>
      <c r="J11" s="46">
        <v>261</v>
      </c>
      <c r="K11" s="47">
        <v>0.34</v>
      </c>
      <c r="L11" s="47">
        <v>419.82</v>
      </c>
      <c r="M11" s="48">
        <v>87</v>
      </c>
    </row>
    <row r="12" spans="1:13" s="1" customFormat="1" ht="25.65" customHeight="1" x14ac:dyDescent="0.3">
      <c r="A12" s="16" t="s">
        <v>74</v>
      </c>
      <c r="B12" s="42" t="s">
        <v>75</v>
      </c>
      <c r="C12" s="43">
        <v>436151</v>
      </c>
      <c r="D12" s="44">
        <v>209791</v>
      </c>
      <c r="E12" s="23"/>
      <c r="F12" s="43">
        <v>7168</v>
      </c>
      <c r="G12" s="45">
        <v>2116</v>
      </c>
      <c r="H12" s="45">
        <v>1316</v>
      </c>
      <c r="I12" s="46">
        <v>1995</v>
      </c>
      <c r="J12" s="46">
        <v>8</v>
      </c>
      <c r="K12" s="47">
        <v>0.82</v>
      </c>
      <c r="L12" s="47">
        <v>186.8</v>
      </c>
      <c r="M12" s="48">
        <v>9</v>
      </c>
    </row>
    <row r="13" spans="1:13" s="1" customFormat="1" ht="25.65" customHeight="1" x14ac:dyDescent="0.3">
      <c r="A13" s="16" t="s">
        <v>76</v>
      </c>
      <c r="B13" s="42" t="s">
        <v>77</v>
      </c>
      <c r="C13" s="43">
        <v>3184507</v>
      </c>
      <c r="D13" s="44">
        <v>2064336</v>
      </c>
      <c r="E13" s="23"/>
      <c r="F13" s="43">
        <v>9086</v>
      </c>
      <c r="G13" s="45">
        <v>182614</v>
      </c>
      <c r="H13" s="45">
        <v>8884</v>
      </c>
      <c r="I13" s="46">
        <v>23186</v>
      </c>
      <c r="J13" s="46">
        <v>133</v>
      </c>
      <c r="K13" s="47">
        <v>0.5</v>
      </c>
      <c r="L13" s="47">
        <v>523.91999999999996</v>
      </c>
      <c r="M13" s="48">
        <v>50</v>
      </c>
    </row>
    <row r="14" spans="1:13" s="1" customFormat="1" ht="25.65" customHeight="1" x14ac:dyDescent="0.3">
      <c r="A14" s="16" t="s">
        <v>78</v>
      </c>
      <c r="B14" s="42" t="s">
        <v>79</v>
      </c>
      <c r="C14" s="43">
        <v>6651536</v>
      </c>
      <c r="D14" s="44">
        <v>4797151</v>
      </c>
      <c r="E14" s="23"/>
      <c r="F14" s="43">
        <v>45854</v>
      </c>
      <c r="G14" s="45">
        <v>41723</v>
      </c>
      <c r="H14" s="45">
        <v>11065</v>
      </c>
      <c r="I14" s="46">
        <v>51267</v>
      </c>
      <c r="J14" s="46">
        <v>127</v>
      </c>
      <c r="K14" s="47">
        <v>0.2</v>
      </c>
      <c r="L14" s="47">
        <v>676.34</v>
      </c>
      <c r="M14" s="48">
        <v>44</v>
      </c>
    </row>
    <row r="15" spans="1:13" s="1" customFormat="1" ht="25.65" customHeight="1" x14ac:dyDescent="0.3">
      <c r="A15" s="16" t="s">
        <v>80</v>
      </c>
      <c r="B15" s="42" t="s">
        <v>81</v>
      </c>
      <c r="C15" s="43">
        <v>120900</v>
      </c>
      <c r="D15" s="44">
        <v>61547</v>
      </c>
      <c r="E15" s="23"/>
      <c r="F15" s="43">
        <v>703</v>
      </c>
      <c r="G15" s="45">
        <v>633</v>
      </c>
      <c r="H15" s="45">
        <v>144</v>
      </c>
      <c r="I15" s="46">
        <v>496</v>
      </c>
      <c r="J15" s="46">
        <v>0</v>
      </c>
      <c r="K15" s="47">
        <v>0.16</v>
      </c>
      <c r="L15" s="47">
        <v>356.31</v>
      </c>
      <c r="M15" s="48">
        <v>2</v>
      </c>
    </row>
    <row r="16" spans="1:13" s="1" customFormat="1" ht="25.65" customHeight="1" x14ac:dyDescent="0.3">
      <c r="A16" s="16" t="s">
        <v>82</v>
      </c>
      <c r="B16" s="42" t="s">
        <v>83</v>
      </c>
      <c r="C16" s="43">
        <v>9615426</v>
      </c>
      <c r="D16" s="44">
        <v>6830525</v>
      </c>
      <c r="E16" s="23"/>
      <c r="F16" s="43">
        <v>109803</v>
      </c>
      <c r="G16" s="45">
        <v>75697</v>
      </c>
      <c r="H16" s="45">
        <v>17523</v>
      </c>
      <c r="I16" s="46">
        <v>84604</v>
      </c>
      <c r="J16" s="46">
        <v>561</v>
      </c>
      <c r="K16" s="47">
        <v>0.12</v>
      </c>
      <c r="L16" s="47">
        <v>300.43</v>
      </c>
      <c r="M16" s="48">
        <v>82</v>
      </c>
    </row>
    <row r="17" spans="1:13" s="1" customFormat="1" ht="25.65" customHeight="1" x14ac:dyDescent="0.3">
      <c r="A17" s="16" t="s">
        <v>84</v>
      </c>
      <c r="B17" s="42" t="s">
        <v>85</v>
      </c>
      <c r="C17" s="43">
        <v>790643</v>
      </c>
      <c r="D17" s="44">
        <v>328905</v>
      </c>
      <c r="E17" s="23"/>
      <c r="F17" s="43">
        <v>8159</v>
      </c>
      <c r="G17" s="45">
        <v>13108</v>
      </c>
      <c r="H17" s="45">
        <v>1092</v>
      </c>
      <c r="I17" s="46">
        <v>7997</v>
      </c>
      <c r="J17" s="46">
        <v>6</v>
      </c>
      <c r="K17" s="47">
        <v>0.8</v>
      </c>
      <c r="L17" s="47">
        <v>220.75</v>
      </c>
      <c r="M17" s="48">
        <v>3</v>
      </c>
    </row>
    <row r="18" spans="1:13" s="1" customFormat="1" ht="25.65" customHeight="1" x14ac:dyDescent="0.3">
      <c r="A18" s="16" t="s">
        <v>86</v>
      </c>
      <c r="B18" s="42" t="s">
        <v>87</v>
      </c>
      <c r="C18" s="43">
        <v>593717</v>
      </c>
      <c r="D18" s="44">
        <v>199824</v>
      </c>
      <c r="E18" s="23"/>
      <c r="F18" s="43">
        <v>5455</v>
      </c>
      <c r="G18" s="45">
        <v>9907</v>
      </c>
      <c r="H18" s="45">
        <v>831</v>
      </c>
      <c r="I18" s="46">
        <v>934</v>
      </c>
      <c r="J18" s="46">
        <v>5</v>
      </c>
      <c r="K18" s="47">
        <v>2.0499999999999998</v>
      </c>
      <c r="L18" s="47">
        <v>118.26</v>
      </c>
      <c r="M18" s="48">
        <v>1</v>
      </c>
    </row>
    <row r="19" spans="1:13" s="1" customFormat="1" ht="25.65" customHeight="1" x14ac:dyDescent="0.3">
      <c r="A19" s="16" t="s">
        <v>88</v>
      </c>
      <c r="B19" s="42" t="s">
        <v>89</v>
      </c>
      <c r="C19" s="43">
        <v>196926</v>
      </c>
      <c r="D19" s="44">
        <v>129081</v>
      </c>
      <c r="E19" s="23"/>
      <c r="F19" s="43">
        <v>2704</v>
      </c>
      <c r="G19" s="45">
        <v>3201</v>
      </c>
      <c r="H19" s="45">
        <v>261</v>
      </c>
      <c r="I19" s="46">
        <v>7064</v>
      </c>
      <c r="J19" s="46">
        <v>1</v>
      </c>
      <c r="K19" s="47">
        <v>0.38</v>
      </c>
      <c r="L19" s="47">
        <v>414.52</v>
      </c>
      <c r="M19" s="48">
        <v>2</v>
      </c>
    </row>
    <row r="20" spans="1:13" s="1" customFormat="1" ht="25.65" customHeight="1" x14ac:dyDescent="0.3">
      <c r="A20" s="16"/>
      <c r="B20" s="18"/>
      <c r="C20" s="24"/>
      <c r="D20" s="25"/>
      <c r="E20" s="23"/>
      <c r="F20" s="24"/>
      <c r="G20" s="26"/>
      <c r="H20" s="26"/>
      <c r="I20" s="27"/>
      <c r="J20" s="27"/>
      <c r="K20" s="27"/>
      <c r="L20" s="27"/>
      <c r="M20" s="28"/>
    </row>
    <row r="21" spans="1:13" s="1" customFormat="1" ht="25.65" customHeight="1" x14ac:dyDescent="0.3">
      <c r="A21" s="16"/>
      <c r="B21" s="18"/>
      <c r="C21" s="24"/>
      <c r="D21" s="25"/>
      <c r="E21" s="23"/>
      <c r="F21" s="24"/>
      <c r="G21" s="26"/>
      <c r="H21" s="26"/>
      <c r="I21" s="27"/>
      <c r="J21" s="27"/>
      <c r="K21" s="27"/>
      <c r="L21" s="27"/>
      <c r="M21" s="28"/>
    </row>
    <row r="22" spans="1:13" s="1" customFormat="1" ht="25.65" customHeight="1" x14ac:dyDescent="0.3">
      <c r="A22" s="16"/>
      <c r="B22" s="18"/>
      <c r="C22" s="24"/>
      <c r="D22" s="25"/>
      <c r="E22" s="23"/>
      <c r="F22" s="24"/>
      <c r="G22" s="26"/>
      <c r="H22" s="26"/>
      <c r="I22" s="27"/>
      <c r="J22" s="27"/>
      <c r="K22" s="27"/>
      <c r="L22" s="27"/>
      <c r="M22" s="28"/>
    </row>
    <row r="23" spans="1:13" s="1" customFormat="1" ht="25.65" customHeight="1" x14ac:dyDescent="0.3">
      <c r="A23" s="16"/>
      <c r="B23" s="18"/>
      <c r="C23" s="24"/>
      <c r="D23" s="25"/>
      <c r="E23" s="23"/>
      <c r="F23" s="24"/>
      <c r="G23" s="26"/>
      <c r="H23" s="26"/>
      <c r="I23" s="27"/>
      <c r="J23" s="27"/>
      <c r="K23" s="27"/>
      <c r="L23" s="27"/>
      <c r="M23" s="28"/>
    </row>
    <row r="24" spans="1:13" s="1" customFormat="1" ht="25.65" customHeight="1" thickBot="1" x14ac:dyDescent="0.35">
      <c r="A24" s="17"/>
      <c r="B24" s="19"/>
      <c r="C24" s="29"/>
      <c r="D24" s="30"/>
      <c r="E24" s="23"/>
      <c r="F24" s="29"/>
      <c r="G24" s="31"/>
      <c r="H24" s="31"/>
      <c r="I24" s="32"/>
      <c r="J24" s="32"/>
      <c r="K24" s="32"/>
      <c r="L24" s="32"/>
      <c r="M24" s="33"/>
    </row>
    <row r="25" spans="1:13" s="4" customFormat="1" ht="16.5" customHeight="1" x14ac:dyDescent="0.3">
      <c r="A25" s="69" t="s">
        <v>91</v>
      </c>
      <c r="B25" s="70"/>
      <c r="C25" s="70"/>
      <c r="D25" s="70"/>
      <c r="E25" s="11"/>
      <c r="F25" s="71" t="s">
        <v>90</v>
      </c>
      <c r="G25" s="72"/>
      <c r="H25" s="72"/>
      <c r="I25" s="72"/>
      <c r="J25" s="72"/>
      <c r="K25" s="72"/>
      <c r="L25" s="72"/>
      <c r="M25" s="72"/>
    </row>
    <row r="26" spans="1:13" s="4" customFormat="1" ht="16.5" customHeight="1" x14ac:dyDescent="0.3">
      <c r="A26" s="68"/>
      <c r="B26" s="68"/>
      <c r="C26" s="68"/>
      <c r="D26" s="68"/>
      <c r="E26" s="22"/>
      <c r="F26" s="67"/>
      <c r="G26" s="67"/>
      <c r="H26" s="67"/>
      <c r="I26" s="67"/>
      <c r="J26" s="67"/>
      <c r="K26" s="67"/>
      <c r="L26" s="67"/>
      <c r="M26" s="67"/>
    </row>
    <row r="27" spans="1:13" s="4" customFormat="1" ht="16.5" customHeight="1" x14ac:dyDescent="0.3">
      <c r="A27" s="68"/>
      <c r="B27" s="68"/>
      <c r="C27" s="68"/>
      <c r="D27" s="68"/>
      <c r="E27" s="22"/>
      <c r="F27" s="67"/>
      <c r="G27" s="67"/>
      <c r="H27" s="67"/>
      <c r="I27" s="67"/>
      <c r="J27" s="67"/>
      <c r="K27" s="67"/>
      <c r="L27" s="67"/>
      <c r="M27" s="67"/>
    </row>
    <row r="28" spans="1:13" s="4" customFormat="1" ht="16.5" customHeight="1" x14ac:dyDescent="0.3">
      <c r="A28" s="68"/>
      <c r="B28" s="68"/>
      <c r="C28" s="68"/>
      <c r="D28" s="68"/>
      <c r="E28" s="22"/>
      <c r="F28" s="67"/>
      <c r="G28" s="67"/>
      <c r="H28" s="67"/>
      <c r="I28" s="67"/>
      <c r="J28" s="67"/>
      <c r="K28" s="67"/>
      <c r="L28" s="67"/>
      <c r="M28" s="67"/>
    </row>
    <row r="29" spans="1:13" s="4" customFormat="1" ht="16.5" customHeight="1" x14ac:dyDescent="0.3">
      <c r="A29" s="68"/>
      <c r="B29" s="68"/>
      <c r="C29" s="68"/>
      <c r="D29" s="68"/>
      <c r="E29" s="22"/>
      <c r="F29" s="67"/>
      <c r="G29" s="67"/>
      <c r="H29" s="67"/>
      <c r="I29" s="67"/>
      <c r="J29" s="67"/>
      <c r="K29" s="67"/>
      <c r="L29" s="67"/>
      <c r="M29" s="67"/>
    </row>
    <row r="30" spans="1:13" ht="16.5" customHeight="1" x14ac:dyDescent="0.3">
      <c r="A30" s="68"/>
      <c r="B30" s="68"/>
      <c r="C30" s="68"/>
      <c r="D30" s="68"/>
      <c r="E30" s="10"/>
      <c r="F30" s="67"/>
      <c r="G30" s="67"/>
      <c r="H30" s="67"/>
      <c r="I30" s="67"/>
      <c r="J30" s="67"/>
      <c r="K30" s="67"/>
      <c r="L30" s="67"/>
      <c r="M30" s="67"/>
    </row>
    <row r="32" spans="1:13" ht="16.2" x14ac:dyDescent="0.3">
      <c r="A32" s="60">
        <v>14</v>
      </c>
      <c r="B32" s="60"/>
      <c r="C32" s="60"/>
      <c r="D32" s="60"/>
      <c r="E32" s="20"/>
      <c r="F32" s="60">
        <f>A32+1</f>
        <v>15</v>
      </c>
      <c r="G32" s="60"/>
      <c r="H32" s="60"/>
      <c r="I32" s="60"/>
      <c r="J32" s="60"/>
      <c r="K32" s="60"/>
      <c r="L32" s="60"/>
      <c r="M32" s="60"/>
    </row>
  </sheetData>
  <mergeCells count="6">
    <mergeCell ref="A32:D32"/>
    <mergeCell ref="F32:M32"/>
    <mergeCell ref="J3:M3"/>
    <mergeCell ref="A4:B4"/>
    <mergeCell ref="A25:D30"/>
    <mergeCell ref="F25:M30"/>
  </mergeCells>
  <phoneticPr fontId="31" type="noConversion"/>
  <printOptions horizontalCentered="1"/>
  <pageMargins left="0.31496062992125984" right="0.31496062992125984" top="0.39370078740157483" bottom="0.31496062992125984" header="0.51181102362204722" footer="0.39370078740157483"/>
  <pageSetup paperSize="9" scale="64" orientation="landscape"/>
  <headerFooter alignWithMargins="0">
    <oddHeader>&amp;C
　　　　　　　　　　　　　　　　　　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表六</vt:lpstr>
      <vt:lpstr>表六續完</vt:lpstr>
    </vt:vector>
  </TitlesOfParts>
  <Manager>行政院金融監督管理委員會銀行局</Manager>
  <Company>367010000D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基本金融資料</dc:title>
  <dc:subject>信用卡重要業務及財務資訊</dc:subject>
  <dc:creator>行政院金融監督管理委員會銀行局</dc:creator>
  <cp:keywords>金融統計</cp:keywords>
  <cp:lastModifiedBy>蕭曜嬋</cp:lastModifiedBy>
  <cp:lastPrinted>2026-05-13T03:19:36Z</cp:lastPrinted>
  <dcterms:created xsi:type="dcterms:W3CDTF">2005-01-26T03:51:16Z</dcterms:created>
  <dcterms:modified xsi:type="dcterms:W3CDTF">2026-05-13T03:19:48Z</dcterms:modified>
  <cp:category>I52</cp:category>
</cp:coreProperties>
</file>