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Override PartName="/docProps/app.xml" ContentType="application/vnd.openxmlformats-officedocument.extended-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一" sheetId="1" r:id="rId1"/>
  </sheets>
  <definedNames>
    <definedName name="Print_Area" localSheetId="0">'#REF'!$A$1:$M$26</definedName>
  </definedNames>
  <calcPr fullPrecision="1" calcMode="auto" calcId="125725"/>
</workbook>
</file>

<file path=xl/sharedStrings.xml><?xml version="1.0" encoding="utf-8"?>
<sst xmlns="http://schemas.openxmlformats.org/spreadsheetml/2006/main" uniqueCount="59">
  <si>
    <t>表一　重要金融</t>
  </si>
  <si>
    <t>項　　　　目</t>
  </si>
  <si>
    <t>2.全體金融機構存款餘額</t>
  </si>
  <si>
    <t>3.全體金融機構放款餘額</t>
  </si>
  <si>
    <t>4.全體貨幣機構存款餘額</t>
  </si>
  <si>
    <t>5.全體貨幣機構放款餘額</t>
  </si>
  <si>
    <t>7.一般銀行保證款項餘額</t>
  </si>
  <si>
    <t>8.一般銀行超額準備</t>
  </si>
  <si>
    <t>本　　季</t>
  </si>
  <si>
    <t>本年累計</t>
  </si>
  <si>
    <t>消費者</t>
  </si>
  <si>
    <t>{</t>
  </si>
  <si>
    <r>
      <t>單位：新台幣百萬元</t>
    </r>
    <r>
      <rPr>
        <sz val="14"/>
        <rFont val="Times New Roman"/>
        <charset val="0"/>
      </rPr>
      <t xml:space="preserve"> NT$ million</t>
    </r>
  </si>
  <si>
    <r>
      <t xml:space="preserve">本季
</t>
    </r>
    <r>
      <rPr>
        <sz val="14"/>
        <rFont val="Times New Roman"/>
        <charset val="0"/>
      </rPr>
      <t>Current Season</t>
    </r>
  </si>
  <si>
    <r>
      <t xml:space="preserve">上季
</t>
    </r>
    <r>
      <rPr>
        <sz val="14"/>
        <rFont val="Times New Roman"/>
        <charset val="0"/>
      </rPr>
      <t>Last Season</t>
    </r>
  </si>
  <si>
    <r>
      <t xml:space="preserve">上年同季
</t>
    </r>
    <r>
      <rPr>
        <sz val="14"/>
        <rFont val="Times New Roman"/>
        <charset val="0"/>
      </rPr>
      <t>same season
in previous year</t>
    </r>
  </si>
  <si>
    <t>Item</t>
  </si>
  <si>
    <r>
      <t xml:space="preserve">本季與上季
比較增減％
</t>
    </r>
    <r>
      <rPr>
        <sz val="14"/>
        <rFont val="Times New Roman"/>
        <charset val="0"/>
      </rPr>
      <t>Compare with last season +-%</t>
    </r>
  </si>
  <si>
    <t>2.Deposits of the Financial Institution</t>
  </si>
  <si>
    <t>3.Loans of the Financial Institution</t>
  </si>
  <si>
    <t>4.Deposits of the Monetary Institution</t>
  </si>
  <si>
    <t>5.Loans of the Monetary Institution</t>
  </si>
  <si>
    <t>7.Guarantee at General Banks</t>
  </si>
  <si>
    <t>8.Excess Reserves of General Banks</t>
  </si>
  <si>
    <t>Current Season</t>
  </si>
  <si>
    <t>Accumulated</t>
  </si>
  <si>
    <t>Consumer</t>
  </si>
  <si>
    <r>
      <t>本季與上年同
季比較增減％</t>
    </r>
    <r>
      <rPr>
        <sz val="14"/>
        <rFont val="Times New Roman"/>
        <charset val="0"/>
      </rPr>
      <t>Annual changes +-%</t>
    </r>
  </si>
  <si>
    <t>and Economic Indicators</t>
  </si>
  <si>
    <t>Table 1.  Domestic Financial</t>
  </si>
  <si>
    <t>6.一般銀行對中小企業放款(含催收款)餘額＊</t>
  </si>
  <si>
    <t>9.一般銀行消費者貸款餘額＊</t>
  </si>
  <si>
    <t>9.Loans to Consumers at General Banks *</t>
  </si>
  <si>
    <t>6.Loans to Small and Medium Enterprises at General Banks *</t>
  </si>
  <si>
    <t>1.Monetary Aggregates (M1B; End of Period)</t>
  </si>
  <si>
    <t>業務指標</t>
  </si>
  <si>
    <t>10.票據退票金額</t>
  </si>
  <si>
    <t>12.股價指數 (季底)</t>
  </si>
  <si>
    <t>10.Amount of Dishonored Checks &amp;Bills</t>
  </si>
  <si>
    <r>
      <t xml:space="preserve">11.Transactions of Bills Financial
 </t>
    </r>
    <r>
      <rPr>
        <sz val="14"/>
        <rFont val="細明體"/>
        <charset val="136"/>
      </rPr>
      <t>　</t>
    </r>
    <r>
      <rPr>
        <sz val="14"/>
        <rFont val="Times New Roman"/>
        <charset val="0"/>
      </rPr>
      <t>Companies</t>
    </r>
  </si>
  <si>
    <t>12.Stock Index (End of Quarter)</t>
  </si>
  <si>
    <t>14.Foreign Exchange Reserves (US$MN.)</t>
  </si>
  <si>
    <t>15.Issue amount of Securitization</t>
  </si>
  <si>
    <t>16.Notional Amounts Turnover of Derivatives</t>
  </si>
  <si>
    <t>1.貨幣總計數 (M1B; 期底數)</t>
  </si>
  <si>
    <t>14.外匯存底(百萬美元)</t>
  </si>
  <si>
    <t>15.資產證券化發行量</t>
  </si>
  <si>
    <t>16.衍生性金融商品交易量</t>
  </si>
  <si>
    <r>
      <t xml:space="preserve">13.物價指數
     </t>
    </r>
    <r>
      <rPr>
        <sz val="12"/>
        <rFont val="新細明體"/>
        <charset val="136"/>
      </rPr>
      <t>(民國110年=100)</t>
    </r>
  </si>
  <si>
    <t>生產者</t>
  </si>
  <si>
    <t>Producer</t>
  </si>
  <si>
    <r>
      <t xml:space="preserve">13.Price Index     </t>
    </r>
    <r>
      <rPr>
        <sz val="12"/>
        <rFont val="Times New Roman"/>
        <charset val="0"/>
      </rPr>
      <t>(2021=100)</t>
    </r>
  </si>
  <si>
    <t>11.票券公司票券交易額</t>
  </si>
  <si>
    <t>Note: 1. Financial Institutions include Monetary Institutions and Insurance Corporation.            
         2. Monetary Institutions include Central Bank, Domestic Banks, Local Branches of Foreign Banks, Credit Cooperatives, 
             Agricutural Bank of Taiwan, the Trust Department of Agriculture and Fishing Association and Postal savings system.
         3. General Banks include Domestic Banks, Local Branches of Foreign Banks and Local Branches of Mainland Chinese 
             Banks, but not include the Central Bank and Agricutural Bank of Taiwan.
         4. * by domestic branches of general banks.</t>
  </si>
  <si>
    <t>說　　明：1. 全體金融機構包括貨幣機構及人壽保險公司。
　　　　　2. 全體貨幣機構包括中央銀行、本國銀行、外國銀行在臺分行、信用合作社、全國農業金庫及
　　　　　    農漁會信用部及中華郵政公司儲匯處。
　　　　　3. 一般銀行為本國銀行（不包括中央銀行及全國農業金庫）、外國銀行在臺分行及大陸地區銀
　　　　　    行在臺分行。
　　　　　4. ＊按一般銀行國內總分行統計。</t>
  </si>
  <si>
    <t>Sources: Financial Statistics Monthly Economic Research Department of the Central Bank, provided  by the DGBAS,
              Executive Yuan and by Individual Institutions.</t>
  </si>
  <si>
    <t>資料來源：中央銀行金融統計月報、各行庫存款準備月報、行政院主計總處及金融機構單一申報資料。</t>
  </si>
  <si>
    <t>End of  Mar. 2026</t>
  </si>
  <si>
    <t>中華民國115年3月底</t>
  </si>
</sst>
</file>

<file path=xl/styles.xml><?xml version="1.0" encoding="utf-8"?>
<styleSheet xmlns:mc="http://schemas.openxmlformats.org/markup-compatibility/2006" xmlns:x14ac="http://schemas.microsoft.com/office/spreadsheetml/2009/9/ac" xmlns="http://schemas.openxmlformats.org/spreadsheetml/2006/main" mc:Ignorable="x14ac">
  <numFmts count="21">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_-* #,##0.0_-;\-* #,##0.0_-;_-* &quot;-&quot;_-;_-@_-"/>
    <numFmt numFmtId="173" formatCode="_-* #,##0.00_-;\-* #,##0.00_-;_-* &quot;-&quot;_-;_-@_-"/>
    <numFmt numFmtId="174" formatCode="\-###0\-"/>
    <numFmt numFmtId="175" formatCode="\-\ ###0\ \-"/>
    <numFmt numFmtId="176" formatCode="#,###,###,##0\ "/>
    <numFmt numFmtId="177" formatCode="#,###,##0.00\ "/>
    <numFmt numFmtId="178" formatCode="##,###,##0.00\ "/>
    <numFmt numFmtId="179" formatCode="000"/>
    <numFmt numFmtId="180" formatCode="#,###,###,##0"/>
    <numFmt numFmtId="181" formatCode="####,##0.00"/>
    <numFmt numFmtId="182" formatCode="#,###,###,##0;-#,###,###,##0;&quot;－&quot;"/>
    <numFmt numFmtId="183" formatCode="####,##0.00;-####,##0.00;&quot;－&quot;"/>
    <numFmt numFmtId="184" formatCode="##,###,##0.00"/>
  </numFmts>
  <fonts count="35">
    <font>
      <sz val="12"/>
      <name val="新細明體"/>
      <charset val="136"/>
    </font>
    <font>
      <sz val="9"/>
      <name val="新細明體"/>
      <charset val="136"/>
    </font>
    <font>
      <sz val="12"/>
      <name val="Times New Roman"/>
      <charset val="0"/>
    </font>
    <font>
      <sz val="14"/>
      <name val="新細明體"/>
      <charset val="136"/>
    </font>
    <font>
      <sz val="12"/>
      <name val="新細明體"/>
      <charset val="136"/>
    </font>
    <font>
      <sz val="20"/>
      <name val="新細明體"/>
      <charset val="136"/>
    </font>
    <font>
      <sz val="14"/>
      <name val="Times New Roman"/>
      <charset val="0"/>
    </font>
    <font>
      <sz val="14"/>
      <name val="細明體"/>
      <charset val="136"/>
    </font>
    <font>
      <sz val="36"/>
      <name val="新細明體"/>
      <charset val="136"/>
    </font>
    <font>
      <sz val="11"/>
      <name val="新細明體"/>
      <charset val="136"/>
    </font>
    <font>
      <sz val="36"/>
      <name val="Times New Roman"/>
      <charset val="0"/>
    </font>
    <font>
      <sz val="20"/>
      <name val="Times New Roman"/>
      <charset val="0"/>
    </font>
    <font>
      <sz val="11"/>
      <name val="Times New Roman"/>
      <charset val="0"/>
    </font>
    <font>
      <sz val="12"/>
      <name val="新細明體"/>
      <charset val="136"/>
      <color theme="1"/>
      <scheme val="minor"/>
    </font>
    <font>
      <sz val="12"/>
      <name val="新細明體"/>
      <charset val="136"/>
      <color theme="0"/>
      <scheme val="minor"/>
    </font>
    <font>
      <u val="single"/>
      <sz val="12"/>
      <name val="新細明體"/>
      <charset val="136"/>
      <color theme="11"/>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u val="single"/>
      <sz val="12"/>
      <name val="新細明體"/>
      <charset val="136"/>
      <color theme="10"/>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2"/>
      <name val="新細明體"/>
      <charset val="0"/>
    </font>
    <font>
      <sz val="11"/>
      <name val="新細明體"/>
      <charset val="0"/>
    </font>
    <font>
      <sz val="14"/>
      <name val="新細明體"/>
      <charset val="0"/>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6">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right style="medium">
        <color indexed="64"/>
      </right>
      <top/>
      <bottom style="thin">
        <color indexed="64"/>
      </bottom>
      <diagonal/>
    </border>
    <border>
      <left/>
      <right/>
      <top style="medium">
        <color indexed="64"/>
      </top>
      <bottom/>
      <diagonal/>
    </border>
    <border>
      <left/>
      <right/>
      <top style="thin">
        <color indexed="64"/>
      </top>
      <bottom style="thin">
        <color indexed="64"/>
      </bottom>
      <diagonal/>
    </border>
    <border>
      <left/>
      <right/>
      <top/>
      <bottom style="medium">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style="medium">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diagonal/>
    </border>
  </borders>
  <cellStyleXfs count="49">
    <xf xxid="0" numFmtId="0" fontId="0" fillId="2" borderId="0">
      <alignment vertical="center"/>
    </xf>
    <xf xxid="1" numFmtId="0" fontId="0" fillId="2" borderId="0" applyAlignment="0" applyNumberFormat="0" applyProtection="0">
      <alignment vertical="center"/>
    </xf>
    <xf xxid="2" numFmtId="0" fontId="0" fillId="2" borderId="0" applyAlignment="0" applyNumberFormat="0" applyProtection="0">
      <alignment vertical="center"/>
    </xf>
    <xf xxid="3" numFmtId="0" fontId="0" fillId="2" borderId="0" applyAlignment="0" applyNumberFormat="0" applyProtection="0">
      <alignment vertical="center"/>
    </xf>
    <xf xxid="4" numFmtId="0" fontId="0" fillId="2" borderId="0" applyAlignment="0" applyNumberFormat="0" applyProtection="0">
      <alignment vertical="center"/>
    </xf>
    <xf xxid="5" numFmtId="0" fontId="0" fillId="2" borderId="0" applyAlignment="0" applyNumberFormat="0" applyProtection="0">
      <alignment vertical="center"/>
    </xf>
    <xf xxid="6" numFmtId="0" fontId="0" fillId="2" borderId="0" applyAlignment="0" applyNumberFormat="0" applyProtection="0">
      <alignment vertical="center"/>
    </xf>
    <xf xxid="7" numFmtId="0" fontId="0" fillId="2" borderId="0" applyAlignment="0" applyNumberFormat="0" applyProtection="0">
      <alignment vertical="center"/>
    </xf>
    <xf xxid="8" numFmtId="0" fontId="0" fillId="2" borderId="0" applyAlignment="0" applyNumberFormat="0" applyProtection="0">
      <alignment vertical="center"/>
    </xf>
    <xf xxid="9" numFmtId="0" fontId="0" fillId="2" borderId="0" applyAlignment="0" applyNumberFormat="0" applyProtection="0">
      <alignment vertical="center"/>
    </xf>
    <xf xxid="10" numFmtId="0" fontId="0" fillId="2" borderId="0" applyAlignment="0" applyNumberFormat="0" applyProtection="0">
      <alignment vertical="center"/>
    </xf>
    <xf xxid="11" numFmtId="0" fontId="0" fillId="2" borderId="0" applyAlignment="0" applyNumberFormat="0" applyProtection="0">
      <alignment vertical="center"/>
    </xf>
    <xf xxid="12" numFmtId="0" fontId="0" fillId="2" borderId="0" applyAlignment="0" applyNumberFormat="0" applyProtection="0">
      <alignment vertical="center"/>
    </xf>
    <xf xxid="13" numFmtId="0" fontId="0" fillId="2" borderId="0" applyAlignment="0" applyNumberFormat="0" applyProtection="0">
      <alignment vertical="center"/>
    </xf>
    <xf xxid="14" numFmtId="0" fontId="0" fillId="2" borderId="0" applyAlignment="0" applyNumberFormat="0" applyProtection="0">
      <alignment vertical="center"/>
    </xf>
    <xf xxid="15" numFmtId="0" fontId="13" fillId="3" borderId="0" applyAlignment="0" applyNumberFormat="0" applyProtection="0">
      <alignment vertical="center"/>
    </xf>
    <xf xxid="16" numFmtId="0" fontId="13" fillId="4" borderId="0" applyAlignment="0" applyNumberFormat="0" applyProtection="0">
      <alignment vertical="center"/>
    </xf>
    <xf xxid="17" numFmtId="0" fontId="13" fillId="5" borderId="0" applyAlignment="0" applyNumberFormat="0" applyProtection="0">
      <alignment vertical="center"/>
    </xf>
    <xf xxid="18" numFmtId="0" fontId="13" fillId="6" borderId="0" applyAlignment="0" applyNumberFormat="0" applyProtection="0">
      <alignment vertical="center"/>
    </xf>
    <xf xxid="19" numFmtId="0" fontId="13" fillId="7" borderId="0" applyAlignment="0" applyNumberFormat="0" applyProtection="0">
      <alignment vertical="center"/>
    </xf>
    <xf xxid="20" numFmtId="0" fontId="13" fillId="8" borderId="0" applyAlignment="0" applyNumberFormat="0" applyProtection="0">
      <alignment vertical="center"/>
    </xf>
    <xf xxid="21" numFmtId="0" fontId="13" fillId="9" borderId="0" applyAlignment="0" applyNumberFormat="0" applyProtection="0">
      <alignment vertical="center"/>
    </xf>
    <xf xxid="22" numFmtId="0" fontId="13" fillId="10" borderId="0" applyAlignment="0" applyNumberFormat="0" applyProtection="0">
      <alignment vertical="center"/>
    </xf>
    <xf xxid="23" numFmtId="0" fontId="13" fillId="11" borderId="0" applyAlignment="0" applyNumberFormat="0" applyProtection="0">
      <alignment vertical="center"/>
    </xf>
    <xf xxid="24" numFmtId="0" fontId="13" fillId="12" borderId="0" applyAlignment="0" applyNumberFormat="0" applyProtection="0">
      <alignment vertical="center"/>
    </xf>
    <xf xxid="25" numFmtId="0" fontId="13" fillId="13" borderId="0" applyAlignment="0" applyNumberFormat="0" applyProtection="0">
      <alignment vertical="center"/>
    </xf>
    <xf xxid="26" numFmtId="0" fontId="13" fillId="14" borderId="0" applyAlignment="0" applyNumberFormat="0" applyProtection="0">
      <alignment vertical="center"/>
    </xf>
    <xf xxid="27" numFmtId="0" fontId="14" fillId="15" borderId="0" applyAlignment="0" applyNumberFormat="0" applyProtection="0">
      <alignment vertical="center"/>
    </xf>
    <xf xxid="28" numFmtId="0" fontId="14" fillId="16" borderId="0" applyAlignment="0" applyNumberFormat="0" applyProtection="0">
      <alignment vertical="center"/>
    </xf>
    <xf xxid="29" numFmtId="0" fontId="14" fillId="17" borderId="0" applyAlignment="0" applyNumberFormat="0" applyProtection="0">
      <alignment vertical="center"/>
    </xf>
    <xf xxid="30" numFmtId="0" fontId="14" fillId="18" borderId="0" applyAlignment="0" applyNumberFormat="0" applyProtection="0">
      <alignment vertical="center"/>
    </xf>
    <xf xxid="31" numFmtId="0" fontId="14" fillId="19" borderId="0" applyAlignment="0" applyNumberFormat="0" applyProtection="0">
      <alignment vertical="center"/>
    </xf>
    <xf xxid="32" numFmtId="0" fontId="14" fillId="20" borderId="0" applyAlignment="0" applyNumberFormat="0" applyProtection="0">
      <alignment vertical="center"/>
    </xf>
    <xf xxid="33" numFmtId="171" fontId="0" fillId="2" borderId="0" applyAlignment="0" applyFont="0" applyProtection="0">
      <alignment vertical="center"/>
    </xf>
    <xf xxid="34" numFmtId="168" fontId="0" fillId="2" borderId="0" applyAlignment="0" applyFont="0" applyProtection="0">
      <alignment vertical="center"/>
    </xf>
    <xf xxid="35" numFmtId="0" fontId="15" fillId="2" borderId="0" applyAlignment="0" applyNumberFormat="0" applyProtection="0">
      <alignment vertical="center"/>
    </xf>
    <xf xxid="36" numFmtId="0" fontId="16" fillId="21" borderId="0" applyAlignment="0" applyNumberFormat="0" applyProtection="0">
      <alignment vertical="center"/>
    </xf>
    <xf xxid="37" numFmtId="0" fontId="17" fillId="2" borderId="1" applyAlignment="0" applyNumberFormat="0" applyProtection="0">
      <alignment vertical="center"/>
    </xf>
    <xf xxid="38" numFmtId="0" fontId="18" fillId="22" borderId="0" applyAlignment="0" applyNumberFormat="0" applyProtection="0">
      <alignment vertical="center"/>
    </xf>
    <xf xxid="39" numFmtId="9" fontId="0" fillId="2" borderId="0" applyAlignment="0" applyFont="0" applyProtection="0">
      <alignment vertical="center"/>
    </xf>
    <xf xxid="40" numFmtId="0" fontId="19" fillId="23" borderId="2" applyAlignment="0" applyNumberFormat="0" applyProtection="0">
      <alignment vertical="center"/>
    </xf>
    <xf xxid="41" numFmtId="170" fontId="0" fillId="2" borderId="0" applyAlignment="0" applyFont="0" applyProtection="0">
      <alignment vertical="center"/>
    </xf>
    <xf xxid="42" numFmtId="169" fontId="0" fillId="2" borderId="0" applyAlignment="0" applyFont="0" applyProtection="0">
      <alignment vertical="center"/>
    </xf>
    <xf xxid="43" numFmtId="0" fontId="20" fillId="2" borderId="3" applyAlignment="0" applyNumberFormat="0" applyProtection="0">
      <alignment vertical="center"/>
    </xf>
    <xf xxid="44" numFmtId="0" fontId="0" fillId="24" borderId="4" applyAlignment="0" applyFont="0" applyNumberFormat="0" applyProtection="0">
      <alignment vertical="center"/>
    </xf>
    <xf xxid="45" numFmtId="0" fontId="21" fillId="2" borderId="0" applyAlignment="0" applyNumberFormat="0" applyProtection="0">
      <alignment vertical="center"/>
    </xf>
    <xf xxid="46" numFmtId="0" fontId="22" fillId="2" borderId="0" applyAlignment="0" applyNumberFormat="0" applyProtection="0">
      <alignment vertical="center"/>
    </xf>
    <xf xxid="47" numFmtId="0" fontId="14" fillId="25" borderId="0" applyAlignment="0" applyNumberFormat="0" applyProtection="0">
      <alignment vertical="center"/>
    </xf>
    <xf xxid="48" numFmtId="0" fontId="14" fillId="26" borderId="0" applyAlignment="0" applyNumberFormat="0" applyProtection="0">
      <alignment vertical="center"/>
    </xf>
    <xf xxid="49" numFmtId="0" fontId="14" fillId="27" borderId="0" applyAlignment="0" applyNumberFormat="0" applyProtection="0">
      <alignment vertical="center"/>
    </xf>
    <xf xxid="50" numFmtId="0" fontId="14" fillId="28" borderId="0" applyAlignment="0" applyNumberFormat="0" applyProtection="0">
      <alignment vertical="center"/>
    </xf>
    <xf xxid="51" numFmtId="0" fontId="14" fillId="29" borderId="0" applyAlignment="0" applyNumberFormat="0" applyProtection="0">
      <alignment vertical="center"/>
    </xf>
    <xf xxid="52" numFmtId="0" fontId="14" fillId="30" borderId="0" applyAlignment="0" applyNumberFormat="0" applyProtection="0">
      <alignment vertical="center"/>
    </xf>
    <xf xxid="53" numFmtId="0" fontId="23" fillId="2" borderId="0" applyAlignment="0" applyNumberFormat="0" applyProtection="0">
      <alignment vertical="center"/>
    </xf>
    <xf xxid="54" numFmtId="0" fontId="24" fillId="2" borderId="5" applyAlignment="0" applyNumberFormat="0" applyProtection="0">
      <alignment vertical="center"/>
    </xf>
    <xf xxid="55" numFmtId="0" fontId="25" fillId="2" borderId="6" applyAlignment="0" applyNumberFormat="0" applyProtection="0">
      <alignment vertical="center"/>
    </xf>
    <xf xxid="56" numFmtId="0" fontId="26" fillId="2" borderId="7" applyAlignment="0" applyNumberFormat="0" applyProtection="0">
      <alignment vertical="center"/>
    </xf>
    <xf xxid="57" numFmtId="0" fontId="26" fillId="2" borderId="0" applyAlignment="0" applyNumberFormat="0" applyProtection="0">
      <alignment vertical="center"/>
    </xf>
    <xf xxid="58" numFmtId="0" fontId="27" fillId="31" borderId="2" applyAlignment="0" applyNumberFormat="0" applyProtection="0">
      <alignment vertical="center"/>
    </xf>
    <xf xxid="59" numFmtId="0" fontId="28" fillId="23" borderId="8" applyAlignment="0" applyNumberFormat="0" applyProtection="0">
      <alignment vertical="center"/>
    </xf>
    <xf xxid="60" numFmtId="0" fontId="29" fillId="32" borderId="9" applyAlignment="0" applyNumberFormat="0" applyProtection="0">
      <alignment vertical="center"/>
    </xf>
    <xf xxid="61" numFmtId="0" fontId="30" fillId="33" borderId="0" applyAlignment="0" applyNumberFormat="0" applyProtection="0">
      <alignment vertical="center"/>
    </xf>
    <xf xxid="62" numFmtId="0" fontId="31" fillId="2" borderId="0" applyAlignment="0" applyNumberFormat="0" applyProtection="0">
      <alignment vertical="center"/>
    </xf>
  </cellStyleXfs>
  <cellXfs>
    <xf xxid="63" numFmtId="0" fontId="0" fillId="2" borderId="0" xfId="0" applyAlignment="1" applyBorder="1" applyFont="1" applyNumberFormat="1" applyFill="1" applyProtection="1">
      <alignment vertical="center"/>
    </xf>
    <xf xxid="64" numFmtId="49" fontId="3" fillId="2" borderId="10" xfId="0" applyAlignment="1" applyBorder="1" applyFont="1" applyNumberFormat="1" applyFill="1" applyProtection="1">
      <alignment horizontal="left" vertical="center"/>
    </xf>
    <xf xxid="65" numFmtId="49" fontId="3" fillId="2" borderId="11" xfId="0" applyAlignment="1" applyBorder="1" applyFont="1" applyNumberFormat="1" applyFill="1" applyProtection="1">
      <alignment vertical="center"/>
    </xf>
    <xf xxid="66" numFmtId="49" fontId="3" fillId="2" borderId="12" xfId="0" applyAlignment="1" applyBorder="1" applyFont="1" applyNumberFormat="1" applyFill="1" applyProtection="1">
      <alignment vertical="center"/>
    </xf>
    <xf xxid="67" numFmtId="49" fontId="6" fillId="2" borderId="13" xfId="0" applyAlignment="1" applyBorder="1" applyFont="1" applyNumberFormat="1" applyFill="1" applyProtection="1">
      <alignment vertical="center" wrapText="1"/>
    </xf>
    <xf xxid="68" numFmtId="49" fontId="7" fillId="2" borderId="14" xfId="0" applyAlignment="1" applyBorder="1" applyFont="1" applyNumberFormat="1" applyFill="1" applyProtection="1">
      <alignment horizontal="left" vertical="center" wrapText="1"/>
    </xf>
    <xf xxid="69" numFmtId="49" fontId="3" fillId="2" borderId="15" xfId="0" applyAlignment="1" applyBorder="1" applyFont="1" applyNumberFormat="1" applyFill="1" applyProtection="1">
      <alignment horizontal="left" vertical="center"/>
    </xf>
    <xf xxid="70" numFmtId="49" fontId="3" fillId="2" borderId="16" xfId="0" applyAlignment="1" applyBorder="1" applyFont="1" applyNumberFormat="1" applyFill="1" applyProtection="1">
      <alignment horizontal="left" vertical="center"/>
    </xf>
    <xf xxid="71" numFmtId="49" fontId="6" fillId="2" borderId="17" xfId="0" applyAlignment="1" applyBorder="1" applyFont="1" applyNumberFormat="1" applyFill="1" applyProtection="1">
      <alignment horizontal="left" vertical="center" wrapText="1"/>
    </xf>
    <xf xxid="72" numFmtId="49" fontId="0" fillId="2" borderId="18" xfId="34" applyAlignment="1" applyBorder="1" applyFont="1" applyNumberFormat="1" applyFill="1" applyProtection="1">
      <alignment horizontal="right" vertical="center"/>
    </xf>
    <xf xxid="73" numFmtId="49" fontId="0" fillId="2" borderId="19" xfId="34" applyAlignment="1" applyBorder="1" applyFont="1" applyNumberFormat="1" applyFill="1" applyProtection="1">
      <alignment horizontal="right" vertical="center"/>
    </xf>
    <xf xxid="74" numFmtId="49" fontId="0" fillId="2" borderId="20" xfId="34" applyAlignment="1" applyBorder="1" applyFont="1" applyNumberFormat="1" applyFill="1" applyProtection="1">
      <alignment horizontal="right" vertical="center"/>
    </xf>
    <xf xxid="75" numFmtId="49" fontId="6" fillId="2" borderId="21" xfId="0" applyAlignment="1" applyBorder="1" applyFont="1" applyNumberFormat="1" applyFill="1" applyProtection="1">
      <alignment horizontal="left" vertical="center" wrapText="1"/>
    </xf>
    <xf xxid="76" numFmtId="0" fontId="5" fillId="2" borderId="0" xfId="0" applyAlignment="1" applyBorder="1" applyFont="1" applyNumberFormat="1" applyFill="1" applyProtection="1">
      <alignment horizontal="right" vertical="center"/>
    </xf>
    <xf xxid="77" numFmtId="49" fontId="5" fillId="2" borderId="0" xfId="0" applyAlignment="1" applyBorder="1" applyFont="1" applyNumberFormat="1" applyFill="1" applyProtection="1">
      <alignment horizontal="left" vertical="center"/>
    </xf>
    <xf xxid="78" numFmtId="49" fontId="2" fillId="2" borderId="0" xfId="0" applyAlignment="1" applyBorder="1" applyFont="1" applyNumberFormat="1" applyFill="1" applyProtection="1">
      <alignment horizontal="left" vertical="top" wrapText="1"/>
    </xf>
    <xf xxid="79" numFmtId="0" fontId="5" fillId="2" borderId="0" xfId="0" applyAlignment="1" applyBorder="1" applyFont="1" applyNumberFormat="1" applyFill="1" applyProtection="1">
      <alignment horizontal="right"/>
    </xf>
    <xf xxid="80" numFmtId="0" fontId="3" fillId="2" borderId="13" xfId="0" applyAlignment="1" applyBorder="1" applyFont="1" applyNumberFormat="1" applyFill="1" applyProtection="1">
      <alignment horizontal="right"/>
    </xf>
    <xf xxid="81" numFmtId="0" fontId="5" fillId="2" borderId="0" xfId="0" applyAlignment="1" applyBorder="1" applyFont="1" applyNumberFormat="1" applyFill="1" applyProtection="1">
      <alignment horizontal="left"/>
    </xf>
    <xf xxid="82" numFmtId="49" fontId="6" fillId="2" borderId="22" xfId="0" applyAlignment="1" applyBorder="1" applyFont="1" applyNumberFormat="1" applyFill="1" applyProtection="1">
      <alignment horizontal="left" vertical="center"/>
    </xf>
    <xf xxid="83" numFmtId="0" fontId="3" fillId="2" borderId="0" xfId="0" applyAlignment="1" applyBorder="1" applyFont="1" applyNumberFormat="1" applyFill="1" applyProtection="1">
      <alignment horizontal="left"/>
    </xf>
    <xf xxid="84" numFmtId="0" fontId="0" fillId="2" borderId="23" xfId="0" applyAlignment="1" applyBorder="1" applyFont="1" applyNumberFormat="1" applyFill="1" applyProtection="1">
      <alignment vertical="center"/>
    </xf>
    <xf xxid="85" numFmtId="0" fontId="3" fillId="2" borderId="13" xfId="0" applyAlignment="1" applyBorder="1" applyFont="1" applyNumberFormat="1" applyFill="1" applyProtection="1">
      <alignment horizontal="left"/>
    </xf>
    <xf xxid="86" numFmtId="49" fontId="9" fillId="2" borderId="0" xfId="0" applyAlignment="1" applyBorder="1" applyFont="1" applyNumberFormat="1" applyFill="1" applyProtection="1">
      <alignment horizontal="left" vertical="top" wrapText="1"/>
    </xf>
    <xf xxid="87" numFmtId="0" fontId="6" fillId="2" borderId="13" xfId="0" applyAlignment="1" applyBorder="1" applyFont="1" applyNumberFormat="1" applyFill="1" applyProtection="1">
      <alignment horizontal="left"/>
    </xf>
    <xf xxid="88" numFmtId="175" fontId="0" fillId="2" borderId="0" xfId="0" applyAlignment="1" applyBorder="1" applyFont="1" applyNumberFormat="1" applyFill="1" applyProtection="1">
      <alignment horizontal="center" vertical="center"/>
    </xf>
    <xf xxid="89" numFmtId="0" fontId="11" fillId="2" borderId="0" xfId="0" applyAlignment="1" applyBorder="1" applyFont="1" applyNumberFormat="1" applyFill="1" applyProtection="1">
      <alignment horizontal="right"/>
    </xf>
    <xf xxid="90" numFmtId="49" fontId="6" fillId="2" borderId="11" xfId="0" applyAlignment="1" applyBorder="1" applyFont="1" applyNumberFormat="1" applyFill="1" applyProtection="1">
      <alignment vertical="center"/>
    </xf>
    <xf xxid="91" numFmtId="49" fontId="6" fillId="2" borderId="11" xfId="0" applyAlignment="1" applyBorder="1" applyFont="1" applyNumberFormat="1" applyFill="1" applyProtection="1">
      <alignment horizontal="left" vertical="center"/>
    </xf>
    <xf xxid="92" numFmtId="49" fontId="6" fillId="2" borderId="12" xfId="0" applyAlignment="1" applyBorder="1" applyFont="1" applyNumberFormat="1" applyFill="1" applyProtection="1">
      <alignment vertical="center"/>
    </xf>
    <xf xxid="93" numFmtId="49" fontId="6" fillId="2" borderId="12" xfId="0" applyAlignment="1" applyBorder="1" applyFont="1" applyNumberFormat="1" applyFill="1" applyProtection="1">
      <alignment horizontal="left" vertical="center"/>
    </xf>
    <xf xxid="94" numFmtId="49" fontId="6" fillId="2" borderId="22" xfId="0" applyAlignment="1" applyBorder="1" applyFont="1" applyNumberFormat="1" applyFill="1" applyProtection="1">
      <alignment vertical="center" wrapText="1"/>
    </xf>
    <xf xxid="95" numFmtId="49" fontId="6" fillId="2" borderId="10" xfId="0" applyAlignment="1" applyBorder="1" applyFont="1" applyNumberFormat="1" applyFill="1" applyProtection="1">
      <alignment horizontal="left" vertical="center" wrapText="1"/>
    </xf>
    <xf xxid="96" numFmtId="49" fontId="6" fillId="2" borderId="12" xfId="0" applyAlignment="1" applyBorder="1" applyFont="1" applyNumberFormat="1" applyFill="1" applyProtection="1">
      <alignment vertical="center" wrapText="1"/>
    </xf>
    <xf xxid="97" numFmtId="49" fontId="6" fillId="2" borderId="16" xfId="0" applyAlignment="1" applyBorder="1" applyFont="1" applyNumberFormat="1" applyFill="1" applyProtection="1">
      <alignment horizontal="left" vertical="center" wrapText="1"/>
    </xf>
    <xf xxid="98" numFmtId="0" fontId="2" fillId="2" borderId="24" xfId="34" applyAlignment="1" applyBorder="1" applyFont="1" applyNumberFormat="1" applyFill="1" applyProtection="1">
      <alignment horizontal="right" vertical="center"/>
    </xf>
    <xf xxid="99" numFmtId="0" fontId="9" fillId="2" borderId="24" xfId="0" applyAlignment="1" applyBorder="1" applyFont="1" applyNumberFormat="1" applyFill="1" applyProtection="1">
      <alignment horizontal="right" vertical="center"/>
    </xf>
    <xf xxid="100" numFmtId="0" fontId="0" fillId="2" borderId="0" xfId="0" applyAlignment="1" applyBorder="1" applyFont="1" applyNumberFormat="1" applyFill="1" applyProtection="1">
      <alignment horizontal="right" vertical="center"/>
    </xf>
    <xf xxid="101" numFmtId="0" fontId="9" fillId="2" borderId="25" xfId="0" applyAlignment="1" applyBorder="1" applyFont="1" applyNumberFormat="1" applyFill="1" applyProtection="1">
      <alignment horizontal="right" vertical="center"/>
    </xf>
    <xf xxid="102" numFmtId="0" fontId="0" fillId="2" borderId="26" xfId="34" applyAlignment="1" applyBorder="1" applyFont="1" applyNumberFormat="1" applyFill="1" applyProtection="1">
      <alignment horizontal="right" vertical="center"/>
    </xf>
    <xf xxid="103" numFmtId="0" fontId="9" fillId="2" borderId="26" xfId="0" applyAlignment="1" applyBorder="1" applyFont="1" applyNumberFormat="1" applyFill="1" applyProtection="1">
      <alignment horizontal="right" vertical="center"/>
    </xf>
    <xf xxid="104" numFmtId="0" fontId="9" fillId="2" borderId="27" xfId="0" applyAlignment="1" applyBorder="1" applyFont="1" applyNumberFormat="1" applyFill="1" applyProtection="1">
      <alignment horizontal="right" vertical="center"/>
    </xf>
    <xf xxid="105" numFmtId="0" fontId="0" fillId="2" borderId="28" xfId="34" applyAlignment="1" applyBorder="1" applyFont="1" applyNumberFormat="1" applyFill="1" applyProtection="1">
      <alignment horizontal="right" vertical="center"/>
    </xf>
    <xf xxid="106" numFmtId="0" fontId="9" fillId="2" borderId="28" xfId="0" applyAlignment="1" applyBorder="1" applyFont="1" applyNumberFormat="1" applyFill="1" applyProtection="1">
      <alignment horizontal="right" vertical="center"/>
    </xf>
    <xf xxid="107" numFmtId="0" fontId="9" fillId="2" borderId="29" xfId="0" applyAlignment="1" applyBorder="1" applyFont="1" applyNumberFormat="1" applyFill="1" applyProtection="1">
      <alignment horizontal="right" vertical="center"/>
    </xf>
    <xf xxid="108" numFmtId="0" fontId="0" fillId="2" borderId="30" xfId="34" applyAlignment="1" applyBorder="1" applyFont="1" applyNumberFormat="1" applyFill="1" applyProtection="1">
      <alignment horizontal="right" vertical="center"/>
    </xf>
    <xf xxid="109" numFmtId="0" fontId="9" fillId="2" borderId="30" xfId="0" applyAlignment="1" applyBorder="1" applyFont="1" applyNumberFormat="1" applyFill="1" applyProtection="1">
      <alignment horizontal="right" vertical="center"/>
    </xf>
    <xf xxid="110" numFmtId="0" fontId="9" fillId="2" borderId="31" xfId="0" applyAlignment="1" applyBorder="1" applyFont="1" applyNumberFormat="1" applyFill="1" applyProtection="1">
      <alignment horizontal="right" vertical="center"/>
    </xf>
    <xf xxid="111" numFmtId="0" fontId="0" fillId="2" borderId="23" xfId="0" applyAlignment="1" applyBorder="1" applyFont="1" applyNumberFormat="1" applyFill="1" applyProtection="1">
      <alignment horizontal="right" vertical="center"/>
    </xf>
    <xf xxid="112" numFmtId="0" fontId="0" fillId="2" borderId="32" xfId="34" applyAlignment="1" applyBorder="1" applyFont="1" applyNumberFormat="1" applyFill="1" applyProtection="1">
      <alignment horizontal="right" vertical="center"/>
    </xf>
    <xf xxid="113" numFmtId="0" fontId="9" fillId="2" borderId="32" xfId="0" applyAlignment="1" applyBorder="1" applyFont="1" applyNumberFormat="1" applyFill="1" applyProtection="1">
      <alignment horizontal="right" vertical="center"/>
    </xf>
    <xf xxid="114" numFmtId="0" fontId="9" fillId="2" borderId="33" xfId="0" applyAlignment="1" applyBorder="1" applyFont="1" applyNumberFormat="1" applyFill="1" applyProtection="1">
      <alignment horizontal="right" vertical="center"/>
    </xf>
    <xf xxid="115" numFmtId="49" fontId="3" fillId="2" borderId="12" xfId="0" applyAlignment="1" applyBorder="1" applyFont="1" applyNumberFormat="1" applyFill="1" applyProtection="1">
      <alignment vertical="center" wrapText="1"/>
    </xf>
    <xf xxid="116" numFmtId="49" fontId="3" fillId="2" borderId="22" xfId="0" applyAlignment="1" applyBorder="1" applyFont="1" applyNumberFormat="1" applyFill="1" applyProtection="1">
      <alignment vertical="center" wrapText="1"/>
    </xf>
    <xf xxid="117" numFmtId="49" fontId="3" fillId="2" borderId="13" xfId="0" applyAlignment="1" applyBorder="1" applyFont="1" applyNumberFormat="1" applyFill="1" applyProtection="1">
      <alignment vertical="center" wrapText="1"/>
    </xf>
    <xf xxid="118" numFmtId="0" fontId="0" fillId="2" borderId="34" xfId="34" applyAlignment="1" applyBorder="1" applyFont="1" applyNumberFormat="1" applyFill="1" applyProtection="1">
      <alignment horizontal="right" vertical="center"/>
    </xf>
    <xf xxid="119" numFmtId="0" fontId="0" fillId="2" borderId="18" xfId="34" applyAlignment="1" applyBorder="1" applyFont="1" applyNumberFormat="1" applyFill="1" applyProtection="1">
      <alignment horizontal="right" vertical="center"/>
    </xf>
    <xf xxid="120" numFmtId="0" fontId="0" fillId="2" borderId="35" xfId="34" applyAlignment="1" applyBorder="1" applyFont="1" applyNumberFormat="1" applyFill="1" applyProtection="1">
      <alignment horizontal="right" vertical="center"/>
    </xf>
    <xf xxid="121" numFmtId="0" fontId="0" fillId="2" borderId="19" xfId="34" applyAlignment="1" applyBorder="1" applyFont="1" applyNumberFormat="1" applyFill="1" applyProtection="1">
      <alignment horizontal="right" vertical="center"/>
    </xf>
    <xf xxid="122" numFmtId="49" fontId="6" fillId="2" borderId="12" xfId="0" applyAlignment="1" applyBorder="1" applyFont="1" applyNumberFormat="1" applyFill="1" applyProtection="1">
      <alignment horizontal="left" vertical="center" wrapText="1"/>
    </xf>
    <xf xxid="123" numFmtId="49" fontId="6" fillId="2" borderId="13" xfId="0" applyAlignment="1" applyBorder="1" applyFont="1" applyNumberFormat="1" applyFill="1" applyProtection="1">
      <alignment horizontal="left" vertical="center" wrapText="1"/>
    </xf>
    <xf xxid="124" numFmtId="0" fontId="11" fillId="2" borderId="0" xfId="0" applyAlignment="1" applyBorder="1" applyFont="1" applyNumberFormat="1" applyFill="1" applyProtection="1">
      <alignment horizontal="left"/>
    </xf>
    <xf xxid="125" numFmtId="0" fontId="6" fillId="2" borderId="11" xfId="0" applyAlignment="1" applyBorder="1" applyFont="1" applyNumberFormat="1" applyFill="1" applyProtection="1">
      <alignment horizontal="center" vertical="center" wrapText="1"/>
    </xf>
    <xf xxid="126" numFmtId="0" fontId="3" fillId="2" borderId="11" xfId="0" applyAlignment="1" applyBorder="1" applyFont="1" applyNumberFormat="1" applyFill="1" applyProtection="1">
      <alignment horizontal="center" vertical="center" wrapText="1"/>
    </xf>
    <xf xxid="127" numFmtId="0" fontId="3" fillId="2" borderId="13" xfId="0" applyAlignment="1" applyBorder="1" applyFont="1" applyNumberFormat="1" applyFill="1" applyProtection="1">
      <alignment horizontal="center" vertical="center" wrapText="1"/>
    </xf>
    <xf xxid="128" numFmtId="49" fontId="10" fillId="2" borderId="21" xfId="0" applyAlignment="1" applyBorder="1" applyFont="1" applyNumberFormat="1" applyFill="1" applyProtection="1">
      <alignment horizontal="left" vertical="center" wrapText="1"/>
    </xf>
    <xf xxid="129" numFmtId="0" fontId="2" fillId="2" borderId="22" xfId="0" applyAlignment="1" applyBorder="1" applyFont="1" applyNumberFormat="1" applyFill="1" applyProtection="1">
      <alignment vertical="center"/>
    </xf>
    <xf xxid="130" numFmtId="175" fontId="2" fillId="2" borderId="0" xfId="0" applyAlignment="1" applyBorder="1" applyFont="1" applyNumberFormat="1" applyFill="1" applyProtection="1">
      <alignment horizontal="center" vertical="center"/>
    </xf>
    <xf xxid="131" numFmtId="49" fontId="12" fillId="2" borderId="11" xfId="0" applyAlignment="1" applyBorder="1" applyFont="1" applyNumberFormat="1" applyFill="1" applyProtection="1">
      <alignment horizontal="left" vertical="center" wrapText="1"/>
    </xf>
    <xf xxid="132" numFmtId="49" fontId="0" fillId="2" borderId="0" xfId="0" applyAlignment="1" applyBorder="1" applyFont="1" applyNumberFormat="1" applyFill="1" applyProtection="1">
      <alignment horizontal="left" vertical="top" wrapText="1"/>
    </xf>
    <xf xxid="133" numFmtId="179" fontId="12" fillId="2" borderId="0" xfId="0" applyAlignment="1" applyBorder="1" applyFont="1" applyNumberFormat="1" applyFill="1" applyProtection="1">
      <alignment horizontal="left" vertical="top" wrapText="1"/>
    </xf>
    <xf xxid="134" numFmtId="49" fontId="0" fillId="2" borderId="11" xfId="0" applyAlignment="1" applyBorder="1" applyFont="1" applyNumberFormat="1" applyFill="1" applyProtection="1">
      <alignment horizontal="left" vertical="center" wrapText="1"/>
    </xf>
    <xf xxid="135" numFmtId="0" fontId="2" fillId="2" borderId="0" xfId="0" applyAlignment="1" applyBorder="1" applyFont="1" applyNumberFormat="1" applyFill="1" applyProtection="1">
      <alignment horizontal="center" vertical="center"/>
    </xf>
    <xf xxid="136" numFmtId="49" fontId="3" fillId="2" borderId="21" xfId="0" applyAlignment="1" applyBorder="1" applyFont="1" applyNumberFormat="1" applyFill="1" applyProtection="1">
      <alignment horizontal="left" vertical="center" wrapText="1"/>
    </xf>
    <xf xxid="137" numFmtId="49" fontId="3" fillId="2" borderId="22" xfId="0" applyAlignment="1" applyBorder="1" applyFont="1" applyNumberFormat="1" applyFill="1" applyProtection="1">
      <alignment horizontal="left" vertical="center"/>
    </xf>
    <xf xxid="138" numFmtId="49" fontId="8" fillId="2" borderId="21" xfId="0" applyAlignment="1" applyBorder="1" applyFont="1" applyNumberFormat="1" applyFill="1" applyProtection="1">
      <alignment horizontal="left" vertical="center" wrapText="1"/>
    </xf>
    <xf xxid="139" numFmtId="0" fontId="0" fillId="2" borderId="22" xfId="0" applyAlignment="1" applyBorder="1" applyFont="1" applyNumberFormat="1" applyFill="1" applyProtection="1">
      <alignment vertical="center"/>
    </xf>
    <xf xxid="140" numFmtId="0" fontId="3" fillId="2" borderId="25" xfId="0" applyAlignment="1" applyBorder="1" applyFont="1" applyNumberFormat="1" applyFill="1" applyProtection="1">
      <alignment horizontal="center" vertical="center" wrapText="1"/>
    </xf>
    <xf xxid="141" numFmtId="0" fontId="3" fillId="2" borderId="33" xfId="0" applyAlignment="1" applyBorder="1" applyFont="1" applyNumberFormat="1" applyFill="1" applyProtection="1">
      <alignment horizontal="center" vertical="center"/>
    </xf>
    <xf xxid="142" numFmtId="0" fontId="3" fillId="2" borderId="15" xfId="0" applyAlignment="1" applyBorder="1" applyFont="1" applyNumberFormat="1" applyFill="1" applyProtection="1">
      <alignment horizontal="center" vertical="center" wrapText="1"/>
    </xf>
    <xf xxid="143" numFmtId="0" fontId="3" fillId="2" borderId="17" xfId="0" applyAlignment="1" applyBorder="1" applyFont="1" applyNumberFormat="1" applyFill="1" applyProtection="1">
      <alignment horizontal="center" vertical="center" wrapText="1"/>
    </xf>
    <xf xxid="144" numFmtId="0" fontId="3" fillId="2" borderId="34" xfId="0" applyAlignment="1" applyBorder="1" applyFont="1" applyNumberFormat="1" applyFill="1" applyProtection="1">
      <alignment horizontal="center" vertical="center" wrapText="1"/>
    </xf>
    <xf xxid="145" numFmtId="0" fontId="3" fillId="2" borderId="24" xfId="0" applyAlignment="1" applyBorder="1" applyFont="1" applyNumberFormat="1" applyFill="1" applyProtection="1">
      <alignment horizontal="center" vertical="center" wrapText="1"/>
    </xf>
    <xf xxid="146" numFmtId="0" fontId="3" fillId="2" borderId="20" xfId="0" applyAlignment="1" applyBorder="1" applyFont="1" applyNumberFormat="1" applyFill="1" applyProtection="1">
      <alignment horizontal="center" vertical="center" wrapText="1"/>
    </xf>
    <xf xxid="147" numFmtId="0" fontId="3" fillId="2" borderId="32" xfId="0" applyAlignment="1" applyBorder="1" applyFont="1" applyNumberFormat="1" applyFill="1" applyProtection="1">
      <alignment horizontal="center" vertical="center" wrapText="1"/>
    </xf>
    <xf xxid="148" numFmtId="0" fontId="3" fillId="2" borderId="32" xfId="0" applyAlignment="1" applyBorder="1" applyFont="1" applyNumberFormat="1" applyFill="1" applyProtection="1">
      <alignment horizontal="center" vertical="center"/>
    </xf>
    <xf xxid="149" numFmtId="0" fontId="0" fillId="2" borderId="0" xfId="0">
      <alignment vertical="center"/>
    </xf>
    <xf xxid="150" numFmtId="180" fontId="2" fillId="2" borderId="24" xfId="34" applyAlignment="1" applyBorder="1" applyFont="1" applyNumberFormat="1" applyFill="1" applyProtection="1">
      <alignment horizontal="right" vertical="center"/>
    </xf>
    <xf xxid="151" numFmtId="180" fontId="32" fillId="2" borderId="24" xfId="34" applyAlignment="1" applyBorder="1" applyFont="1" applyNumberFormat="1" applyFill="1" applyProtection="1">
      <alignment horizontal="right" vertical="center"/>
    </xf>
    <xf xxid="152" numFmtId="180" fontId="9" fillId="2" borderId="24" xfId="0" applyAlignment="1" applyBorder="1" applyFont="1" applyNumberFormat="1" applyFill="1" applyProtection="1">
      <alignment horizontal="right" vertical="center"/>
    </xf>
    <xf xxid="153" numFmtId="180" fontId="0" fillId="2" borderId="24" xfId="0" applyAlignment="1" applyBorder="1" applyFont="1" applyNumberFormat="1" applyFill="1" applyProtection="1">
      <alignment horizontal="right" vertical="center"/>
    </xf>
    <xf xxid="154" numFmtId="181" fontId="9" fillId="2" borderId="24" xfId="0" applyAlignment="1" applyBorder="1" applyFont="1" applyNumberFormat="1" applyFill="1" applyProtection="1">
      <alignment horizontal="right" vertical="center"/>
    </xf>
    <xf xxid="155" numFmtId="181" fontId="0" fillId="2" borderId="24" xfId="0" applyAlignment="1" applyBorder="1" applyFont="1" applyNumberFormat="1" applyFill="1" applyProtection="1">
      <alignment horizontal="right" vertical="center"/>
    </xf>
    <xf xxid="156" numFmtId="181" fontId="9" fillId="2" borderId="25" xfId="0" applyAlignment="1" applyBorder="1" applyFont="1" applyNumberFormat="1" applyFill="1" applyProtection="1">
      <alignment horizontal="right" vertical="center"/>
    </xf>
    <xf xxid="157" numFmtId="181" fontId="0" fillId="2" borderId="25" xfId="0" applyAlignment="1" applyBorder="1" applyFont="1" applyNumberFormat="1" applyFill="1" applyProtection="1">
      <alignment horizontal="right" vertical="center"/>
    </xf>
    <xf xxid="158" numFmtId="180" fontId="0" fillId="2" borderId="26" xfId="34" applyAlignment="1" applyBorder="1" applyFont="1" applyNumberFormat="1" applyFill="1" applyProtection="1">
      <alignment horizontal="right" vertical="center"/>
    </xf>
    <xf xxid="159" numFmtId="180" fontId="9" fillId="2" borderId="26" xfId="0" applyAlignment="1" applyBorder="1" applyFont="1" applyNumberFormat="1" applyFill="1" applyProtection="1">
      <alignment horizontal="right" vertical="center"/>
    </xf>
    <xf xxid="160" numFmtId="180" fontId="0" fillId="2" borderId="26" xfId="0" applyAlignment="1" applyBorder="1" applyFont="1" applyNumberFormat="1" applyFill="1" applyProtection="1">
      <alignment horizontal="right" vertical="center"/>
    </xf>
    <xf xxid="161" numFmtId="181" fontId="9" fillId="2" borderId="26" xfId="0" applyAlignment="1" applyBorder="1" applyFont="1" applyNumberFormat="1" applyFill="1" applyProtection="1">
      <alignment horizontal="right" vertical="center"/>
    </xf>
    <xf xxid="162" numFmtId="181" fontId="0" fillId="2" borderId="26" xfId="0" applyAlignment="1" applyBorder="1" applyFont="1" applyNumberFormat="1" applyFill="1" applyProtection="1">
      <alignment horizontal="right" vertical="center"/>
    </xf>
    <xf xxid="163" numFmtId="181" fontId="9" fillId="2" borderId="27" xfId="0" applyAlignment="1" applyBorder="1" applyFont="1" applyNumberFormat="1" applyFill="1" applyProtection="1">
      <alignment horizontal="right" vertical="center"/>
    </xf>
    <xf xxid="164" numFmtId="181" fontId="0" fillId="2" borderId="27" xfId="0" applyAlignment="1" applyBorder="1" applyFont="1" applyNumberFormat="1" applyFill="1" applyProtection="1">
      <alignment horizontal="right" vertical="center"/>
    </xf>
    <xf xxid="165" numFmtId="180" fontId="0" fillId="2" borderId="28" xfId="34" applyAlignment="1" applyBorder="1" applyFont="1" applyNumberFormat="1" applyFill="1" applyProtection="1">
      <alignment horizontal="right" vertical="center"/>
    </xf>
    <xf xxid="166" numFmtId="180" fontId="9" fillId="2" borderId="28" xfId="0" applyAlignment="1" applyBorder="1" applyFont="1" applyNumberFormat="1" applyFill="1" applyProtection="1">
      <alignment horizontal="right" vertical="center"/>
    </xf>
    <xf xxid="167" numFmtId="180" fontId="0" fillId="2" borderId="28" xfId="0" applyAlignment="1" applyBorder="1" applyFont="1" applyNumberFormat="1" applyFill="1" applyProtection="1">
      <alignment horizontal="right" vertical="center"/>
    </xf>
    <xf xxid="168" numFmtId="181" fontId="9" fillId="2" borderId="28" xfId="0" applyAlignment="1" applyBorder="1" applyFont="1" applyNumberFormat="1" applyFill="1" applyProtection="1">
      <alignment horizontal="right" vertical="center"/>
    </xf>
    <xf xxid="169" numFmtId="181" fontId="0" fillId="2" borderId="28" xfId="0" applyAlignment="1" applyBorder="1" applyFont="1" applyNumberFormat="1" applyFill="1" applyProtection="1">
      <alignment horizontal="right" vertical="center"/>
    </xf>
    <xf xxid="170" numFmtId="181" fontId="9" fillId="2" borderId="29" xfId="0" applyAlignment="1" applyBorder="1" applyFont="1" applyNumberFormat="1" applyFill="1" applyProtection="1">
      <alignment horizontal="right" vertical="center"/>
    </xf>
    <xf xxid="171" numFmtId="181" fontId="0" fillId="2" borderId="29" xfId="0" applyAlignment="1" applyBorder="1" applyFont="1" applyNumberFormat="1" applyFill="1" applyProtection="1">
      <alignment horizontal="right" vertical="center"/>
    </xf>
    <xf xxid="172" numFmtId="180" fontId="0" fillId="2" borderId="30" xfId="34" applyAlignment="1" applyBorder="1" applyFont="1" applyNumberFormat="1" applyFill="1" applyProtection="1">
      <alignment horizontal="right" vertical="center"/>
    </xf>
    <xf xxid="173" numFmtId="182" fontId="9" fillId="2" borderId="30" xfId="0" applyAlignment="1" applyBorder="1" applyFont="1" applyNumberFormat="1" applyFill="1" applyProtection="1">
      <alignment horizontal="right" vertical="center"/>
    </xf>
    <xf xxid="174" numFmtId="182" fontId="0" fillId="2" borderId="30" xfId="0" applyAlignment="1" applyBorder="1" applyFont="1" applyNumberFormat="1" applyFill="1" applyProtection="1">
      <alignment horizontal="right" vertical="center"/>
    </xf>
    <xf xxid="175" numFmtId="180" fontId="9" fillId="2" borderId="30" xfId="0" applyAlignment="1" applyBorder="1" applyFont="1" applyNumberFormat="1" applyFill="1" applyProtection="1">
      <alignment horizontal="right" vertical="center"/>
    </xf>
    <xf xxid="176" numFmtId="180" fontId="0" fillId="2" borderId="30" xfId="0" applyAlignment="1" applyBorder="1" applyFont="1" applyNumberFormat="1" applyFill="1" applyProtection="1">
      <alignment horizontal="right" vertical="center"/>
    </xf>
    <xf xxid="177" numFmtId="183" fontId="9" fillId="2" borderId="30" xfId="0" applyAlignment="1" applyBorder="1" applyFont="1" applyNumberFormat="1" applyFill="1" applyProtection="1">
      <alignment horizontal="right" vertical="center"/>
    </xf>
    <xf xxid="178" numFmtId="183" fontId="0" fillId="2" borderId="30" xfId="0" applyAlignment="1" applyBorder="1" applyFont="1" applyNumberFormat="1" applyFill="1" applyProtection="1">
      <alignment horizontal="right" vertical="center"/>
    </xf>
    <xf xxid="179" numFmtId="181" fontId="9" fillId="2" borderId="31" xfId="0" applyAlignment="1" applyBorder="1" applyFont="1" applyNumberFormat="1" applyFill="1" applyProtection="1">
      <alignment horizontal="right" vertical="center"/>
    </xf>
    <xf xxid="180" numFmtId="181" fontId="0" fillId="2" borderId="31" xfId="0" applyAlignment="1" applyBorder="1" applyFont="1" applyNumberFormat="1" applyFill="1" applyProtection="1">
      <alignment horizontal="right" vertical="center"/>
    </xf>
    <xf xxid="181" numFmtId="184" fontId="0" fillId="2" borderId="26" xfId="34" applyAlignment="1" applyBorder="1" applyFont="1" applyNumberFormat="1" applyFill="1" applyProtection="1">
      <alignment horizontal="right" vertical="center"/>
    </xf>
    <xf xxid="182" numFmtId="184" fontId="9" fillId="2" borderId="26" xfId="0" applyAlignment="1" applyBorder="1" applyFont="1" applyNumberFormat="1" applyFill="1" applyProtection="1">
      <alignment horizontal="right" vertical="center"/>
    </xf>
    <xf xxid="183" numFmtId="184" fontId="0" fillId="2" borderId="26" xfId="0" applyAlignment="1" applyBorder="1" applyFont="1" applyNumberFormat="1" applyFill="1" applyProtection="1">
      <alignment horizontal="right" vertical="center"/>
    </xf>
    <xf xxid="184" numFmtId="184" fontId="0" fillId="2" borderId="28" xfId="34" applyAlignment="1" applyBorder="1" applyFont="1" applyNumberFormat="1" applyFill="1" applyProtection="1">
      <alignment horizontal="right" vertical="center"/>
    </xf>
    <xf xxid="185" numFmtId="184" fontId="9" fillId="2" borderId="28" xfId="0" applyAlignment="1" applyBorder="1" applyFont="1" applyNumberFormat="1" applyFill="1" applyProtection="1">
      <alignment horizontal="right" vertical="center"/>
    </xf>
    <xf xxid="186" numFmtId="184" fontId="0" fillId="2" borderId="28" xfId="0" applyAlignment="1" applyBorder="1" applyFont="1" applyNumberFormat="1" applyFill="1" applyProtection="1">
      <alignment horizontal="right" vertical="center"/>
    </xf>
    <xf xxid="187" numFmtId="184" fontId="0" fillId="2" borderId="30" xfId="34" applyAlignment="1" applyBorder="1" applyFont="1" applyNumberFormat="1" applyFill="1" applyProtection="1">
      <alignment horizontal="right" vertical="center"/>
    </xf>
    <xf xxid="188" numFmtId="184" fontId="9" fillId="2" borderId="30" xfId="0" applyAlignment="1" applyBorder="1" applyFont="1" applyNumberFormat="1" applyFill="1" applyProtection="1">
      <alignment horizontal="right" vertical="center"/>
    </xf>
    <xf xxid="189" numFmtId="184" fontId="0" fillId="2" borderId="30" xfId="0" applyAlignment="1" applyBorder="1" applyFont="1" applyNumberFormat="1" applyFill="1" applyProtection="1">
      <alignment horizontal="right" vertical="center"/>
    </xf>
    <xf xxid="190" numFmtId="181" fontId="9" fillId="2" borderId="30" xfId="0" applyAlignment="1" applyBorder="1" applyFont="1" applyNumberFormat="1" applyFill="1" applyProtection="1">
      <alignment horizontal="right" vertical="center"/>
    </xf>
    <xf xxid="191" numFmtId="181" fontId="0" fillId="2" borderId="30" xfId="0" applyAlignment="1" applyBorder="1" applyFont="1" applyNumberFormat="1" applyFill="1" applyProtection="1">
      <alignment horizontal="right" vertical="center"/>
    </xf>
    <xf xxid="192" numFmtId="182" fontId="0" fillId="2" borderId="30" xfId="34" applyAlignment="1" applyBorder="1" applyFont="1" applyNumberFormat="1" applyFill="1" applyProtection="1">
      <alignment horizontal="right" vertical="center"/>
    </xf>
    <xf xxid="193" numFmtId="183" fontId="9" fillId="2" borderId="26" xfId="0" applyAlignment="1" applyBorder="1" applyFont="1" applyNumberFormat="1" applyFill="1" applyProtection="1">
      <alignment horizontal="right" vertical="center"/>
    </xf>
    <xf xxid="194" numFmtId="183" fontId="0" fillId="2" borderId="26" xfId="0" applyAlignment="1" applyBorder="1" applyFont="1" applyNumberFormat="1" applyFill="1" applyProtection="1">
      <alignment horizontal="right" vertical="center"/>
    </xf>
    <xf xxid="195" numFmtId="183" fontId="9" fillId="2" borderId="27" xfId="0" applyAlignment="1" applyBorder="1" applyFont="1" applyNumberFormat="1" applyFill="1" applyProtection="1">
      <alignment horizontal="right" vertical="center"/>
    </xf>
    <xf xxid="196" numFmtId="183" fontId="0" fillId="2" borderId="27" xfId="0" applyAlignment="1" applyBorder="1" applyFont="1" applyNumberFormat="1" applyFill="1" applyProtection="1">
      <alignment horizontal="right" vertical="center"/>
    </xf>
    <xf xxid="197" numFmtId="180" fontId="0" fillId="2" borderId="32" xfId="34" applyAlignment="1" applyBorder="1" applyFont="1" applyNumberFormat="1" applyFill="1" applyProtection="1">
      <alignment horizontal="right" vertical="center"/>
    </xf>
    <xf xxid="198" numFmtId="180" fontId="9" fillId="2" borderId="32" xfId="0" applyAlignment="1" applyBorder="1" applyFont="1" applyNumberFormat="1" applyFill="1" applyProtection="1">
      <alignment horizontal="right" vertical="center"/>
    </xf>
    <xf xxid="199" numFmtId="180" fontId="0" fillId="2" borderId="32" xfId="0" applyAlignment="1" applyBorder="1" applyFont="1" applyNumberFormat="1" applyFill="1" applyProtection="1">
      <alignment horizontal="right" vertical="center"/>
    </xf>
    <xf xxid="200" numFmtId="181" fontId="9" fillId="2" borderId="32" xfId="0" applyAlignment="1" applyBorder="1" applyFont="1" applyNumberFormat="1" applyFill="1" applyProtection="1">
      <alignment horizontal="right" vertical="center"/>
    </xf>
    <xf xxid="201" numFmtId="181" fontId="0" fillId="2" borderId="32" xfId="0" applyAlignment="1" applyBorder="1" applyFont="1" applyNumberFormat="1" applyFill="1" applyProtection="1">
      <alignment horizontal="right" vertical="center"/>
    </xf>
    <xf xxid="202" numFmtId="181" fontId="9" fillId="2" borderId="33" xfId="0" applyAlignment="1" applyBorder="1" applyFont="1" applyNumberFormat="1" applyFill="1" applyProtection="1">
      <alignment horizontal="right" vertical="center"/>
    </xf>
    <xf xxid="203" numFmtId="181" fontId="0" fillId="2" borderId="33" xfId="0" applyAlignment="1" applyBorder="1" applyFont="1" applyNumberFormat="1" applyFill="1" applyProtection="1">
      <alignment horizontal="right" vertical="center"/>
    </xf>
    <xf xxid="204" numFmtId="49" fontId="12" fillId="2" borderId="0" xfId="0" applyAlignment="1" applyBorder="1" applyFont="1" applyNumberFormat="1" applyFill="1" applyProtection="1">
      <alignment horizontal="left" vertical="top" wrapText="1"/>
    </xf>
    <xf xxid="205" numFmtId="49" fontId="33" fillId="2" borderId="0" xfId="0" applyAlignment="1" applyBorder="1" applyFont="1" applyNumberFormat="1" applyFill="1" applyProtection="1">
      <alignment horizontal="left" vertical="top" wrapText="1"/>
    </xf>
    <xf xxid="206" numFmtId="49" fontId="33" fillId="2" borderId="11" xfId="0" applyAlignment="1" applyBorder="1" applyFont="1" applyNumberFormat="1" applyFill="1" applyProtection="1">
      <alignment horizontal="left" vertical="center" wrapText="1"/>
    </xf>
    <xf xxid="207" numFmtId="0" fontId="34" fillId="2" borderId="13" xfId="0" applyAlignment="1" applyBorder="1" applyFont="1" applyNumberFormat="1" applyFill="1" applyProtection="1">
      <alignment horizontal="left"/>
    </xf>
  </cellXfs>
  <cellStyles count="49">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Followed Hyperlink" xfId="35" builtinId="9"/>
    <cellStyle name="中等" xfId="36"/>
    <cellStyle name="合計" xfId="37"/>
    <cellStyle name="好" xfId="38"/>
    <cellStyle name="Percent" xfId="39" builtinId="5"/>
    <cellStyle name="計算方式" xfId="40"/>
    <cellStyle name="Currency" xfId="41" builtinId="4"/>
    <cellStyle name="Currency [0]" xfId="42" builtinId="7"/>
    <cellStyle name="連結的儲存格" xfId="43"/>
    <cellStyle name="備註" xfId="44"/>
    <cellStyle name="Hyperlink" xfId="45" builtinId="8"/>
    <cellStyle name="說明文字" xfId="46"/>
    <cellStyle name="輔色1" xfId="47"/>
    <cellStyle name="輔色2" xfId="48"/>
    <cellStyle name="輔色3" xfId="49"/>
    <cellStyle name="輔色4" xfId="50"/>
    <cellStyle name="輔色5" xfId="51"/>
    <cellStyle name="輔色6" xfId="52"/>
    <cellStyle name="標題" xfId="53"/>
    <cellStyle name="標題 1" xfId="54"/>
    <cellStyle name="標題 2" xfId="55"/>
    <cellStyle name="標題 3" xfId="56"/>
    <cellStyle name="標題 4" xfId="57"/>
    <cellStyle name="輸入" xfId="58"/>
    <cellStyle name="輸出" xfId="59"/>
    <cellStyle name="檢查儲存格" xfId="60"/>
    <cellStyle name="壞" xfId="61"/>
    <cellStyle name="警告文字" xfId="62"/>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26"/>
  <sheetViews>
    <sheetView zoomScale="65" zoomScaleNormal="65" view="normal" workbookViewId="0">
      <selection pane="topLeft" activeCell="A1" sqref="A1"/>
    </sheetView>
  </sheetViews>
  <sheetFormatPr customHeight="1" defaultRowHeight="16.5" baseColWidth="0"/>
  <cols>
    <col min="1" max="1" width="33.75" customWidth="1"/>
    <col min="2" max="2" width="3.875" customWidth="1"/>
    <col min="3" max="3" width="12.375" customWidth="1"/>
    <col min="4" max="4" width="3.125" customWidth="1"/>
    <col min="5" max="7" width="16.5" customWidth="1"/>
    <col min="8" max="8" width="9.25" customWidth="1"/>
    <col min="9" max="9" width="18.125" customWidth="1"/>
    <col min="10" max="10" width="18.375" customWidth="1"/>
    <col min="11" max="11" width="43.625" customWidth="1"/>
    <col min="12" max="12" width="3.875" customWidth="1"/>
    <col min="13" max="13" width="17.75" bestFit="1" customWidth="1"/>
  </cols>
  <sheetData>
    <row r="1" spans="4:10" ht="35.1" customHeight="1">
      <c r="D1" s="13"/>
      <c r="E1" s="13"/>
      <c r="F1" s="13"/>
      <c r="G1" s="13" t="s">
        <v>0</v>
      </c>
      <c r="H1" s="14"/>
      <c r="I1" s="14" t="s">
        <v>35</v>
      </c>
      <c r="J1" s="14"/>
    </row>
    <row r="2" spans="4:10" ht="24" customHeight="1">
      <c r="D2" s="16"/>
      <c r="E2" s="16"/>
      <c r="F2" s="26"/>
      <c r="G2" s="26" t="s">
        <v>29</v>
      </c>
      <c r="H2" s="18"/>
      <c r="I2" s="61" t="s">
        <v>28</v>
      </c>
      <c r="J2" s="61"/>
    </row>
    <row r="3" spans="1:13" ht="33" customHeight="1" thickBot="1">
      <c r="A3"/>
      <c r="B3"/>
      <c r="D3" s="17"/>
      <c r="E3" s="17"/>
      <c r="F3" s="17"/>
      <c r="G3" s="17" t="s">
        <v>58</v>
      </c>
      <c r="H3" s="20"/>
      <c r="I3" s="144" t="s">
        <v>57</v>
      </c>
      <c r="J3" s="22"/>
      <c r="M3" s="17" t="s">
        <v>12</v>
      </c>
    </row>
    <row r="4" spans="1:13" ht="41.25" customHeight="1">
      <c r="A4" s="63" t="s">
        <v>1</v>
      </c>
      <c r="B4" s="63"/>
      <c r="C4" s="79"/>
      <c r="D4" s="81" t="s">
        <v>13</v>
      </c>
      <c r="E4" s="82"/>
      <c r="F4" s="82" t="s">
        <v>14</v>
      </c>
      <c r="G4" s="82" t="s">
        <v>15</v>
      </c>
      <c r="H4" s="21"/>
      <c r="I4" s="82" t="s">
        <v>17</v>
      </c>
      <c r="J4" s="77" t="s">
        <v>27</v>
      </c>
      <c r="K4" s="62" t="s">
        <v>16</v>
      </c>
      <c r="L4" s="63"/>
      <c r="M4" s="63"/>
    </row>
    <row r="5" spans="1:13" ht="41.25" customHeight="1" thickBot="1">
      <c r="A5" s="64"/>
      <c r="B5" s="64"/>
      <c r="C5" s="80"/>
      <c r="D5" s="83"/>
      <c r="E5" s="84"/>
      <c r="F5" s="85"/>
      <c r="G5" s="85"/>
      <c r="H5"/>
      <c r="I5" s="85"/>
      <c r="J5" s="78"/>
      <c r="K5" s="64"/>
      <c r="L5" s="64"/>
      <c r="M5" s="64"/>
    </row>
    <row r="6" spans="1:13" ht="28.9" customHeight="1">
      <c r="A6" s="2" t="s">
        <v>44</v>
      </c>
      <c r="B6" s="2"/>
      <c r="C6" s="6"/>
      <c r="D6" s="55" t="str">
        <f>IF(MID(G3,5,3)&lt;=111,"ｐ","")</f>
        <v/>
      </c>
      <c r="E6" s="88">
        <v>29852047</v>
      </c>
      <c r="F6" s="90">
        <v>29261447</v>
      </c>
      <c r="G6" s="90">
        <v>27799845</v>
      </c>
      <c r="H6" s="37"/>
      <c r="I6" s="92">
        <v>2.02</v>
      </c>
      <c r="J6" s="94">
        <v>7.38</v>
      </c>
      <c r="K6" s="27" t="s">
        <v>34</v>
      </c>
      <c r="L6" s="27"/>
      <c r="M6" s="28"/>
    </row>
    <row r="7" spans="1:13" ht="28.9" customHeight="1">
      <c r="A7" s="3" t="s">
        <v>2</v>
      </c>
      <c r="B7" s="3"/>
      <c r="C7" s="7"/>
      <c r="D7" s="56" t="str">
        <f>IF(MID(G3,5,3)&lt;=111,"ｐ","")</f>
        <v/>
      </c>
      <c r="E7" s="95">
        <v>66770233</v>
      </c>
      <c r="F7" s="97">
        <v>65727921</v>
      </c>
      <c r="G7" s="97">
        <v>63093420</v>
      </c>
      <c r="H7" s="37"/>
      <c r="I7" s="99">
        <v>1.59</v>
      </c>
      <c r="J7" s="101">
        <v>5.83</v>
      </c>
      <c r="K7" s="29" t="s">
        <v>18</v>
      </c>
      <c r="L7" s="29"/>
      <c r="M7" s="30"/>
    </row>
    <row r="8" spans="1:13" ht="28.9" customHeight="1">
      <c r="A8" s="3" t="s">
        <v>3</v>
      </c>
      <c r="B8" s="3"/>
      <c r="C8" s="7"/>
      <c r="D8" s="56" t="str">
        <f>IF(MID(G3,5,3)&lt;=111,"ｐ","")</f>
        <v/>
      </c>
      <c r="E8" s="95">
        <v>46053916</v>
      </c>
      <c r="F8" s="97">
        <v>45362954</v>
      </c>
      <c r="G8" s="97">
        <v>43530684</v>
      </c>
      <c r="H8" s="37"/>
      <c r="I8" s="99">
        <v>1.52</v>
      </c>
      <c r="J8" s="101">
        <v>5.8</v>
      </c>
      <c r="K8" s="29" t="s">
        <v>19</v>
      </c>
      <c r="L8" s="29"/>
      <c r="M8" s="30"/>
    </row>
    <row r="9" spans="1:13" ht="28.9" customHeight="1">
      <c r="A9" s="3" t="s">
        <v>4</v>
      </c>
      <c r="B9" s="3"/>
      <c r="C9" s="7"/>
      <c r="D9" s="56" t="str">
        <f>IF(MID(G3,5,3)&lt;=111,"ｐ","")</f>
        <v/>
      </c>
      <c r="E9" s="95">
        <v>66770233</v>
      </c>
      <c r="F9" s="97">
        <v>65727921</v>
      </c>
      <c r="G9" s="97">
        <v>63093420</v>
      </c>
      <c r="H9" s="37"/>
      <c r="I9" s="99">
        <v>1.59</v>
      </c>
      <c r="J9" s="101">
        <v>5.83</v>
      </c>
      <c r="K9" s="29" t="s">
        <v>20</v>
      </c>
      <c r="L9" s="29"/>
      <c r="M9" s="30"/>
    </row>
    <row r="10" spans="1:13" ht="28.9" customHeight="1">
      <c r="A10" s="3" t="s">
        <v>5</v>
      </c>
      <c r="B10" s="3"/>
      <c r="C10" s="7"/>
      <c r="D10" s="56" t="str">
        <f>IF(MID(G3,5,3)&lt;=111,"ｐ","")</f>
        <v/>
      </c>
      <c r="E10" s="95">
        <v>45380269</v>
      </c>
      <c r="F10" s="97">
        <v>44029111</v>
      </c>
      <c r="G10" s="97">
        <v>42281483</v>
      </c>
      <c r="H10" s="37"/>
      <c r="I10" s="99">
        <v>3.07</v>
      </c>
      <c r="J10" s="101">
        <v>7.33</v>
      </c>
      <c r="K10" s="29" t="s">
        <v>21</v>
      </c>
      <c r="L10" s="29"/>
      <c r="M10" s="30"/>
    </row>
    <row r="11" spans="1:13" ht="28.9" customHeight="1">
      <c r="A11" s="3" t="s">
        <v>30</v>
      </c>
      <c r="B11" s="3"/>
      <c r="C11" s="7"/>
      <c r="D11" s="56"/>
      <c r="E11" s="95">
        <v>11194649</v>
      </c>
      <c r="F11" s="97">
        <v>11049424</v>
      </c>
      <c r="G11" s="97">
        <v>10579899</v>
      </c>
      <c r="H11" s="37"/>
      <c r="I11" s="99">
        <v>1.31</v>
      </c>
      <c r="J11" s="101">
        <v>5.81</v>
      </c>
      <c r="K11" s="29" t="s">
        <v>33</v>
      </c>
      <c r="L11" s="29"/>
      <c r="M11" s="30"/>
    </row>
    <row r="12" spans="1:13" ht="28.9" customHeight="1">
      <c r="A12" s="3" t="s">
        <v>6</v>
      </c>
      <c r="B12" s="3"/>
      <c r="C12" s="7"/>
      <c r="D12" s="56"/>
      <c r="E12" s="95">
        <v>2004802</v>
      </c>
      <c r="F12" s="97">
        <v>1943569</v>
      </c>
      <c r="G12" s="97">
        <v>1773216</v>
      </c>
      <c r="H12" s="37"/>
      <c r="I12" s="99">
        <v>3.15</v>
      </c>
      <c r="J12" s="101">
        <v>13.06</v>
      </c>
      <c r="K12" s="29" t="s">
        <v>22</v>
      </c>
      <c r="L12" s="29"/>
      <c r="M12" s="30"/>
    </row>
    <row r="13" spans="1:13" ht="28.9" customHeight="1">
      <c r="A13" s="3" t="s">
        <v>7</v>
      </c>
      <c r="B13" s="3"/>
      <c r="C13" s="7"/>
      <c r="D13" s="56"/>
      <c r="E13" s="95">
        <v>38516</v>
      </c>
      <c r="F13" s="97">
        <v>55291</v>
      </c>
      <c r="G13" s="97">
        <v>37240</v>
      </c>
      <c r="H13" s="37"/>
      <c r="I13" s="99">
        <v>-30.34</v>
      </c>
      <c r="J13" s="101">
        <v>3.43</v>
      </c>
      <c r="K13" s="29" t="s">
        <v>23</v>
      </c>
      <c r="L13" s="29"/>
      <c r="M13" s="30"/>
    </row>
    <row r="14" spans="1:13" ht="28.9" customHeight="1">
      <c r="A14" s="3" t="s">
        <v>31</v>
      </c>
      <c r="B14" s="3"/>
      <c r="C14" s="7"/>
      <c r="D14" s="56"/>
      <c r="E14" s="95">
        <v>13461578</v>
      </c>
      <c r="F14" s="97">
        <v>13349005</v>
      </c>
      <c r="G14" s="97">
        <v>12852555</v>
      </c>
      <c r="H14" s="37"/>
      <c r="I14" s="99">
        <v>0.84</v>
      </c>
      <c r="J14" s="101">
        <v>4.74</v>
      </c>
      <c r="K14" s="29" t="s">
        <v>32</v>
      </c>
      <c r="L14" s="29"/>
      <c r="M14" s="30"/>
    </row>
    <row r="15" spans="1:13" ht="28.9" customHeight="1">
      <c r="A15" s="3" t="s">
        <v>36</v>
      </c>
      <c r="B15" s="3"/>
      <c r="C15" s="7"/>
      <c r="D15" s="56"/>
      <c r="E15" s="95">
        <v>9559</v>
      </c>
      <c r="F15" s="97">
        <v>10574</v>
      </c>
      <c r="G15" s="97">
        <v>8192</v>
      </c>
      <c r="H15" s="37"/>
      <c r="I15" s="99">
        <v>-9.6</v>
      </c>
      <c r="J15" s="101">
        <v>16.69</v>
      </c>
      <c r="K15" s="29" t="s">
        <v>38</v>
      </c>
      <c r="L15" s="29"/>
      <c r="M15" s="30"/>
    </row>
    <row r="16" spans="1:13" ht="28.35" customHeight="1">
      <c r="A16" s="73" t="s">
        <v>52</v>
      </c>
      <c r="B16" s="75" t="s">
        <v>11</v>
      </c>
      <c r="C16" s="5" t="s">
        <v>8</v>
      </c>
      <c r="D16" s="57"/>
      <c r="E16" s="102">
        <v>7345140</v>
      </c>
      <c r="F16" s="104">
        <v>7533073</v>
      </c>
      <c r="G16" s="104">
        <v>6693940</v>
      </c>
      <c r="H16" s="37"/>
      <c r="I16" s="106">
        <v>-2.49</v>
      </c>
      <c r="J16" s="108">
        <v>9.73</v>
      </c>
      <c r="K16" s="12" t="s">
        <v>39</v>
      </c>
      <c r="L16" s="65" t="s">
        <v>11</v>
      </c>
      <c r="M16" s="12" t="s">
        <v>24</v>
      </c>
    </row>
    <row r="17" spans="1:13" ht="28.35" customHeight="1">
      <c r="A17" s="74"/>
      <c r="B17" s="76"/>
      <c r="C17" s="1" t="s">
        <v>9</v>
      </c>
      <c r="D17" s="58"/>
      <c r="E17" s="109">
        <v>7345140</v>
      </c>
      <c r="F17" s="111">
        <v>0</v>
      </c>
      <c r="G17" s="113">
        <v>6693940</v>
      </c>
      <c r="H17" s="37"/>
      <c r="I17" s="115">
        <v>0</v>
      </c>
      <c r="J17" s="117">
        <v>9.73</v>
      </c>
      <c r="K17" s="19"/>
      <c r="L17" s="66"/>
      <c r="M17" s="19" t="s">
        <v>25</v>
      </c>
    </row>
    <row r="18" spans="1:13" ht="28.9" customHeight="1">
      <c r="A18" s="3" t="s">
        <v>37</v>
      </c>
      <c r="B18" s="3"/>
      <c r="C18" s="7"/>
      <c r="D18" s="56"/>
      <c r="E18" s="118">
        <v>31722.99</v>
      </c>
      <c r="F18" s="120">
        <v>28963.6</v>
      </c>
      <c r="G18" s="120">
        <v>20695.9</v>
      </c>
      <c r="H18" s="37"/>
      <c r="I18" s="99">
        <v>9.53</v>
      </c>
      <c r="J18" s="101">
        <v>53.28</v>
      </c>
      <c r="K18" s="29" t="s">
        <v>40</v>
      </c>
      <c r="L18" s="29"/>
      <c r="M18" s="30"/>
    </row>
    <row r="19" spans="1:13" ht="28.35" customHeight="1">
      <c r="A19" s="73" t="s">
        <v>48</v>
      </c>
      <c r="B19" s="75" t="s">
        <v>11</v>
      </c>
      <c r="C19" s="5" t="s">
        <v>49</v>
      </c>
      <c r="D19" s="57" t="str">
        <f>IF(MID(G3,5,3)&lt;=111,"ｐ","")</f>
        <v/>
      </c>
      <c r="E19" s="121">
        <v>114.08</v>
      </c>
      <c r="F19" s="123">
        <v>109.08</v>
      </c>
      <c r="G19" s="123">
        <v>113.33</v>
      </c>
      <c r="H19" s="37"/>
      <c r="I19" s="106">
        <v>4.58</v>
      </c>
      <c r="J19" s="108">
        <v>0.66</v>
      </c>
      <c r="K19" s="12" t="s">
        <v>51</v>
      </c>
      <c r="L19" s="65" t="s">
        <v>11</v>
      </c>
      <c r="M19" s="12" t="s">
        <v>50</v>
      </c>
    </row>
    <row r="20" spans="1:13" ht="28.35" customHeight="1">
      <c r="A20" s="74"/>
      <c r="B20" s="76"/>
      <c r="C20" s="1" t="s">
        <v>10</v>
      </c>
      <c r="D20" s="58" t="str">
        <f>IF(MID(G3,5,3)&lt;=111,"ｐ","")</f>
        <v/>
      </c>
      <c r="E20" s="124">
        <v>110.5</v>
      </c>
      <c r="F20" s="126">
        <v>110.24</v>
      </c>
      <c r="G20" s="126">
        <v>109.16</v>
      </c>
      <c r="H20" s="37"/>
      <c r="I20" s="128">
        <v>0.24</v>
      </c>
      <c r="J20" s="117">
        <v>1.23</v>
      </c>
      <c r="K20" s="19"/>
      <c r="L20" s="66"/>
      <c r="M20" s="19" t="s">
        <v>26</v>
      </c>
    </row>
    <row r="21" spans="1:13" ht="28.9" customHeight="1">
      <c r="A21" s="52" t="s">
        <v>45</v>
      </c>
      <c r="B21" s="33"/>
      <c r="C21" s="34"/>
      <c r="D21" s="9"/>
      <c r="E21" s="95">
        <v>596886</v>
      </c>
      <c r="F21" s="97">
        <v>602553</v>
      </c>
      <c r="G21" s="97">
        <v>578022</v>
      </c>
      <c r="H21" s="48"/>
      <c r="I21" s="99">
        <v>-0.94</v>
      </c>
      <c r="J21" s="101">
        <v>3.26</v>
      </c>
      <c r="K21" s="59" t="s">
        <v>41</v>
      </c>
      <c r="L21" s="59"/>
      <c r="M21" s="59"/>
    </row>
    <row r="22" spans="1:13" ht="28.9" customHeight="1">
      <c r="A22" s="53" t="s">
        <v>46</v>
      </c>
      <c r="B22" s="31"/>
      <c r="C22" s="32"/>
      <c r="D22" s="10"/>
      <c r="E22" s="129">
        <v>0</v>
      </c>
      <c r="F22" s="113">
        <v>6500</v>
      </c>
      <c r="G22" s="111">
        <v>0</v>
      </c>
      <c r="H22" s="48"/>
      <c r="I22" s="131">
        <v>0</v>
      </c>
      <c r="J22" s="133">
        <v>0</v>
      </c>
      <c r="K22" s="59" t="s">
        <v>42</v>
      </c>
      <c r="L22" s="59"/>
      <c r="M22" s="59"/>
    </row>
    <row r="23" spans="1:13" ht="28.9" customHeight="1" thickBot="1">
      <c r="A23" s="54" t="s">
        <v>47</v>
      </c>
      <c r="B23" s="4"/>
      <c r="C23" s="8"/>
      <c r="D23" s="11"/>
      <c r="E23" s="134">
        <v>65521971</v>
      </c>
      <c r="F23" s="136">
        <v>63326303</v>
      </c>
      <c r="G23" s="136">
        <v>67615604</v>
      </c>
      <c r="H23" s="48"/>
      <c r="I23" s="138">
        <v>3.47</v>
      </c>
      <c r="J23" s="140">
        <v>-3.1</v>
      </c>
      <c r="K23" s="60" t="s">
        <v>43</v>
      </c>
      <c r="L23" s="60"/>
      <c r="M23" s="60"/>
    </row>
    <row r="24" spans="1:13" ht="35.1" customHeight="1">
      <c r="A24" s="71" t="s">
        <v>56</v>
      </c>
      <c r="B24" s="71"/>
      <c r="C24" s="71"/>
      <c r="D24" s="71"/>
      <c r="E24" s="71"/>
      <c r="F24" s="71"/>
      <c r="G24" s="71"/>
      <c r="H24" s="23"/>
      <c r="I24" s="143" t="s">
        <v>55</v>
      </c>
      <c r="J24" s="68"/>
      <c r="K24" s="68"/>
      <c r="L24" s="68"/>
      <c r="M24" s="68"/>
    </row>
    <row r="25" spans="1:13" ht="118.5" customHeight="1">
      <c r="A25" s="69" t="s">
        <v>54</v>
      </c>
      <c r="B25" s="69"/>
      <c r="C25" s="69"/>
      <c r="D25" s="69"/>
      <c r="E25" s="69"/>
      <c r="F25" s="69"/>
      <c r="G25" s="69"/>
      <c r="H25" s="15"/>
      <c r="I25" s="142" t="s">
        <v>53</v>
      </c>
      <c r="J25" s="70"/>
      <c r="K25" s="70"/>
      <c r="L25" s="70"/>
      <c r="M25" s="70"/>
    </row>
    <row r="26" spans="1:13" customHeight="1">
      <c r="A26" s="67">
        <v>1</v>
      </c>
      <c r="B26" s="72"/>
      <c r="C26" s="72"/>
      <c r="D26" s="72"/>
      <c r="E26" s="72"/>
      <c r="F26" s="72"/>
      <c r="G26" s="72"/>
      <c r="H26" s="25"/>
      <c r="I26" s="67">
        <f>A26+1</f>
        <v>2</v>
      </c>
      <c r="J26" s="67"/>
      <c r="K26" s="67"/>
      <c r="L26" s="67"/>
      <c r="M26" s="67"/>
    </row>
  </sheetData>
  <mergeCells count="26">
    <mergeCell ref="A19:A20"/>
    <mergeCell ref="B19:B20"/>
    <mergeCell ref="J4:J5"/>
    <mergeCell ref="A16:A17"/>
    <mergeCell ref="B16:B17"/>
    <mergeCell ref="A4:C5"/>
    <mergeCell ref="D4:E5"/>
    <mergeCell ref="F4:F5"/>
    <mergeCell ref="G4:G5"/>
    <mergeCell ref="I4:I5"/>
    <mergeCell ref="I26:M26"/>
    <mergeCell ref="I24:M24"/>
    <mergeCell ref="A25:G25"/>
    <mergeCell ref="I25:M25"/>
    <mergeCell ref="A24:G24"/>
    <mergeCell ref="A26:G26"/>
    <mergeCell ref="K21:M21"/>
    <mergeCell ref="K23:M23"/>
    <mergeCell ref="I1:J1"/>
    <mergeCell ref="I2:J2"/>
    <mergeCell ref="K4:M5"/>
    <mergeCell ref="K16:K17"/>
    <mergeCell ref="L16:L17"/>
    <mergeCell ref="K19:K20"/>
    <mergeCell ref="L19:L20"/>
    <mergeCell ref="K22:M22"/>
  </mergeCells>
  <printOptions horizontalCentered="1"/>
  <pageMargins left="0.31496062992125984" right="0.31496062992125984" top="0.39370078740157483" bottom="0.31496062992125984" header="0.51181102362204722" footer="0.39370078740157483"/>
  <pageSetup paperSize="9" scale="65" orientation="landscape"/>
  <headerFooter alignWithMargins="0">
    <oddHeader>&amp;C
　　　　　　　　　　　　　　　　　　　　</oddHead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maggie</cp:lastModifiedBy>
  <dcterms:created xsi:type="dcterms:W3CDTF">2005-01-26T03:51:16Z</dcterms:created>
  <dcterms:modified xsi:type="dcterms:W3CDTF">2024-03-01T03:44:16Z</dcterms:modified>
  <dc:subject>重要金融業務指標</dc:subject>
  <cp:lastPrinted>2022-08-16T05:41:50Z</cp:lastPrinted>
  <dc:title>基本金融資料</dc:title>
</cp:coreProperties>
</file>

<file path=docProps/custom.xml><?xml version="1.0" encoding="utf-8"?>
<Properties xmlns:vt="http://schemas.openxmlformats.org/officeDocument/2006/docPropsVTypes" xmlns="http://schemas.openxmlformats.org/officeDocument/2006/custom-properties"/>
</file>