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<sst xmlns="http://schemas.openxmlformats.org/spreadsheetml/2006/main" uniqueCount="161">
  <si>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</si>
  <si>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</si>
  <si>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</si>
  <si>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</si>
  <si>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</si>
  <si>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</si>
  <si>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</si>
  <si>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</si>
  <si>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</si>
  <si>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</si>
  <si>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</si>
  <si>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</si>
  <si>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</si>
  <si>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</si>
  <si>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</si>
  <si>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</si>
  <si>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</si>
  <si>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</si>
  <si>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</si>
  <si>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</si>
  <si>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</si>
  <si>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</si>
  <si>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</si>
  <si>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</si>
  <si>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</si>
  <si>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</si>
  <si>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</si>
  <si>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</si>
  <si>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</si>
  <si>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</si>
  <si>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</si>
  <si>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</si>
  <si>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</si>
  <si>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</si>
  <si>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</si>
  <si>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</si>
  <si>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</si>
  <si>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</si>
  <si>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</si>
  <si>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</si>
  <si>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</si>
  <si>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</si>
  <si>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</si>
  <si>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</si>
  <si>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</si>
  <si>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</si>
  <si>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</si>
  <si>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</si>
  <si>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</si>
  <si>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民國114年12月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</si>
  <si>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</si>
  <si>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</si>
  <si>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</si>
  <si>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</si>
  <si>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</si>
  <si>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</si>
  <si>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</si>
  <si>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</si>
  <si>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</si>
  <si>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</si>
  <si>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</si>
  <si>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</si>
  <si>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</si>
  <si>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</si>
  <si>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</si>
  <si>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</si>
  <si>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</si>
  <si>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</si>
  <si>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</si>
  <si>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</si>
  <si>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</si>
  <si>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</si>
  <si>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</si>
  <si>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</si>
  <si>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</si>
  <si>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</si>
  <si>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</si>
  <si>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</si>
  <si>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</si>
  <si>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</si>
  <si>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</si>
  <si>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</si>
  <si>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</si>
  <si>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有效卡數：最近六個月有消費紀錄之卡，不含</t>
    </r>
    <r>
      <rPr>
        <sz val="10"/>
        <rFont val="Times New Roman"/>
        <charset val="0"/>
        <color indexed="8"/>
      </rPr>
      <t>Debit</t>
    </r>
    <r>
      <rPr>
        <sz val="10"/>
        <rFont val="標楷體"/>
        <charset val="136"/>
        <color indexed="8"/>
      </rPr>
      <t>卡，只有郵購分期交易亦算有效卡，不含只有循環繳款之卡片。</t>
    </r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</si>
  <si>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</si>
  <si>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cards; cards with installment payment activity included; cards with revolving payment activity only excluded.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</si>
  <si>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</si>
  <si>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</si>
  <si>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</si>
  <si>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</si>
  <si>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</si>
  <si>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</si>
  <si>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</si>
  <si>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</si>
  <si>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</si>
  <si>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</si>
  <si>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</si>
  <si>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</si>
  <si>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</si>
  <si>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</si>
  <si>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</si>
  <si>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</si>
  <si>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</si>
  <si>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</si>
  <si>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</si>
  <si>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</si>
  <si>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</si>
  <si>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</si>
  <si>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</si>
  <si>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</si>
  <si>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</si>
  <si>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</si>
  <si>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</si>
  <si>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</si>
  <si>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Dec. 2025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</si>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</sst>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0" fillId="2" borderId="0" xfId="0"/>
    <xf xxid="113" numFmtId="0" fontId="44" fillId="2" borderId="17" xfId="0" applyAlignment="1" applyBorder="1" applyFont="1" applyNumberFormat="1" applyFill="1" applyProtection="1">
      <alignment vertical="center"/>
    </xf>
    <xf xxid="114" numFmtId="0" fontId="45" fillId="2" borderId="17" xfId="0" applyAlignment="1" applyBorder="1" applyFont="1" applyNumberFormat="1" applyFill="1" applyProtection="1">
      <alignment vertical="center"/>
    </xf>
    <xf xxid="115" numFmtId="0" fontId="46" fillId="2" borderId="17" xfId="0" applyAlignment="1" applyBorder="1" applyFont="1" applyNumberFormat="1" applyFill="1" applyProtection="1">
      <alignment vertical="center"/>
    </xf>
    <xf xxid="116" numFmtId="175" fontId="6" fillId="2" borderId="15" xfId="0" applyAlignment="1" applyBorder="1" applyFont="1" applyNumberFormat="1" applyFill="1" applyProtection="1">
      <alignment horizontal="right" vertical="center"/>
    </xf>
    <xf xxid="117" numFmtId="175" fontId="47" fillId="2" borderId="15" xfId="0" applyAlignment="1" applyBorder="1" applyFont="1" applyNumberFormat="1" applyFill="1" applyProtection="1">
      <alignment horizontal="right" vertical="center"/>
    </xf>
    <xf xxid="118" numFmtId="175" fontId="48" fillId="2" borderId="15" xfId="0" applyAlignment="1" applyBorder="1" applyFont="1" applyNumberFormat="1" applyFill="1" applyProtection="1">
      <alignment horizontal="right" vertical="center"/>
    </xf>
    <xf xxid="119" numFmtId="176" fontId="6" fillId="2" borderId="15" xfId="0" applyAlignment="1" applyBorder="1" applyFont="1" applyNumberFormat="1" applyFill="1" applyProtection="1">
      <alignment horizontal="right" vertical="center"/>
    </xf>
    <xf xxid="120" numFmtId="176" fontId="47" fillId="2" borderId="15" xfId="0" applyAlignment="1" applyBorder="1" applyFont="1" applyNumberFormat="1" applyFill="1" applyProtection="1">
      <alignment horizontal="right" vertical="center"/>
    </xf>
    <xf xxid="121" numFmtId="176" fontId="48" fillId="2" borderId="15" xfId="0" applyAlignment="1" applyBorder="1" applyFont="1" applyNumberFormat="1" applyFill="1" applyProtection="1">
      <alignment horizontal="right" vertical="center"/>
    </xf>
    <xf xxid="122" numFmtId="177" fontId="6" fillId="2" borderId="15" xfId="0" applyAlignment="1" applyBorder="1" applyFont="1" applyNumberFormat="1" applyFill="1" applyProtection="1">
      <alignment horizontal="right" vertical="center"/>
    </xf>
    <xf xxid="123" numFmtId="177" fontId="47" fillId="2" borderId="15" xfId="0" applyAlignment="1" applyBorder="1" applyFont="1" applyNumberFormat="1" applyFill="1" applyProtection="1">
      <alignment horizontal="right" vertical="center"/>
    </xf>
    <xf xxid="124" numFmtId="177" fontId="48" fillId="2" borderId="15" xfId="0" applyAlignment="1" applyBorder="1" applyFont="1" applyNumberFormat="1" applyFill="1" applyProtection="1">
      <alignment horizontal="right" vertical="center"/>
    </xf>
    <xf xxid="125" numFmtId="178" fontId="6" fillId="2" borderId="23" xfId="0" applyAlignment="1" applyBorder="1" applyFont="1" applyNumberFormat="1" applyFill="1" applyProtection="1">
      <alignment horizontal="right" vertical="center"/>
    </xf>
    <xf xxid="126" numFmtId="178" fontId="47" fillId="2" borderId="23" xfId="0" applyAlignment="1" applyBorder="1" applyFont="1" applyNumberFormat="1" applyFill="1" applyProtection="1">
      <alignment horizontal="right" vertical="center"/>
    </xf>
    <xf xxid="127" numFmtId="178" fontId="48" fillId="2" borderId="23" xfId="0" applyAlignment="1" applyBorder="1" applyFont="1" applyNumberFormat="1" applyFill="1" applyProtection="1">
      <alignment horizontal="right" vertical="center"/>
    </xf>
    <xf xxid="128" numFmtId="0" fontId="49" fillId="2" borderId="18" xfId="0" applyAlignment="1" applyBorder="1" applyFont="1" applyNumberFormat="1" applyFill="1" applyProtection="1">
      <alignment vertical="center" shrinkToFit="1"/>
    </xf>
    <xf xxid="129" numFmtId="0" fontId="50" fillId="2" borderId="18" xfId="0" applyAlignment="1" applyBorder="1" applyFont="1" applyNumberFormat="1" applyFill="1" applyProtection="1">
      <alignment vertical="center" shrinkToFit="1"/>
    </xf>
    <xf xxid="130" numFmtId="175" fontId="6" fillId="2" borderId="20" xfId="0" applyAlignment="1" applyBorder="1" applyFont="1" applyNumberFormat="1" applyFill="1" applyProtection="1">
      <alignment horizontal="right" vertical="center"/>
    </xf>
    <xf xxid="131" numFmtId="175" fontId="47" fillId="2" borderId="20" xfId="0" applyAlignment="1" applyBorder="1" applyFont="1" applyNumberFormat="1" applyFill="1" applyProtection="1">
      <alignment horizontal="right" vertical="center"/>
    </xf>
    <xf xxid="132" numFmtId="175" fontId="48" fillId="2" borderId="20" xfId="0" applyAlignment="1" applyBorder="1" applyFont="1" applyNumberFormat="1" applyFill="1" applyProtection="1">
      <alignment horizontal="right" vertical="center"/>
    </xf>
    <xf xxid="133" numFmtId="176" fontId="6" fillId="2" borderId="20" xfId="0" applyAlignment="1" applyBorder="1" applyFont="1" applyNumberFormat="1" applyFill="1" applyProtection="1">
      <alignment horizontal="right" vertical="center"/>
    </xf>
    <xf xxid="134" numFmtId="176" fontId="47" fillId="2" borderId="20" xfId="0" applyAlignment="1" applyBorder="1" applyFont="1" applyNumberFormat="1" applyFill="1" applyProtection="1">
      <alignment horizontal="right" vertical="center"/>
    </xf>
    <xf xxid="135" numFmtId="176" fontId="48" fillId="2" borderId="20" xfId="0" applyAlignment="1" applyBorder="1" applyFont="1" applyNumberFormat="1" applyFill="1" applyProtection="1">
      <alignment horizontal="right" vertical="center"/>
    </xf>
    <xf xxid="136" numFmtId="177" fontId="6" fillId="2" borderId="20" xfId="0" applyAlignment="1" applyBorder="1" applyFont="1" applyNumberFormat="1" applyFill="1" applyProtection="1">
      <alignment horizontal="right" vertical="center"/>
    </xf>
    <xf xxid="137" numFmtId="177" fontId="47" fillId="2" borderId="20" xfId="0" applyAlignment="1" applyBorder="1" applyFont="1" applyNumberFormat="1" applyFill="1" applyProtection="1">
      <alignment horizontal="right" vertical="center"/>
    </xf>
    <xf xxid="138" numFmtId="177" fontId="48" fillId="2" borderId="20" xfId="0" applyAlignment="1" applyBorder="1" applyFont="1" applyNumberFormat="1" applyFill="1" applyProtection="1">
      <alignment horizontal="right" vertical="center"/>
    </xf>
    <xf xxid="139" numFmtId="178" fontId="6" fillId="2" borderId="25" xfId="0" applyAlignment="1" applyBorder="1" applyFont="1" applyNumberFormat="1" applyFill="1" applyProtection="1">
      <alignment horizontal="right" vertical="center"/>
    </xf>
    <xf xxid="140" numFmtId="178" fontId="47" fillId="2" borderId="25" xfId="0" applyAlignment="1" applyBorder="1" applyFont="1" applyNumberFormat="1" applyFill="1" applyProtection="1">
      <alignment horizontal="right" vertical="center"/>
    </xf>
    <xf xxid="141" numFmtId="178" fontId="48" fillId="2" borderId="25" xfId="0" applyAlignment="1" applyBorder="1" applyFont="1" applyNumberFormat="1" applyFill="1" applyProtection="1">
      <alignment horizontal="right" vertical="center"/>
    </xf>
    <xf xxid="142" numFmtId="179" fontId="6" fillId="2" borderId="25" xfId="0" applyAlignment="1" applyBorder="1" applyFont="1" applyNumberFormat="1" applyFill="1" applyProtection="1">
      <alignment horizontal="right" vertical="center"/>
    </xf>
    <xf xxid="143" numFmtId="179" fontId="47" fillId="2" borderId="25" xfId="0" applyAlignment="1" applyBorder="1" applyFont="1" applyNumberFormat="1" applyFill="1" applyProtection="1">
      <alignment horizontal="right" vertical="center"/>
    </xf>
    <xf xxid="144" numFmtId="180" fontId="6" fillId="2" borderId="20" xfId="0" applyAlignment="1" applyBorder="1" applyFont="1" applyNumberFormat="1" applyFill="1" applyProtection="1">
      <alignment horizontal="right" vertical="center"/>
    </xf>
    <xf xxid="145" numFmtId="180" fontId="47" fillId="2" borderId="20" xfId="0" applyAlignment="1" applyBorder="1" applyFont="1" applyNumberFormat="1" applyFill="1" applyProtection="1">
      <alignment horizontal="right" vertical="center"/>
    </xf>
    <xf xxid="146" numFmtId="0" fontId="49" fillId="2" borderId="12" xfId="0" applyAlignment="1" applyBorder="1" applyFont="1" applyNumberFormat="1" applyFill="1" applyProtection="1">
      <alignment vertical="center" shrinkToFit="1"/>
    </xf>
    <xf xxid="147" numFmtId="179" fontId="6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1" fontId="6" fillId="2" borderId="20" xfId="0" applyAlignment="1" applyBorder="1" applyFont="1" applyNumberFormat="1" applyFill="1" applyProtection="1">
      <alignment horizontal="right" vertical="center"/>
    </xf>
    <xf xxid="150" numFmtId="181" fontId="47" fillId="2" borderId="20" xfId="0" applyAlignment="1" applyBorder="1" applyFont="1" applyNumberFormat="1" applyFill="1" applyProtection="1">
      <alignment horizontal="right" vertical="center"/>
    </xf>
    <xf xxid="151" numFmtId="182" fontId="6" fillId="2" borderId="20" xfId="0" applyAlignment="1" applyBorder="1" applyFont="1" applyNumberFormat="1" applyFill="1" applyProtection="1">
      <alignment horizontal="right" vertical="center"/>
    </xf>
    <xf xxid="152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72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2" t="s">
        <v>86</v>
      </c>
      <c r="B10" s="55">
        <v>60485911</v>
      </c>
      <c r="C10" s="55">
        <v>40554453</v>
      </c>
      <c r="D10" s="55">
        <v>570553</v>
      </c>
      <c r="E10" s="55">
        <v>523432</v>
      </c>
      <c r="F10" s="55">
        <v>118589</v>
      </c>
      <c r="G10" s="55">
        <v>453664</v>
      </c>
      <c r="H10" s="55">
        <v>1649</v>
      </c>
      <c r="I10" s="58">
        <v>0.24</v>
      </c>
      <c r="J10" s="61">
        <v>502.41</v>
      </c>
      <c r="K10" s="55">
        <v>645</v>
      </c>
      <c r="L10" s="55">
        <v>1494</v>
      </c>
      <c r="M10" s="55">
        <v>6272</v>
      </c>
      <c r="N10" s="55">
        <v>64</v>
      </c>
      <c r="O10" s="64">
        <v>0</v>
      </c>
    </row>
    <row r="11" spans="1:15" ht="11.1" customHeight="1">
      <c r="A11" s="66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88</v>
      </c>
      <c r="B12" s="69">
        <v>59684940</v>
      </c>
      <c r="C12" s="69">
        <v>40230686</v>
      </c>
      <c r="D12" s="69">
        <v>529353</v>
      </c>
      <c r="E12" s="69">
        <v>501571</v>
      </c>
      <c r="F12" s="69">
        <v>117503</v>
      </c>
      <c r="G12" s="69">
        <v>445935</v>
      </c>
      <c r="H12" s="69">
        <v>1642</v>
      </c>
      <c r="I12" s="72">
        <v>0.23</v>
      </c>
      <c r="J12" s="75">
        <v>507.57</v>
      </c>
      <c r="K12" s="69">
        <v>642</v>
      </c>
      <c r="L12" s="69">
        <v>1477</v>
      </c>
      <c r="M12" s="69">
        <v>6101</v>
      </c>
      <c r="N12" s="69">
        <v>64</v>
      </c>
      <c r="O12" s="78">
        <v>0</v>
      </c>
    </row>
    <row r="13" spans="1:15" ht="11.1" customHeight="1">
      <c r="A13" s="66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90</v>
      </c>
      <c r="B14" s="68">
        <v>289455</v>
      </c>
      <c r="C14" s="68">
        <v>148176</v>
      </c>
      <c r="D14" s="68">
        <v>4746</v>
      </c>
      <c r="E14" s="68">
        <v>2137</v>
      </c>
      <c r="F14" s="68">
        <v>162</v>
      </c>
      <c r="G14" s="68">
        <v>1201</v>
      </c>
      <c r="H14" s="68">
        <v>1</v>
      </c>
      <c r="I14" s="71">
        <v>0.11</v>
      </c>
      <c r="J14" s="74">
        <v>996.7</v>
      </c>
      <c r="K14" s="68">
        <v>1</v>
      </c>
      <c r="L14" s="68">
        <v>2</v>
      </c>
      <c r="M14" s="68">
        <v>26</v>
      </c>
      <c r="N14" s="68">
        <v>0</v>
      </c>
      <c r="O14" s="80">
        <v>3272</v>
      </c>
    </row>
    <row r="15" spans="1:15" ht="11.1" customHeight="1">
      <c r="A15" s="65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92</v>
      </c>
      <c r="B16" s="68">
        <v>306978</v>
      </c>
      <c r="C16" s="68">
        <v>140249</v>
      </c>
      <c r="D16" s="68">
        <v>590</v>
      </c>
      <c r="E16" s="68">
        <v>5147</v>
      </c>
      <c r="F16" s="68">
        <v>312</v>
      </c>
      <c r="G16" s="68">
        <v>1011</v>
      </c>
      <c r="H16" s="68">
        <v>1</v>
      </c>
      <c r="I16" s="71">
        <v>0.33</v>
      </c>
      <c r="J16" s="74">
        <v>658.89</v>
      </c>
      <c r="K16" s="68">
        <v>2</v>
      </c>
      <c r="L16" s="68">
        <v>4</v>
      </c>
      <c r="M16" s="68">
        <v>15</v>
      </c>
      <c r="N16" s="68">
        <v>0</v>
      </c>
      <c r="O16" s="80">
        <v>6849</v>
      </c>
    </row>
    <row r="17" spans="1:15" ht="11.1" customHeight="1">
      <c r="A17" s="65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94</v>
      </c>
      <c r="B18" s="68">
        <v>672680</v>
      </c>
      <c r="C18" s="68">
        <v>395942</v>
      </c>
      <c r="D18" s="68">
        <v>3319</v>
      </c>
      <c r="E18" s="68">
        <v>9742</v>
      </c>
      <c r="F18" s="68">
        <v>990</v>
      </c>
      <c r="G18" s="68">
        <v>4595</v>
      </c>
      <c r="H18" s="68">
        <v>2</v>
      </c>
      <c r="I18" s="71">
        <v>0.13</v>
      </c>
      <c r="J18" s="74">
        <v>1146.28</v>
      </c>
      <c r="K18" s="68">
        <v>7</v>
      </c>
      <c r="L18" s="68">
        <v>8</v>
      </c>
      <c r="M18" s="68">
        <v>27</v>
      </c>
      <c r="N18" s="68">
        <v>0</v>
      </c>
      <c r="O18" s="80">
        <v>48083</v>
      </c>
    </row>
    <row r="19" spans="1:15" ht="11.1" customHeight="1">
      <c r="A19" s="65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96</v>
      </c>
      <c r="B20" s="68">
        <v>1531235</v>
      </c>
      <c r="C20" s="68">
        <v>952857</v>
      </c>
      <c r="D20" s="68">
        <v>8277</v>
      </c>
      <c r="E20" s="68">
        <v>6433</v>
      </c>
      <c r="F20" s="68">
        <v>1297</v>
      </c>
      <c r="G20" s="68">
        <v>7583</v>
      </c>
      <c r="H20" s="68">
        <v>6</v>
      </c>
      <c r="I20" s="71">
        <v>0.15</v>
      </c>
      <c r="J20" s="74">
        <v>1034.41</v>
      </c>
      <c r="K20" s="68">
        <v>7</v>
      </c>
      <c r="L20" s="68">
        <v>20</v>
      </c>
      <c r="M20" s="68">
        <v>113</v>
      </c>
      <c r="N20" s="68">
        <v>0</v>
      </c>
      <c r="O20" s="80">
        <v>33068</v>
      </c>
    </row>
    <row r="21" spans="1:15" ht="11.1" customHeight="1">
      <c r="A21" s="65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98</v>
      </c>
      <c r="B22" s="68">
        <v>1014753</v>
      </c>
      <c r="C22" s="68">
        <v>788586</v>
      </c>
      <c r="D22" s="68">
        <v>2605</v>
      </c>
      <c r="E22" s="68">
        <v>7115</v>
      </c>
      <c r="F22" s="68">
        <v>1200</v>
      </c>
      <c r="G22" s="68">
        <v>5771</v>
      </c>
      <c r="H22" s="68">
        <v>1</v>
      </c>
      <c r="I22" s="71">
        <v>0.09</v>
      </c>
      <c r="J22" s="74">
        <v>359.58</v>
      </c>
      <c r="K22" s="68">
        <v>30</v>
      </c>
      <c r="L22" s="68">
        <v>13</v>
      </c>
      <c r="M22" s="68">
        <v>101</v>
      </c>
      <c r="N22" s="68">
        <v>0</v>
      </c>
      <c r="O22" s="80">
        <v>20813</v>
      </c>
    </row>
    <row r="23" spans="1:15" ht="11.1" customHeight="1">
      <c r="A23" s="65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100</v>
      </c>
      <c r="B24" s="68">
        <v>575263</v>
      </c>
      <c r="C24" s="68">
        <v>302736</v>
      </c>
      <c r="D24" s="68">
        <v>2126</v>
      </c>
      <c r="E24" s="68">
        <v>3124</v>
      </c>
      <c r="F24" s="68">
        <v>383</v>
      </c>
      <c r="G24" s="68">
        <v>2415</v>
      </c>
      <c r="H24" s="68">
        <v>1</v>
      </c>
      <c r="I24" s="71">
        <v>0.21</v>
      </c>
      <c r="J24" s="74">
        <v>519.01</v>
      </c>
      <c r="K24" s="68">
        <v>3</v>
      </c>
      <c r="L24" s="68">
        <v>6</v>
      </c>
      <c r="M24" s="68">
        <v>39</v>
      </c>
      <c r="N24" s="68">
        <v>0</v>
      </c>
      <c r="O24" s="80">
        <v>15636</v>
      </c>
    </row>
    <row r="25" spans="1:15" ht="11.1" customHeight="1">
      <c r="A25" s="65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102</v>
      </c>
      <c r="B26" s="68">
        <v>384715</v>
      </c>
      <c r="C26" s="68">
        <v>195583</v>
      </c>
      <c r="D26" s="68">
        <v>909</v>
      </c>
      <c r="E26" s="68">
        <v>2476</v>
      </c>
      <c r="F26" s="68">
        <v>666</v>
      </c>
      <c r="G26" s="68">
        <v>1786</v>
      </c>
      <c r="H26" s="68">
        <v>5</v>
      </c>
      <c r="I26" s="71">
        <v>0.23</v>
      </c>
      <c r="J26" s="74">
        <v>678.43</v>
      </c>
      <c r="K26" s="68">
        <v>4</v>
      </c>
      <c r="L26" s="68">
        <v>8</v>
      </c>
      <c r="M26" s="68">
        <v>30</v>
      </c>
      <c r="N26" s="68">
        <v>0</v>
      </c>
      <c r="O26" s="80">
        <v>1319</v>
      </c>
    </row>
    <row r="27" spans="1:15" ht="11.1" customHeight="1">
      <c r="A27" s="65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104</v>
      </c>
      <c r="B28" s="68">
        <v>7391132</v>
      </c>
      <c r="C28" s="68">
        <v>5849375</v>
      </c>
      <c r="D28" s="68">
        <v>36440</v>
      </c>
      <c r="E28" s="68">
        <v>14172</v>
      </c>
      <c r="F28" s="68">
        <v>11468</v>
      </c>
      <c r="G28" s="68">
        <v>58874</v>
      </c>
      <c r="H28" s="68">
        <v>114</v>
      </c>
      <c r="I28" s="71">
        <v>0.18</v>
      </c>
      <c r="J28" s="74">
        <v>1461.64</v>
      </c>
      <c r="K28" s="68">
        <v>95</v>
      </c>
      <c r="L28" s="68">
        <v>140</v>
      </c>
      <c r="M28" s="68">
        <v>653</v>
      </c>
      <c r="N28" s="68">
        <v>4</v>
      </c>
      <c r="O28" s="80">
        <v>18024</v>
      </c>
    </row>
    <row r="29" spans="1:15" ht="11.1" customHeight="1">
      <c r="A29" s="65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106</v>
      </c>
      <c r="B30" s="68">
        <v>7337214</v>
      </c>
      <c r="C30" s="68">
        <v>5209203</v>
      </c>
      <c r="D30" s="68">
        <v>46441</v>
      </c>
      <c r="E30" s="68">
        <v>87779</v>
      </c>
      <c r="F30" s="68">
        <v>22171</v>
      </c>
      <c r="G30" s="68">
        <v>81878</v>
      </c>
      <c r="H30" s="68">
        <v>226</v>
      </c>
      <c r="I30" s="71">
        <v>0.23</v>
      </c>
      <c r="J30" s="74">
        <v>975.83</v>
      </c>
      <c r="K30" s="68">
        <v>95</v>
      </c>
      <c r="L30" s="68">
        <v>281</v>
      </c>
      <c r="M30" s="68">
        <v>1092</v>
      </c>
      <c r="N30" s="68">
        <v>5</v>
      </c>
      <c r="O30" s="80">
        <v>157168</v>
      </c>
    </row>
    <row r="31" spans="1:15" ht="11.1" customHeight="1">
      <c r="A31" s="65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108</v>
      </c>
      <c r="B32" s="68">
        <v>9825</v>
      </c>
      <c r="C32" s="68">
        <v>4435</v>
      </c>
      <c r="D32" s="68">
        <v>8</v>
      </c>
      <c r="E32" s="68">
        <v>35</v>
      </c>
      <c r="F32" s="68">
        <v>14</v>
      </c>
      <c r="G32" s="68">
        <v>168</v>
      </c>
      <c r="H32" s="68">
        <v>0</v>
      </c>
      <c r="I32" s="71">
        <v>0.31</v>
      </c>
      <c r="J32" s="74">
        <v>257.68</v>
      </c>
      <c r="K32" s="68">
        <v>0</v>
      </c>
      <c r="L32" s="68">
        <v>0</v>
      </c>
      <c r="M32" s="68">
        <v>1</v>
      </c>
      <c r="N32" s="68">
        <v>0</v>
      </c>
      <c r="O32" s="80">
        <v>766</v>
      </c>
    </row>
    <row r="33" spans="1:15" ht="11.1" customHeight="1">
      <c r="A33" s="65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110</v>
      </c>
      <c r="B34" s="68">
        <v>1106955</v>
      </c>
      <c r="C34" s="68">
        <v>613344</v>
      </c>
      <c r="D34" s="68">
        <v>3733</v>
      </c>
      <c r="E34" s="68">
        <v>8015</v>
      </c>
      <c r="F34" s="68">
        <v>1562</v>
      </c>
      <c r="G34" s="68">
        <v>4921</v>
      </c>
      <c r="H34" s="68">
        <v>12</v>
      </c>
      <c r="I34" s="71">
        <v>0.2</v>
      </c>
      <c r="J34" s="74">
        <v>508.18</v>
      </c>
      <c r="K34" s="68">
        <v>7</v>
      </c>
      <c r="L34" s="68">
        <v>17</v>
      </c>
      <c r="M34" s="68">
        <v>74</v>
      </c>
      <c r="N34" s="68">
        <v>0</v>
      </c>
      <c r="O34" s="80">
        <v>14687</v>
      </c>
    </row>
    <row r="35" spans="1:15" ht="11.1" customHeight="1">
      <c r="A35" s="65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112</v>
      </c>
      <c r="B36" s="68">
        <v>26662</v>
      </c>
      <c r="C36" s="68">
        <v>16921</v>
      </c>
      <c r="D36" s="68">
        <v>535</v>
      </c>
      <c r="E36" s="68">
        <v>180</v>
      </c>
      <c r="F36" s="82">
        <v>0</v>
      </c>
      <c r="G36" s="68">
        <v>667</v>
      </c>
      <c r="H36" s="68">
        <v>0</v>
      </c>
      <c r="I36" s="71">
        <v>0.15</v>
      </c>
      <c r="J36" s="74">
        <v>121.28</v>
      </c>
      <c r="K36" s="82">
        <v>0</v>
      </c>
      <c r="L36" s="82">
        <v>0</v>
      </c>
      <c r="M36" s="68">
        <v>12</v>
      </c>
      <c r="N36" s="68">
        <v>0</v>
      </c>
      <c r="O36" s="77">
        <v>0</v>
      </c>
    </row>
    <row r="37" spans="1:15" ht="11.1" customHeight="1" thickBot="1">
      <c r="A37" s="83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61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83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H18:H19"/>
    <mergeCell ref="I18:I19"/>
    <mergeCell ref="J18:J19"/>
    <mergeCell ref="I16:I17"/>
    <mergeCell ref="J16:J17"/>
    <mergeCell ref="K16:K17"/>
    <mergeCell ref="M14:M15"/>
    <mergeCell ref="N14:N15"/>
    <mergeCell ref="O14:O15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L14:L15"/>
    <mergeCell ref="K12:K13"/>
    <mergeCell ref="L12:L13"/>
    <mergeCell ref="M12:M13"/>
    <mergeCell ref="N12:N13"/>
    <mergeCell ref="O12:O13"/>
    <mergeCell ref="B14:B15"/>
    <mergeCell ref="C14:C15"/>
    <mergeCell ref="D14:D15"/>
    <mergeCell ref="E14:E15"/>
    <mergeCell ref="F14:F15"/>
    <mergeCell ref="O26:O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I26:I27"/>
    <mergeCell ref="J26:J27"/>
    <mergeCell ref="K26:K27"/>
    <mergeCell ref="L26:L27"/>
    <mergeCell ref="M26:M27"/>
    <mergeCell ref="N26:N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F24:F25"/>
    <mergeCell ref="G24:G25"/>
    <mergeCell ref="H24:H25"/>
    <mergeCell ref="I24:I25"/>
    <mergeCell ref="J24:J25"/>
    <mergeCell ref="K24:K25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N30:N31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L34:L35"/>
    <mergeCell ref="L36:L37"/>
    <mergeCell ref="K32:K33"/>
    <mergeCell ref="L32:L33"/>
    <mergeCell ref="K28:K29"/>
    <mergeCell ref="L28:L29"/>
    <mergeCell ref="K30:K31"/>
    <mergeCell ref="L30:L31"/>
    <mergeCell ref="J34:J35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G34:G35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D34:D35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A1:O1"/>
    <mergeCell ref="A2:O2"/>
    <mergeCell ref="A5:A8"/>
    <mergeCell ref="D3:G3"/>
    <mergeCell ref="H3:J3"/>
    <mergeCell ref="D10:D11"/>
    <mergeCell ref="G10:G11"/>
    <mergeCell ref="J10:J11"/>
    <mergeCell ref="L10:L11"/>
    <mergeCell ref="M10:M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民國114年12月</v>
      </c>
      <c r="E3" s="48"/>
      <c r="F3" s="48"/>
      <c r="G3" s="48"/>
      <c r="H3" s="47" t="str">
        <f>'9-1'!H3:J3</f>
        <v> Dec.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115</v>
      </c>
      <c r="B10" s="54">
        <v>174504</v>
      </c>
      <c r="C10" s="54">
        <v>100320</v>
      </c>
      <c r="D10" s="54">
        <v>584</v>
      </c>
      <c r="E10" s="54">
        <v>613</v>
      </c>
      <c r="F10" s="54">
        <v>265</v>
      </c>
      <c r="G10" s="54">
        <v>1127</v>
      </c>
      <c r="H10" s="54">
        <v>1</v>
      </c>
      <c r="I10" s="57">
        <v>0.04</v>
      </c>
      <c r="J10" s="60">
        <v>255.8</v>
      </c>
      <c r="K10" s="54">
        <v>1</v>
      </c>
      <c r="L10" s="54">
        <v>5</v>
      </c>
      <c r="M10" s="54">
        <v>13</v>
      </c>
      <c r="N10" s="54">
        <v>0</v>
      </c>
      <c r="O10" s="85">
        <v>1809</v>
      </c>
    </row>
    <row r="11" spans="1:15" ht="11.1" customHeight="1">
      <c r="A11" s="65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117</v>
      </c>
      <c r="B12" s="68">
        <v>225917</v>
      </c>
      <c r="C12" s="68">
        <v>141822</v>
      </c>
      <c r="D12" s="68">
        <v>267</v>
      </c>
      <c r="E12" s="68">
        <v>2604</v>
      </c>
      <c r="F12" s="68">
        <v>822</v>
      </c>
      <c r="G12" s="68">
        <v>1408</v>
      </c>
      <c r="H12" s="68">
        <v>2</v>
      </c>
      <c r="I12" s="71">
        <v>0.29</v>
      </c>
      <c r="J12" s="74">
        <v>659.15</v>
      </c>
      <c r="K12" s="68">
        <v>3</v>
      </c>
      <c r="L12" s="68">
        <v>8</v>
      </c>
      <c r="M12" s="68">
        <v>21</v>
      </c>
      <c r="N12" s="68">
        <v>0</v>
      </c>
      <c r="O12" s="80">
        <v>30</v>
      </c>
    </row>
    <row r="13" spans="1:15" ht="11.1" customHeight="1">
      <c r="A13" s="65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119</v>
      </c>
      <c r="B14" s="68">
        <v>154419</v>
      </c>
      <c r="C14" s="68">
        <v>78769</v>
      </c>
      <c r="D14" s="68">
        <v>1124</v>
      </c>
      <c r="E14" s="68">
        <v>555</v>
      </c>
      <c r="F14" s="68">
        <v>221</v>
      </c>
      <c r="G14" s="68">
        <v>668</v>
      </c>
      <c r="H14" s="68">
        <v>0</v>
      </c>
      <c r="I14" s="71">
        <v>0.24</v>
      </c>
      <c r="J14" s="74">
        <v>1138.71</v>
      </c>
      <c r="K14" s="68">
        <v>2</v>
      </c>
      <c r="L14" s="68">
        <v>4</v>
      </c>
      <c r="M14" s="68">
        <v>7</v>
      </c>
      <c r="N14" s="68">
        <v>0</v>
      </c>
      <c r="O14" s="80">
        <v>592</v>
      </c>
    </row>
    <row r="15" spans="1:15" ht="11.1" customHeight="1">
      <c r="A15" s="65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121</v>
      </c>
      <c r="B16" s="68">
        <v>852459</v>
      </c>
      <c r="C16" s="68">
        <v>590428</v>
      </c>
      <c r="D16" s="68">
        <v>6001</v>
      </c>
      <c r="E16" s="68">
        <v>3523</v>
      </c>
      <c r="F16" s="68">
        <v>1711</v>
      </c>
      <c r="G16" s="68">
        <v>11715</v>
      </c>
      <c r="H16" s="68">
        <v>10</v>
      </c>
      <c r="I16" s="71">
        <v>0.24</v>
      </c>
      <c r="J16" s="74">
        <v>840.16</v>
      </c>
      <c r="K16" s="68">
        <v>12</v>
      </c>
      <c r="L16" s="68">
        <v>32</v>
      </c>
      <c r="M16" s="68">
        <v>175</v>
      </c>
      <c r="N16" s="68">
        <v>1</v>
      </c>
      <c r="O16" s="77">
        <v>0</v>
      </c>
    </row>
    <row r="17" spans="1:15" ht="11.1" customHeight="1">
      <c r="A17" s="65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123</v>
      </c>
      <c r="B18" s="68">
        <v>9224</v>
      </c>
      <c r="C18" s="68">
        <v>4935</v>
      </c>
      <c r="D18" s="68">
        <v>17</v>
      </c>
      <c r="E18" s="68">
        <v>46</v>
      </c>
      <c r="F18" s="68">
        <v>7</v>
      </c>
      <c r="G18" s="68">
        <v>51</v>
      </c>
      <c r="H18" s="82">
        <v>0</v>
      </c>
      <c r="I18" s="71">
        <v>0.13</v>
      </c>
      <c r="J18" s="74">
        <v>650.89</v>
      </c>
      <c r="K18" s="82">
        <v>0</v>
      </c>
      <c r="L18" s="68">
        <v>0</v>
      </c>
      <c r="M18" s="68">
        <v>1</v>
      </c>
      <c r="N18" s="82">
        <v>0</v>
      </c>
      <c r="O18" s="80">
        <v>26</v>
      </c>
    </row>
    <row r="19" spans="1:15" ht="11.1" customHeight="1">
      <c r="A19" s="65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125</v>
      </c>
      <c r="B20" s="68">
        <v>1062582</v>
      </c>
      <c r="C20" s="68">
        <v>547522</v>
      </c>
      <c r="D20" s="68">
        <v>1175</v>
      </c>
      <c r="E20" s="68">
        <v>11785</v>
      </c>
      <c r="F20" s="68">
        <v>1659</v>
      </c>
      <c r="G20" s="68">
        <v>5184</v>
      </c>
      <c r="H20" s="68">
        <v>7</v>
      </c>
      <c r="I20" s="71">
        <v>0.21</v>
      </c>
      <c r="J20" s="74">
        <v>581.78</v>
      </c>
      <c r="K20" s="68">
        <v>10</v>
      </c>
      <c r="L20" s="68">
        <v>24</v>
      </c>
      <c r="M20" s="68">
        <v>127</v>
      </c>
      <c r="N20" s="68">
        <v>0</v>
      </c>
      <c r="O20" s="80">
        <v>8209</v>
      </c>
    </row>
    <row r="21" spans="1:15" ht="11.1" customHeight="1">
      <c r="A21" s="65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127</v>
      </c>
      <c r="B22" s="68">
        <v>112998</v>
      </c>
      <c r="C22" s="68">
        <v>58937</v>
      </c>
      <c r="D22" s="68">
        <v>1223</v>
      </c>
      <c r="E22" s="68">
        <v>924</v>
      </c>
      <c r="F22" s="68">
        <v>176</v>
      </c>
      <c r="G22" s="68">
        <v>637</v>
      </c>
      <c r="H22" s="68">
        <v>0</v>
      </c>
      <c r="I22" s="71">
        <v>0.36</v>
      </c>
      <c r="J22" s="74">
        <v>575.91</v>
      </c>
      <c r="K22" s="68">
        <v>4</v>
      </c>
      <c r="L22" s="68">
        <v>3</v>
      </c>
      <c r="M22" s="68">
        <v>4</v>
      </c>
      <c r="N22" s="68">
        <v>0</v>
      </c>
      <c r="O22" s="80">
        <v>4043</v>
      </c>
    </row>
    <row r="23" spans="1:15" ht="11.1" customHeight="1">
      <c r="A23" s="65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129</v>
      </c>
      <c r="B24" s="68">
        <v>21049</v>
      </c>
      <c r="C24" s="68">
        <v>13524</v>
      </c>
      <c r="D24" s="68">
        <v>75</v>
      </c>
      <c r="E24" s="68">
        <v>110</v>
      </c>
      <c r="F24" s="68">
        <v>37</v>
      </c>
      <c r="G24" s="68">
        <v>141</v>
      </c>
      <c r="H24" s="68">
        <v>0</v>
      </c>
      <c r="I24" s="71">
        <v>0.41</v>
      </c>
      <c r="J24" s="74">
        <v>2379.79</v>
      </c>
      <c r="K24" s="68">
        <v>0</v>
      </c>
      <c r="L24" s="68">
        <v>0</v>
      </c>
      <c r="M24" s="68">
        <v>1</v>
      </c>
      <c r="N24" s="68">
        <v>0</v>
      </c>
      <c r="O24" s="77">
        <v>0</v>
      </c>
    </row>
    <row r="25" spans="1:15" ht="11.1" customHeight="1">
      <c r="A25" s="65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131</v>
      </c>
      <c r="B26" s="68">
        <v>2731780</v>
      </c>
      <c r="C26" s="68">
        <v>1849324</v>
      </c>
      <c r="D26" s="68">
        <v>31298</v>
      </c>
      <c r="E26" s="68">
        <v>23944</v>
      </c>
      <c r="F26" s="68">
        <v>6592</v>
      </c>
      <c r="G26" s="68">
        <v>15001</v>
      </c>
      <c r="H26" s="68">
        <v>32</v>
      </c>
      <c r="I26" s="71">
        <v>0.18</v>
      </c>
      <c r="J26" s="74">
        <v>278.51</v>
      </c>
      <c r="K26" s="68">
        <v>28</v>
      </c>
      <c r="L26" s="68">
        <v>73</v>
      </c>
      <c r="M26" s="68">
        <v>204</v>
      </c>
      <c r="N26" s="68">
        <v>1</v>
      </c>
      <c r="O26" s="80">
        <v>42202</v>
      </c>
    </row>
    <row r="27" spans="1:15" ht="11.1" customHeight="1">
      <c r="A27" s="65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133</v>
      </c>
      <c r="B28" s="68">
        <v>1290052</v>
      </c>
      <c r="C28" s="68">
        <v>910122</v>
      </c>
      <c r="D28" s="68">
        <v>5702</v>
      </c>
      <c r="E28" s="68">
        <v>8259</v>
      </c>
      <c r="F28" s="68">
        <v>3186</v>
      </c>
      <c r="G28" s="68">
        <v>4517</v>
      </c>
      <c r="H28" s="68">
        <v>80</v>
      </c>
      <c r="I28" s="71">
        <v>0.28</v>
      </c>
      <c r="J28" s="74">
        <v>102.98</v>
      </c>
      <c r="K28" s="68">
        <v>11</v>
      </c>
      <c r="L28" s="68">
        <v>62</v>
      </c>
      <c r="M28" s="68">
        <v>67</v>
      </c>
      <c r="N28" s="68">
        <v>0</v>
      </c>
      <c r="O28" s="80">
        <v>11650</v>
      </c>
    </row>
    <row r="29" spans="1:15" ht="11.1" customHeight="1">
      <c r="A29" s="65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135</v>
      </c>
      <c r="B30" s="68">
        <v>1216355</v>
      </c>
      <c r="C30" s="68">
        <v>538589</v>
      </c>
      <c r="D30" s="68">
        <v>4046</v>
      </c>
      <c r="E30" s="68">
        <v>6149</v>
      </c>
      <c r="F30" s="68">
        <v>1178</v>
      </c>
      <c r="G30" s="68">
        <v>5455</v>
      </c>
      <c r="H30" s="68">
        <v>18</v>
      </c>
      <c r="I30" s="71">
        <v>0.09</v>
      </c>
      <c r="J30" s="74">
        <v>938.79</v>
      </c>
      <c r="K30" s="68">
        <v>8</v>
      </c>
      <c r="L30" s="68">
        <v>16</v>
      </c>
      <c r="M30" s="68">
        <v>78</v>
      </c>
      <c r="N30" s="68">
        <v>0</v>
      </c>
      <c r="O30" s="80">
        <v>210</v>
      </c>
    </row>
    <row r="31" spans="1:15" ht="11.1" customHeight="1">
      <c r="A31" s="65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137</v>
      </c>
      <c r="B32" s="68">
        <v>2478579</v>
      </c>
      <c r="C32" s="68">
        <v>1545721</v>
      </c>
      <c r="D32" s="68">
        <v>17921</v>
      </c>
      <c r="E32" s="68">
        <v>6985</v>
      </c>
      <c r="F32" s="68">
        <v>3898</v>
      </c>
      <c r="G32" s="68">
        <v>15838</v>
      </c>
      <c r="H32" s="68">
        <v>67</v>
      </c>
      <c r="I32" s="71">
        <v>0.15</v>
      </c>
      <c r="J32" s="74">
        <v>548.83</v>
      </c>
      <c r="K32" s="68">
        <v>18</v>
      </c>
      <c r="L32" s="68">
        <v>64</v>
      </c>
      <c r="M32" s="68">
        <v>233</v>
      </c>
      <c r="N32" s="68">
        <v>2</v>
      </c>
      <c r="O32" s="80">
        <v>19898</v>
      </c>
    </row>
    <row r="33" spans="1:15" ht="11.1" customHeight="1">
      <c r="A33" s="65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139</v>
      </c>
      <c r="B34" s="68">
        <v>8748065</v>
      </c>
      <c r="C34" s="68">
        <v>5340523</v>
      </c>
      <c r="D34" s="68">
        <v>128776</v>
      </c>
      <c r="E34" s="68">
        <v>87318</v>
      </c>
      <c r="F34" s="68">
        <v>17958</v>
      </c>
      <c r="G34" s="68">
        <v>54300</v>
      </c>
      <c r="H34" s="68">
        <v>259</v>
      </c>
      <c r="I34" s="71">
        <v>0.37</v>
      </c>
      <c r="J34" s="74">
        <v>372.09</v>
      </c>
      <c r="K34" s="68">
        <v>84</v>
      </c>
      <c r="L34" s="68">
        <v>164</v>
      </c>
      <c r="M34" s="68">
        <v>719</v>
      </c>
      <c r="N34" s="68">
        <v>9</v>
      </c>
      <c r="O34" s="80">
        <v>40435</v>
      </c>
    </row>
    <row r="35" spans="1:15" ht="11.1" customHeight="1">
      <c r="A35" s="65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141</v>
      </c>
      <c r="B36" s="68">
        <v>423651</v>
      </c>
      <c r="C36" s="68">
        <v>203805</v>
      </c>
      <c r="D36" s="68">
        <v>6788</v>
      </c>
      <c r="E36" s="68">
        <v>1912</v>
      </c>
      <c r="F36" s="68">
        <v>1283</v>
      </c>
      <c r="G36" s="68">
        <v>2202</v>
      </c>
      <c r="H36" s="68">
        <v>7</v>
      </c>
      <c r="I36" s="71">
        <v>0.75</v>
      </c>
      <c r="J36" s="74">
        <v>179.43</v>
      </c>
      <c r="K36" s="68">
        <v>14</v>
      </c>
      <c r="L36" s="68">
        <v>16</v>
      </c>
      <c r="M36" s="68">
        <v>12</v>
      </c>
      <c r="N36" s="68">
        <v>0</v>
      </c>
      <c r="O36" s="80">
        <v>9078</v>
      </c>
    </row>
    <row r="37" spans="1:15" ht="11.1" customHeight="1" thickBot="1">
      <c r="A37" s="83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84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79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J28:J29"/>
    <mergeCell ref="O10:O11"/>
    <mergeCell ref="O34:O35"/>
    <mergeCell ref="M10:M11"/>
    <mergeCell ref="N10:N11"/>
    <mergeCell ref="N34:N35"/>
    <mergeCell ref="K30:K31"/>
    <mergeCell ref="L30:L31"/>
    <mergeCell ref="I30:I31"/>
    <mergeCell ref="J30:J31"/>
    <mergeCell ref="O32:O33"/>
    <mergeCell ref="B28:B29"/>
    <mergeCell ref="C28:C29"/>
    <mergeCell ref="D28:D29"/>
    <mergeCell ref="E28:E29"/>
    <mergeCell ref="F28:F29"/>
    <mergeCell ref="H28:H29"/>
    <mergeCell ref="I28:I29"/>
    <mergeCell ref="M30:M31"/>
    <mergeCell ref="N30:N31"/>
    <mergeCell ref="O28:O29"/>
    <mergeCell ref="B30:B31"/>
    <mergeCell ref="C30:C31"/>
    <mergeCell ref="D30:D31"/>
    <mergeCell ref="E30:E31"/>
    <mergeCell ref="F30:F31"/>
    <mergeCell ref="G30:G31"/>
    <mergeCell ref="H30:H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民國114年12月</v>
      </c>
      <c r="E3" s="48"/>
      <c r="F3" s="48"/>
      <c r="G3" s="48"/>
      <c r="H3" s="47" t="str">
        <f>'9-1'!H3:J3</f>
        <v> Dec.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143</v>
      </c>
      <c r="B10" s="54">
        <v>3324547</v>
      </c>
      <c r="C10" s="54">
        <v>2087494</v>
      </c>
      <c r="D10" s="54">
        <v>20983</v>
      </c>
      <c r="E10" s="54">
        <v>61543</v>
      </c>
      <c r="F10" s="54">
        <v>8915</v>
      </c>
      <c r="G10" s="54">
        <v>23991</v>
      </c>
      <c r="H10" s="54">
        <v>141</v>
      </c>
      <c r="I10" s="57">
        <v>0.5</v>
      </c>
      <c r="J10" s="60">
        <v>507.79</v>
      </c>
      <c r="K10" s="54">
        <v>58</v>
      </c>
      <c r="L10" s="54">
        <v>137</v>
      </c>
      <c r="M10" s="54">
        <v>413</v>
      </c>
      <c r="N10" s="54">
        <v>4</v>
      </c>
      <c r="O10" s="85">
        <v>40</v>
      </c>
    </row>
    <row r="11" spans="1:15" ht="11.1" customHeight="1">
      <c r="A11" s="65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145</v>
      </c>
      <c r="B12" s="68">
        <v>6632949</v>
      </c>
      <c r="C12" s="68">
        <v>4852939</v>
      </c>
      <c r="D12" s="68">
        <v>44324</v>
      </c>
      <c r="E12" s="68">
        <v>44428</v>
      </c>
      <c r="F12" s="68">
        <v>11315</v>
      </c>
      <c r="G12" s="68">
        <v>48400</v>
      </c>
      <c r="H12" s="68">
        <v>108</v>
      </c>
      <c r="I12" s="71">
        <v>0.22</v>
      </c>
      <c r="J12" s="74">
        <v>629.07</v>
      </c>
      <c r="K12" s="68">
        <v>43</v>
      </c>
      <c r="L12" s="68">
        <v>138</v>
      </c>
      <c r="M12" s="68">
        <v>645</v>
      </c>
      <c r="N12" s="68">
        <v>6</v>
      </c>
      <c r="O12" s="80">
        <v>187086</v>
      </c>
    </row>
    <row r="13" spans="1:15" ht="11.1" customHeight="1">
      <c r="A13" s="65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147</v>
      </c>
      <c r="B14" s="68">
        <v>120826</v>
      </c>
      <c r="C14" s="68">
        <v>62645</v>
      </c>
      <c r="D14" s="68">
        <v>575</v>
      </c>
      <c r="E14" s="68">
        <v>528</v>
      </c>
      <c r="F14" s="68">
        <v>144</v>
      </c>
      <c r="G14" s="68">
        <v>513</v>
      </c>
      <c r="H14" s="68">
        <v>1</v>
      </c>
      <c r="I14" s="71">
        <v>0.19</v>
      </c>
      <c r="J14" s="74">
        <v>184.32</v>
      </c>
      <c r="K14" s="68">
        <v>2</v>
      </c>
      <c r="L14" s="68">
        <v>2</v>
      </c>
      <c r="M14" s="68">
        <v>7</v>
      </c>
      <c r="N14" s="68">
        <v>0</v>
      </c>
      <c r="O14" s="77">
        <v>0</v>
      </c>
    </row>
    <row r="15" spans="1:15" ht="11.1" customHeight="1">
      <c r="A15" s="65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149</v>
      </c>
      <c r="B16" s="68">
        <v>9458117</v>
      </c>
      <c r="C16" s="68">
        <v>6685860</v>
      </c>
      <c r="D16" s="68">
        <v>148745</v>
      </c>
      <c r="E16" s="68">
        <v>93990</v>
      </c>
      <c r="F16" s="68">
        <v>17912</v>
      </c>
      <c r="G16" s="68">
        <v>83918</v>
      </c>
      <c r="H16" s="68">
        <v>539</v>
      </c>
      <c r="I16" s="71">
        <v>0.12</v>
      </c>
      <c r="J16" s="74">
        <v>299.62</v>
      </c>
      <c r="K16" s="68">
        <v>92</v>
      </c>
      <c r="L16" s="68">
        <v>228</v>
      </c>
      <c r="M16" s="68">
        <v>1192</v>
      </c>
      <c r="N16" s="68">
        <v>31</v>
      </c>
      <c r="O16" s="80">
        <v>163655</v>
      </c>
    </row>
    <row r="17" spans="1:15" ht="11.1" customHeight="1">
      <c r="A17" s="65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151</v>
      </c>
      <c r="B18" s="69">
        <v>800971</v>
      </c>
      <c r="C18" s="69">
        <v>323767</v>
      </c>
      <c r="D18" s="69">
        <v>41200</v>
      </c>
      <c r="E18" s="69">
        <v>21861</v>
      </c>
      <c r="F18" s="69">
        <v>1085</v>
      </c>
      <c r="G18" s="69">
        <v>7728</v>
      </c>
      <c r="H18" s="69">
        <v>7</v>
      </c>
      <c r="I18" s="72">
        <v>0.62</v>
      </c>
      <c r="J18" s="75">
        <v>236.33</v>
      </c>
      <c r="K18" s="69">
        <v>3</v>
      </c>
      <c r="L18" s="69">
        <v>17</v>
      </c>
      <c r="M18" s="69">
        <v>171</v>
      </c>
      <c r="N18" s="69">
        <v>0</v>
      </c>
      <c r="O18" s="78">
        <v>0</v>
      </c>
    </row>
    <row r="19" spans="1:15" ht="11.1" customHeight="1">
      <c r="A19" s="66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153</v>
      </c>
      <c r="B20" s="68">
        <v>602725</v>
      </c>
      <c r="C20" s="68">
        <v>192537</v>
      </c>
      <c r="D20" s="68">
        <v>38723</v>
      </c>
      <c r="E20" s="68">
        <v>18387</v>
      </c>
      <c r="F20" s="68">
        <v>827</v>
      </c>
      <c r="G20" s="68">
        <v>876</v>
      </c>
      <c r="H20" s="68">
        <v>6</v>
      </c>
      <c r="I20" s="71">
        <v>2.02</v>
      </c>
      <c r="J20" s="74">
        <v>116.19</v>
      </c>
      <c r="K20" s="68">
        <v>1</v>
      </c>
      <c r="L20" s="68">
        <v>14</v>
      </c>
      <c r="M20" s="68">
        <v>20</v>
      </c>
      <c r="N20" s="68">
        <v>0</v>
      </c>
      <c r="O20" s="77">
        <v>0</v>
      </c>
    </row>
    <row r="21" spans="1:15" ht="11.1" customHeight="1">
      <c r="A21" s="65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155</v>
      </c>
      <c r="B22" s="68">
        <v>198246</v>
      </c>
      <c r="C22" s="68">
        <v>131230</v>
      </c>
      <c r="D22" s="68">
        <v>2477</v>
      </c>
      <c r="E22" s="68">
        <v>3474</v>
      </c>
      <c r="F22" s="68">
        <v>259</v>
      </c>
      <c r="G22" s="68">
        <v>6852</v>
      </c>
      <c r="H22" s="68">
        <v>1</v>
      </c>
      <c r="I22" s="71">
        <v>0.15</v>
      </c>
      <c r="J22" s="74">
        <v>632.71</v>
      </c>
      <c r="K22" s="68">
        <v>2</v>
      </c>
      <c r="L22" s="68">
        <v>3</v>
      </c>
      <c r="M22" s="68">
        <v>151</v>
      </c>
      <c r="N22" s="82">
        <v>0</v>
      </c>
      <c r="O22" s="80">
        <v>95510</v>
      </c>
    </row>
    <row r="23" spans="1:15" ht="11.1" customHeight="1">
      <c r="A23" s="65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157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7">
        <v>0</v>
      </c>
      <c r="J24" s="89">
        <v>0</v>
      </c>
      <c r="K24" s="82">
        <v>0</v>
      </c>
      <c r="L24" s="82">
        <v>0</v>
      </c>
      <c r="M24" s="82">
        <v>0</v>
      </c>
      <c r="N24" s="82">
        <v>0</v>
      </c>
      <c r="O24" s="80">
        <v>6934</v>
      </c>
    </row>
    <row r="25" spans="1:15" ht="11.1" customHeight="1">
      <c r="A25" s="65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159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7">
        <v>0</v>
      </c>
      <c r="J26" s="89">
        <v>0</v>
      </c>
      <c r="K26" s="82">
        <v>0</v>
      </c>
      <c r="L26" s="82">
        <v>0</v>
      </c>
      <c r="M26" s="82">
        <v>0</v>
      </c>
      <c r="N26" s="82">
        <v>0</v>
      </c>
      <c r="O26" s="80">
        <v>95499</v>
      </c>
    </row>
    <row r="27" spans="1:15" ht="11.1" customHeight="1">
      <c r="A27" s="65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2006-01-27T02:39:58Z</dcterms:created>
  <dcterms:modified xsi:type="dcterms:W3CDTF">2023-02-07T07:39:26Z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