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9-1" sheetId="1" r:id="rId1"/>
    <sheet name="9-1(續一)" sheetId="2" r:id="rId2"/>
    <sheet name="9-1(續二完)" sheetId="3" r:id="rId3"/>
  </sheets>
  <definedNames>
    <definedName name="Print_Area" localSheetId="0">'9-1'!$A$1:$O$43</definedName>
    <definedName name="Print_Area" localSheetId="1">'9-1(續一)'!$A$1:$O$43</definedName>
    <definedName name="Print_Area" localSheetId="2">'9-1(續二完)'!$A$1:$O$44</definedName>
    <definedName name="外部資料_1" localSheetId="0">'9-1'!$A$1:$O$43</definedName>
    <definedName name="外部資料_1" localSheetId="1">'9-1(續一)'!$A$1:$O$43</definedName>
    <definedName name="外部資料_1" localSheetId="2">'9-1(續二完)'!$A$1:$O$2</definedName>
  </definedNames>
  <calcPr fullPrecision="1" calcMode="auto" calcId="125725"/>
</workbook>
</file>

<file path=xl/sharedStrings.xml><?xml version="1.0" encoding="utf-8"?>
<sst xmlns="http://schemas.openxmlformats.org/spreadsheetml/2006/main" uniqueCount="161">
  <si>
    <t>　</t>
  </si>
  <si>
    <t>收單</t>
  </si>
  <si>
    <t>循環信用</t>
  </si>
  <si>
    <t>本月預借</t>
  </si>
  <si>
    <t>備抵</t>
  </si>
  <si>
    <t>本月轉銷</t>
  </si>
  <si>
    <t>特約商店</t>
  </si>
  <si>
    <t>現金金額</t>
  </si>
  <si>
    <t>呆帳</t>
  </si>
  <si>
    <t>呆帳金額</t>
  </si>
  <si>
    <t>利息收入</t>
  </si>
  <si>
    <t>手續費</t>
  </si>
  <si>
    <t>家數</t>
  </si>
  <si>
    <t>提足率</t>
  </si>
  <si>
    <t>9-1 Important Credit Card Business and Financial Information</t>
  </si>
  <si>
    <t>本月</t>
  </si>
  <si>
    <t>逾期帳款</t>
  </si>
  <si>
    <t>簽帳手續</t>
  </si>
  <si>
    <t>預借現金</t>
  </si>
  <si>
    <t>發卡數</t>
  </si>
  <si>
    <t>停卡數</t>
  </si>
  <si>
    <t>比率％</t>
  </si>
  <si>
    <t>費收入</t>
  </si>
  <si>
    <t>Card in</t>
  </si>
  <si>
    <t xml:space="preserve">Active </t>
  </si>
  <si>
    <t xml:space="preserve">Monthly </t>
  </si>
  <si>
    <t>Monthly</t>
  </si>
  <si>
    <t xml:space="preserve">Revolving </t>
  </si>
  <si>
    <t>Delinquency</t>
  </si>
  <si>
    <t>Revolving</t>
  </si>
  <si>
    <t>Commission</t>
  </si>
  <si>
    <t xml:space="preserve"> </t>
  </si>
  <si>
    <t xml:space="preserve"> Force</t>
  </si>
  <si>
    <t>Cards</t>
  </si>
  <si>
    <t xml:space="preserve">Issuing </t>
  </si>
  <si>
    <t xml:space="preserve">Cancelled </t>
  </si>
  <si>
    <t>Balance</t>
  </si>
  <si>
    <t xml:space="preserve">Retail Sales </t>
  </si>
  <si>
    <t xml:space="preserve">Write-off </t>
  </si>
  <si>
    <t>Interest</t>
  </si>
  <si>
    <t xml:space="preserve">on </t>
  </si>
  <si>
    <t xml:space="preserve"> on Cash </t>
  </si>
  <si>
    <t>Volume</t>
  </si>
  <si>
    <t xml:space="preserve"> Months)</t>
  </si>
  <si>
    <t>Amount</t>
  </si>
  <si>
    <t xml:space="preserve"> Retail Sales</t>
  </si>
  <si>
    <t>Advances</t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</si>
  <si>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</si>
  <si>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機　　構　　別</t>
    </r>
    <r>
      <rPr>
        <sz val="9"/>
        <rFont val="標楷體"/>
        <charset val="136"/>
        <color indexed="8"/>
      </rPr>
      <t xml:space="preserve">
</t>
    </r>
    <r>
      <rPr>
        <sz val="9"/>
        <rFont val="Times New Roman"/>
        <charset val="0"/>
        <color indexed="8"/>
      </rPr>
      <t>Issuer</t>
    </r>
  </si>
  <si>
    <t>民國115年 6月</t>
  </si>
  <si>
    <t>循環信</t>
  </si>
  <si>
    <t>用餘額</t>
  </si>
  <si>
    <t>本月簽</t>
  </si>
  <si>
    <t>帳金額</t>
  </si>
  <si>
    <t>流通</t>
  </si>
  <si>
    <t>有效</t>
  </si>
  <si>
    <t>卡數</t>
  </si>
  <si>
    <t>(Over 3</t>
  </si>
  <si>
    <t>Ratio</t>
  </si>
  <si>
    <t xml:space="preserve">Advance </t>
  </si>
  <si>
    <t>Cash</t>
  </si>
  <si>
    <r>
      <t>　　　　　</t>
    </r>
    <r>
      <rPr>
        <sz val="10"/>
        <rFont val="Times New Roman"/>
        <charset val="0"/>
        <color indexed="8"/>
      </rPr>
      <t>3.</t>
    </r>
    <r>
      <rPr>
        <sz val="10"/>
        <rFont val="標楷體"/>
        <charset val="136"/>
        <color indexed="8"/>
      </rPr>
      <t>本月發卡數：不含補發卡、續卡；本月停卡數指新增停卡部分。</t>
    </r>
  </si>
  <si>
    <r>
      <t>　　　　　</t>
    </r>
    <r>
      <rPr>
        <sz val="10"/>
        <rFont val="Times New Roman"/>
        <charset val="0"/>
        <color indexed="8"/>
      </rPr>
      <t>5.</t>
    </r>
    <r>
      <rPr>
        <sz val="10"/>
        <rFont val="標楷體"/>
        <charset val="136"/>
        <color indexed="8"/>
      </rPr>
      <t>備抵呆帳提足率：實際提列備抵呆帳占應提備抵呆帳之比率。</t>
    </r>
  </si>
  <si>
    <r>
      <t>　　　　　</t>
    </r>
    <r>
      <rPr>
        <sz val="10"/>
        <rFont val="Times New Roman"/>
        <charset val="0"/>
        <color indexed="8"/>
      </rPr>
      <t>4.</t>
    </r>
    <r>
      <rPr>
        <sz val="10"/>
        <rFont val="標楷體"/>
        <charset val="136"/>
        <color indexed="8"/>
      </rPr>
      <t>循環信用餘額：指持卡人使用循環信用之餘額。</t>
    </r>
  </si>
  <si>
    <r>
      <t>9-1</t>
    </r>
    <r>
      <rPr>
        <sz val="18"/>
        <rFont val="標楷體"/>
        <charset val="136"/>
        <color indexed="8"/>
      </rPr>
      <t>　信用卡重要業務與財務資訊</t>
    </r>
  </si>
  <si>
    <r>
      <t>(</t>
    </r>
    <r>
      <rPr>
        <sz val="10"/>
        <rFont val="標楷體"/>
        <charset val="136"/>
        <color indexed="8"/>
      </rPr>
      <t>張</t>
    </r>
    <r>
      <rPr>
        <sz val="10"/>
        <rFont val="Times New Roman"/>
        <charset val="0"/>
        <color indexed="8"/>
      </rPr>
      <t>)</t>
    </r>
  </si>
  <si>
    <t>Coverage</t>
  </si>
  <si>
    <r>
      <t>(</t>
    </r>
    <r>
      <rPr>
        <sz val="10"/>
        <rFont val="標楷體"/>
        <charset val="136"/>
        <color indexed="8"/>
      </rPr>
      <t>家</t>
    </r>
    <r>
      <rPr>
        <sz val="10"/>
        <rFont val="Times New Roman"/>
        <charset val="0"/>
        <color indexed="8"/>
      </rPr>
      <t>)</t>
    </r>
  </si>
  <si>
    <t>Contracted</t>
  </si>
  <si>
    <t>Store</t>
  </si>
  <si>
    <t>％</t>
  </si>
  <si>
    <t>Retail Sales</t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</si>
  <si>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續一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</si>
  <si>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新細明體"/>
        <charset val="136"/>
      </rPr>
      <t>）</t>
    </r>
  </si>
  <si>
    <r>
      <t>單位：新臺幣百萬元</t>
    </r>
    <r>
      <rPr>
        <sz val="10"/>
        <rFont val="Times New Roman"/>
        <charset val="0"/>
      </rPr>
      <t xml:space="preserve"> NT$ Million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</si>
  <si>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</si>
  <si>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1.'Card in Force' refer to number of cards issued and in normal condition minus number of cards cancelled.</t>
    </r>
  </si>
  <si>
    <r>
      <t>　　　</t>
    </r>
    <r>
      <rPr>
        <sz val="9"/>
        <rFont val="Times New Roman"/>
        <charset val="0"/>
      </rPr>
      <t xml:space="preserve"> 4.'Revolving Balance' refer to  amount of principal that incurs interest on revolving credit for the month.</t>
    </r>
  </si>
  <si>
    <r>
      <t>　　　</t>
    </r>
    <r>
      <rPr>
        <sz val="9"/>
        <rFont val="Times New Roman"/>
        <charset val="0"/>
      </rPr>
      <t xml:space="preserve"> 5.'Coverage Ratio' refer to ratio of bad debt reserve actually put aside to required bad debt reserve.</t>
    </r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</si>
  <si>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續二完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</si>
  <si>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新細明體"/>
        <charset val="136"/>
      </rPr>
      <t>）</t>
    </r>
  </si>
  <si>
    <t>資料來源：各金融機構申報資料。</t>
  </si>
  <si>
    <r>
      <t>　　　</t>
    </r>
    <r>
      <rPr>
        <sz val="9"/>
        <rFont val="Times New Roman"/>
        <charset val="0"/>
      </rPr>
      <t xml:space="preserve"> 3.'Monthly Issuing Cards' refer to reissued cards and renewed cards excluded.'Monthly cancelled cards' refer to cards newly cancelled.</t>
    </r>
  </si>
  <si>
    <r>
      <t>說　　明：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流通卡數：發卡總數減停卡總數，且卡片狀況為正常者。</t>
    </r>
  </si>
  <si>
    <r>
      <t>　　　</t>
    </r>
    <r>
      <rPr>
        <sz val="9"/>
        <rFont val="Times New Roman"/>
        <charset val="0"/>
      </rPr>
      <t xml:space="preserve"> 2.'Active Cards' refer to cards with charge activity in the past six months, excluding debit cards and cards with revolving credit activity only.</t>
    </r>
  </si>
  <si>
    <r>
      <t>　　　　　</t>
    </r>
    <r>
      <rPr>
        <sz val="10"/>
        <rFont val="Times New Roman"/>
        <charset val="0"/>
        <color indexed="8"/>
      </rPr>
      <t>2.</t>
    </r>
    <r>
      <rPr>
        <sz val="10"/>
        <rFont val="標楷體"/>
        <charset val="136"/>
        <color indexed="8"/>
      </rPr>
      <t>有效卡數：最近六個月有刷卡消費紀錄之卡片，不含轉帳卡（Debit卡）及僅使用循環信用之卡片。</t>
    </r>
  </si>
  <si>
    <t>總　　　　計</t>
  </si>
  <si>
    <t>Total</t>
  </si>
  <si>
    <t>本國銀行小計</t>
  </si>
  <si>
    <t>Domestic Banks</t>
  </si>
  <si>
    <t>　臺灣銀行　　　　　#</t>
  </si>
  <si>
    <t xml:space="preserve">     Bank of Taiwan</t>
  </si>
  <si>
    <t>　臺灣土地銀行</t>
  </si>
  <si>
    <t xml:space="preserve">     Land Bank of Taiwan</t>
  </si>
  <si>
    <t>　合作金庫商業銀行　#</t>
  </si>
  <si>
    <t xml:space="preserve">     Taiwan Cooperative Bank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</si>
  <si>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</si>
  <si>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</si>
  <si>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</si>
  <si>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</si>
  <si>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彰化商業銀行</t>
  </si>
  <si>
    <t xml:space="preserve">     Chang Hwa Commercial Bank</t>
  </si>
  <si>
    <t>　上海商業儲蓄銀行</t>
  </si>
  <si>
    <t xml:space="preserve">     The Shanghai Commercial &amp; Savings Bank, Ltd.</t>
  </si>
  <si>
    <t>　台北富邦銀行　　　#</t>
  </si>
  <si>
    <t xml:space="preserve">     Taipei Fubon Commercial Bank Co., Ltd</t>
  </si>
  <si>
    <t>　國泰世華商業銀行　#</t>
  </si>
  <si>
    <t xml:space="preserve">     Cathay United Bank</t>
  </si>
  <si>
    <t>　高雄銀行</t>
  </si>
  <si>
    <t xml:space="preserve">     Bank of Kaohsiung</t>
  </si>
  <si>
    <t>　兆豐國際商業銀行　#</t>
  </si>
  <si>
    <t xml:space="preserve">     Mega International Commercial Bank Co., Ltd.</t>
  </si>
  <si>
    <t>　花旗(台灣)商業銀行</t>
  </si>
  <si>
    <t xml:space="preserve">     Citibank Taiwan Ltd.</t>
  </si>
  <si>
    <t xml:space="preserve"> June 2026</t>
  </si>
  <si>
    <t>　臺灣中小企業銀行</t>
  </si>
  <si>
    <t xml:space="preserve">     Taiwan Business Bank</t>
  </si>
  <si>
    <t>　渣打國際商業銀行</t>
  </si>
  <si>
    <t xml:space="preserve">     Standard Chartered Bank (Taiwan) Limited</t>
  </si>
  <si>
    <t>　台中商業銀行</t>
  </si>
  <si>
    <t xml:space="preserve">     Taichung Commercial Bank</t>
  </si>
  <si>
    <t>　滙豐(台灣)商業銀行</t>
  </si>
  <si>
    <t xml:space="preserve">     HSBC Bank(Taiwan) Ltd.</t>
  </si>
  <si>
    <t>　華泰商業銀行</t>
  </si>
  <si>
    <t xml:space="preserve">     Hwatai Bank</t>
  </si>
  <si>
    <t>　臺灣新光商業銀行　#</t>
  </si>
  <si>
    <t xml:space="preserve">     Taiwan Shin Kong Commercial Bank</t>
  </si>
  <si>
    <t>　陽信商業銀行</t>
  </si>
  <si>
    <t xml:space="preserve">     Sunny Bank Ltd.</t>
  </si>
  <si>
    <t>　三信商業銀行</t>
  </si>
  <si>
    <t xml:space="preserve">     Cota Bank</t>
  </si>
  <si>
    <t>　聯邦商業銀行</t>
  </si>
  <si>
    <t xml:space="preserve">     Union Bank of Taiwan</t>
  </si>
  <si>
    <t>　遠東國際商業銀行</t>
  </si>
  <si>
    <t xml:space="preserve">     Far Eastern International Bank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</si>
  <si>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</si>
  <si>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</si>
  <si>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</si>
  <si>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</si>
  <si>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玉山商業銀行　　　#</t>
  </si>
  <si>
    <t xml:space="preserve">     E.Sun Commercial Bank, Ltd.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</si>
  <si>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</si>
  <si>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</si>
  <si>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</si>
  <si>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</si>
  <si>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</si>
  <si>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</si>
  <si>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安泰商業銀行</t>
  </si>
  <si>
    <t xml:space="preserve">     Entie Commercial Bank</t>
  </si>
  <si>
    <t>　中國信託商業銀行　#</t>
  </si>
  <si>
    <t xml:space="preserve">     CTBC Bank Co., Ltd.</t>
  </si>
  <si>
    <t>信用卡公司小計</t>
  </si>
  <si>
    <t>Credit Card Companies</t>
  </si>
  <si>
    <t>　台灣樂天信用卡股份有限公司</t>
  </si>
  <si>
    <t xml:space="preserve">     Taiwan Rakuten Card, Inc.</t>
  </si>
  <si>
    <t>　台灣美國運通國際(股)公司</t>
  </si>
  <si>
    <t xml:space="preserve">     American Express International Inc.</t>
  </si>
  <si>
    <t>　香港商台灣環滙亞太信用卡</t>
  </si>
  <si>
    <t xml:space="preserve">     Global Payments Asia Pacific(Hong Kong) Ltd.</t>
  </si>
  <si>
    <t>　財團法人聯合信用卡處理中心</t>
  </si>
  <si>
    <t xml:space="preserve">     National Credit Card Center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</si>
</sst>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0"/>
    <numFmt numFmtId="176" formatCode="##0.00"/>
    <numFmt numFmtId="177" formatCode="##,##0.00"/>
    <numFmt numFmtId="178" formatCode="###,##0;-###,##0;&quot;－&quot;"/>
    <numFmt numFmtId="179" formatCode="###,##0"/>
    <numFmt numFmtId="180" formatCode="###,###,##0;-###,###,##0;&quot;－&quot;"/>
    <numFmt numFmtId="181" formatCode="##0.00;-##0.00;&quot;－&quot;"/>
    <numFmt numFmtId="182" formatCode="##,##0.00;-##,##0.00;&quot;－&quot;"/>
  </numFmts>
  <fonts count="51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新細明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</font>
    <font>
      <sz val="10"/>
      <name val="新細明體"/>
      <charset val="136"/>
    </font>
    <font>
      <sz val="18"/>
      <name val="標楷體"/>
      <charset val="136"/>
    </font>
    <font>
      <sz val="10"/>
      <name val="標楷體"/>
      <charset val="136"/>
    </font>
    <font>
      <sz val="9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新細明體"/>
      <charset val="136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  <color indexed="8"/>
    </font>
    <font>
      <sz val="8"/>
      <name val="Times New Roman"/>
      <charset val="0"/>
      <color indexed="8"/>
    </font>
    <font>
      <sz val="18"/>
      <name val="新細明體"/>
      <charset val="136"/>
    </font>
    <font>
      <sz val="18"/>
      <name val="Times New Roman"/>
      <charset val="0"/>
    </font>
    <font>
      <sz val="9"/>
      <name val="細明體"/>
      <charset val="136"/>
    </font>
    <font>
      <sz val="12"/>
      <name val="標楷體"/>
      <charset val="136"/>
    </font>
    <font>
      <sz val="12"/>
      <name val="標楷體"/>
      <charset val="136"/>
      <color indexed="8"/>
    </font>
    <font>
      <sz val="8"/>
      <name val="新細明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8"/>
      <name val="Times New Roman"/>
      <charset val="0"/>
    </font>
    <font>
      <b/>
      <sz val="8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7" fillId="3" borderId="0" applyAlignment="0" applyNumberFormat="0" applyProtection="0">
      <alignment vertical="center"/>
    </xf>
    <xf xxid="16" numFmtId="0" fontId="27" fillId="4" borderId="0" applyAlignment="0" applyNumberFormat="0" applyProtection="0">
      <alignment vertical="center"/>
    </xf>
    <xf xxid="17" numFmtId="0" fontId="27" fillId="5" borderId="0" applyAlignment="0" applyNumberFormat="0" applyProtection="0">
      <alignment vertical="center"/>
    </xf>
    <xf xxid="18" numFmtId="0" fontId="27" fillId="6" borderId="0" applyAlignment="0" applyNumberFormat="0" applyProtection="0">
      <alignment vertical="center"/>
    </xf>
    <xf xxid="19" numFmtId="0" fontId="27" fillId="7" borderId="0" applyAlignment="0" applyNumberFormat="0" applyProtection="0">
      <alignment vertical="center"/>
    </xf>
    <xf xxid="20" numFmtId="0" fontId="27" fillId="8" borderId="0" applyAlignment="0" applyNumberFormat="0" applyProtection="0">
      <alignment vertical="center"/>
    </xf>
    <xf xxid="21" numFmtId="0" fontId="27" fillId="9" borderId="0" applyAlignment="0" applyNumberFormat="0" applyProtection="0">
      <alignment vertical="center"/>
    </xf>
    <xf xxid="22" numFmtId="0" fontId="27" fillId="10" borderId="0" applyAlignment="0" applyNumberFormat="0" applyProtection="0">
      <alignment vertical="center"/>
    </xf>
    <xf xxid="23" numFmtId="0" fontId="27" fillId="11" borderId="0" applyAlignment="0" applyNumberFormat="0" applyProtection="0">
      <alignment vertical="center"/>
    </xf>
    <xf xxid="24" numFmtId="0" fontId="27" fillId="12" borderId="0" applyAlignment="0" applyNumberFormat="0" applyProtection="0">
      <alignment vertical="center"/>
    </xf>
    <xf xxid="25" numFmtId="0" fontId="27" fillId="13" borderId="0" applyAlignment="0" applyNumberFormat="0" applyProtection="0">
      <alignment vertical="center"/>
    </xf>
    <xf xxid="26" numFmtId="0" fontId="27" fillId="14" borderId="0" applyAlignment="0" applyNumberFormat="0" applyProtection="0">
      <alignment vertical="center"/>
    </xf>
    <xf xxid="27" numFmtId="0" fontId="2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2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2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9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3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32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34" fillId="2" borderId="0" applyAlignment="0" applyNumberFormat="0" applyProtection="0">
      <alignment vertical="center"/>
    </xf>
    <xf xxid="47" numFmtId="0" fontId="28" fillId="25" borderId="0" applyAlignment="0" applyNumberFormat="0" applyProtection="0">
      <alignment vertical="center"/>
    </xf>
    <xf xxid="48" numFmtId="0" fontId="28" fillId="26" borderId="0" applyAlignment="0" applyNumberFormat="0" applyProtection="0">
      <alignment vertical="center"/>
    </xf>
    <xf xxid="49" numFmtId="0" fontId="28" fillId="27" borderId="0" applyAlignment="0" applyNumberFormat="0" applyProtection="0">
      <alignment vertical="center"/>
    </xf>
    <xf xxid="50" numFmtId="0" fontId="28" fillId="28" borderId="0" applyAlignment="0" applyNumberFormat="0" applyProtection="0">
      <alignment vertical="center"/>
    </xf>
    <xf xxid="51" numFmtId="0" fontId="28" fillId="29" borderId="0" applyAlignment="0" applyNumberFormat="0" applyProtection="0">
      <alignment vertical="center"/>
    </xf>
    <xf xxid="52" numFmtId="0" fontId="28" fillId="30" borderId="0" applyAlignment="0" applyNumberFormat="0" applyProtection="0">
      <alignment vertical="center"/>
    </xf>
    <xf xxid="53" numFmtId="0" fontId="35" fillId="2" borderId="0" applyAlignment="0" applyNumberFormat="0" applyProtection="0">
      <alignment vertical="center"/>
    </xf>
    <xf xxid="54" numFmtId="0" fontId="36" fillId="2" borderId="5" applyAlignment="0" applyNumberFormat="0" applyProtection="0">
      <alignment vertical="center"/>
    </xf>
    <xf xxid="55" numFmtId="0" fontId="37" fillId="2" borderId="6" applyAlignment="0" applyNumberFormat="0" applyProtection="0">
      <alignment vertical="center"/>
    </xf>
    <xf xxid="56" numFmtId="0" fontId="38" fillId="2" borderId="7" applyAlignment="0" applyNumberFormat="0" applyProtection="0">
      <alignment vertical="center"/>
    </xf>
    <xf xxid="57" numFmtId="0" fontId="38" fillId="2" borderId="0" applyAlignment="0" applyNumberFormat="0" applyProtection="0">
      <alignment vertical="center"/>
    </xf>
    <xf xxid="58" numFmtId="0" fontId="39" fillId="31" borderId="2" applyAlignment="0" applyNumberFormat="0" applyProtection="0">
      <alignment vertical="center"/>
    </xf>
    <xf xxid="59" numFmtId="0" fontId="40" fillId="23" borderId="8" applyAlignment="0" applyNumberFormat="0" applyProtection="0">
      <alignment vertical="center"/>
    </xf>
    <xf xxid="60" numFmtId="0" fontId="41" fillId="32" borderId="9" applyAlignment="0" applyNumberFormat="0" applyProtection="0">
      <alignment vertical="center"/>
    </xf>
    <xf xxid="61" numFmtId="0" fontId="42" fillId="33" borderId="0" applyAlignment="0" applyNumberFormat="0" applyProtection="0">
      <alignment vertical="center"/>
    </xf>
    <xf xxid="62" numFmtId="0" fontId="4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right"/>
    </xf>
    <xf xxid="66" numFmtId="0" fontId="3" fillId="2" borderId="10" xfId="0" applyAlignment="1" applyBorder="1" applyFont="1" applyNumberFormat="1" applyFill="1" applyProtection="1">
      <alignment horizontal="center"/>
    </xf>
    <xf xxid="67" numFmtId="0" fontId="7" fillId="2" borderId="0" xfId="0" applyAlignment="1" applyBorder="1" applyFont="1" applyNumberFormat="1" applyFill="1" applyProtection="1"/>
    <xf xxid="68" numFmtId="0" fontId="6" fillId="2" borderId="0" xfId="0" applyAlignment="1" applyBorder="1" applyFont="1" applyNumberFormat="1" applyFill="1" applyProtection="1">
      <alignment horizontal="right"/>
    </xf>
    <xf xxid="69" numFmtId="0" fontId="9" fillId="2" borderId="0" xfId="0" applyAlignment="1" applyBorder="1" applyFont="1" applyNumberFormat="1" applyFill="1" applyProtection="1"/>
    <xf xxid="70" numFmtId="0" fontId="9" fillId="2" borderId="0" xfId="0" applyAlignment="1" applyBorder="1" applyFont="1" applyNumberFormat="1" applyFill="1" applyProtection="1">
      <alignment horizontal="right"/>
    </xf>
    <xf xxid="71" numFmtId="0" fontId="17" fillId="2" borderId="11" xfId="0" applyAlignment="1" applyBorder="1" applyFont="1" applyNumberFormat="1" applyFill="1" applyProtection="1">
      <alignment horizontal="center" vertical="center"/>
    </xf>
    <xf xxid="72" numFmtId="0" fontId="18" fillId="2" borderId="11" xfId="0" applyAlignment="1" applyBorder="1" applyFont="1" applyNumberFormat="1" applyFill="1" applyProtection="1">
      <alignment horizontal="center" vertical="center"/>
    </xf>
    <xf xxid="73" numFmtId="0" fontId="18" fillId="2" borderId="0" xfId="0" applyAlignment="1" applyBorder="1" applyFont="1" applyNumberFormat="1" applyFill="1" applyProtection="1">
      <alignment horizontal="center" vertical="center"/>
    </xf>
    <xf xxid="74" numFmtId="0" fontId="2" fillId="2" borderId="12" xfId="0" applyAlignment="1" applyBorder="1" applyFont="1" applyNumberFormat="1" applyFill="1" applyProtection="1">
      <alignment vertical="center"/>
    </xf>
    <xf xxid="75" numFmtId="0" fontId="18" fillId="2" borderId="12" xfId="0" applyAlignment="1" applyBorder="1" applyFont="1" applyNumberFormat="1" applyFill="1" applyProtection="1">
      <alignment horizontal="center" vertical="center"/>
    </xf>
    <xf xxid="76" numFmtId="0" fontId="10" fillId="2" borderId="0" xfId="0" applyAlignment="1" applyBorder="1" applyFont="1" applyNumberFormat="1" applyFill="1" applyProtection="1"/>
    <xf xxid="77" numFmtId="0" fontId="21" fillId="2" borderId="0" xfId="0" applyAlignment="1" applyBorder="1" applyFont="1" applyNumberFormat="1" applyFill="1" applyProtection="1"/>
    <xf xxid="78" numFmtId="0" fontId="3" fillId="2" borderId="10" xfId="0" applyAlignment="1" applyBorder="1" applyFont="1" applyNumberFormat="1" applyFill="1" applyProtection="1">
      <alignment horizontal="center" vertical="center"/>
    </xf>
    <xf xxid="79" numFmtId="0" fontId="3" fillId="2" borderId="11" xfId="0" applyAlignment="1" applyBorder="1" applyFont="1" applyNumberFormat="1" applyFill="1" applyProtection="1">
      <alignment horizontal="center" vertical="center"/>
    </xf>
    <xf xxid="80" numFmtId="0" fontId="3" fillId="2" borderId="0" xfId="0" applyAlignment="1" applyBorder="1" applyFont="1" applyNumberFormat="1" applyFill="1" applyProtection="1">
      <alignment horizontal="center" vertical="center"/>
    </xf>
    <xf xxid="81" numFmtId="0" fontId="3" fillId="2" borderId="13" xfId="0" applyAlignment="1" applyBorder="1" applyFont="1" applyNumberFormat="1" applyFill="1" applyProtection="1">
      <alignment horizontal="center" vertical="center"/>
    </xf>
    <xf xxid="82" numFmtId="0" fontId="3" fillId="2" borderId="14" xfId="0" applyAlignment="1" applyBorder="1" applyFont="1" applyNumberFormat="1" applyFill="1" applyProtection="1">
      <alignment horizontal="center" vertical="center"/>
    </xf>
    <xf xxid="83" numFmtId="0" fontId="3" fillId="2" borderId="15" xfId="0" applyAlignment="1" applyBorder="1" applyFont="1" applyNumberFormat="1" applyFill="1" applyProtection="1">
      <alignment horizontal="center" vertical="center"/>
    </xf>
    <xf xxid="84" numFmtId="0" fontId="24" fillId="2" borderId="12" xfId="0" applyAlignment="1" applyBorder="1" applyFont="1" applyNumberFormat="1" applyFill="1" applyProtection="1">
      <alignment horizontal="center" vertical="center"/>
    </xf>
    <xf xxid="85" numFmtId="0" fontId="18" fillId="2" borderId="12" xfId="0" applyAlignment="1" applyBorder="1" applyFont="1" applyNumberFormat="1" applyFill="1" applyProtection="1">
      <alignment vertical="center"/>
    </xf>
    <xf xxid="86" numFmtId="0" fontId="11" fillId="2" borderId="11" xfId="0" applyAlignment="1" applyBorder="1" applyFont="1" applyNumberFormat="1" applyFill="1" applyProtection="1">
      <alignment horizontal="center" vertical="center"/>
    </xf>
    <xf xxid="87" numFmtId="0" fontId="11" fillId="2" borderId="0" xfId="0" applyAlignment="1" applyBorder="1" applyFont="1" applyNumberFormat="1" applyFill="1" applyProtection="1">
      <alignment horizontal="center" vertical="center"/>
    </xf>
    <xf xxid="88" numFmtId="0" fontId="18" fillId="2" borderId="16" xfId="0" applyAlignment="1" applyBorder="1" applyFont="1" applyNumberFormat="1" applyFill="1" applyProtection="1">
      <alignment horizontal="center" vertical="center"/>
    </xf>
    <xf xxid="89" numFmtId="0" fontId="10" fillId="2" borderId="17" xfId="0" applyAlignment="1" applyBorder="1" applyFont="1" applyNumberFormat="1" applyFill="1" applyProtection="1">
      <alignment vertical="center"/>
    </xf>
    <xf xxid="90" numFmtId="0" fontId="10" fillId="2" borderId="18" xfId="0" applyAlignment="1" applyBorder="1" applyFont="1" applyNumberFormat="1" applyFill="1" applyProtection="1">
      <alignment vertical="center" shrinkToFit="1"/>
    </xf>
    <xf xxid="91" numFmtId="0" fontId="10" fillId="2" borderId="12" xfId="0" applyAlignment="1" applyBorder="1" applyFont="1" applyNumberFormat="1" applyFill="1" applyProtection="1">
      <alignment vertical="center" shrinkToFit="1"/>
    </xf>
    <xf xxid="92" numFmtId="0" fontId="10" fillId="2" borderId="11" xfId="0" applyAlignment="1" applyBorder="1" applyFont="1" applyNumberFormat="1" applyFill="1" applyProtection="1">
      <alignment vertical="center" shrinkToFit="1"/>
    </xf>
    <xf xxid="93" numFmtId="0" fontId="3" fillId="2" borderId="0" xfId="0" applyAlignment="1" applyBorder="1" applyFont="1" applyNumberFormat="1" applyFill="1" applyProtection="1">
      <alignment wrapText="1"/>
    </xf>
    <xf xxid="94" numFmtId="3" fontId="6" fillId="2" borderId="15" xfId="0" applyAlignment="1" applyBorder="1" applyFont="1" applyNumberFormat="1" applyFill="1" applyProtection="1">
      <alignment horizontal="right" vertical="center"/>
    </xf>
    <xf xxid="95" numFmtId="3" fontId="6" fillId="2" borderId="19" xfId="0" applyAlignment="1" applyBorder="1" applyFont="1" applyNumberFormat="1" applyFill="1" applyProtection="1">
      <alignment horizontal="right" vertical="center"/>
    </xf>
    <xf xxid="96" numFmtId="3" fontId="6" fillId="2" borderId="20" xfId="0" applyAlignment="1" applyBorder="1" applyFont="1" applyNumberFormat="1" applyFill="1" applyProtection="1">
      <alignment horizontal="right" vertical="center"/>
    </xf>
    <xf xxid="97" numFmtId="3" fontId="6" fillId="2" borderId="21" xfId="0" applyAlignment="1" applyBorder="1" applyFont="1" applyNumberFormat="1" applyFill="1" applyProtection="1">
      <alignment horizontal="right" vertical="center"/>
    </xf>
    <xf xxid="98" numFmtId="0" fontId="12" fillId="2" borderId="0" xfId="0" applyAlignment="1" applyBorder="1" applyFont="1" applyNumberFormat="1" applyFill="1" applyProtection="1">
      <alignment horizontal="center"/>
    </xf>
    <xf xxid="99" numFmtId="0" fontId="13" fillId="2" borderId="0" xfId="0" applyAlignment="1" applyBorder="1" applyFont="1" applyNumberFormat="1" applyFill="1" applyProtection="1">
      <alignment horizontal="center"/>
    </xf>
    <xf xxid="100" numFmtId="0" fontId="3" fillId="2" borderId="11" xfId="0" applyAlignment="1" applyBorder="1" applyFont="1" applyNumberFormat="1" applyFill="1" applyProtection="1">
      <alignment horizontal="center" vertical="center" wrapText="1"/>
    </xf>
    <xf xxid="101" numFmtId="0" fontId="5" fillId="2" borderId="11" xfId="0" applyAlignment="1" applyBorder="1" applyFont="1" applyNumberFormat="1" applyFill="1" applyProtection="1">
      <alignment horizontal="center" vertical="center" wrapText="1"/>
    </xf>
    <xf xxid="102" numFmtId="0" fontId="23" fillId="2" borderId="22" xfId="0" applyAlignment="1" applyBorder="1" applyFont="1" applyNumberFormat="1" applyFill="1" applyProtection="1">
      <alignment horizontal="right"/>
    </xf>
    <xf xxid="103" numFmtId="0" fontId="25" fillId="2" borderId="22" xfId="0" applyAlignment="1" applyBorder="1" applyFont="1" applyNumberFormat="1" applyFill="1" applyProtection="1">
      <alignment horizontal="left"/>
    </xf>
    <xf xxid="104" numFmtId="0" fontId="23" fillId="2" borderId="22" xfId="0" applyAlignment="1" applyBorder="1" applyFont="1" applyNumberFormat="1" applyFill="1" applyProtection="1">
      <alignment horizontal="left"/>
    </xf>
    <xf xxid="105" numFmtId="3" fontId="6" fillId="2" borderId="23" xfId="0" applyAlignment="1" applyBorder="1" applyFont="1" applyNumberFormat="1" applyFill="1" applyProtection="1">
      <alignment horizontal="right" vertical="center"/>
    </xf>
    <xf xxid="106" numFmtId="3" fontId="6" fillId="2" borderId="24" xfId="0" applyAlignment="1" applyBorder="1" applyFont="1" applyNumberFormat="1" applyFill="1" applyProtection="1">
      <alignment horizontal="right" vertical="center"/>
    </xf>
    <xf xxid="107" numFmtId="3" fontId="6" fillId="2" borderId="25" xfId="0" applyAlignment="1" applyBorder="1" applyFont="1" applyNumberFormat="1" applyFill="1" applyProtection="1">
      <alignment horizontal="right" vertical="center"/>
    </xf>
    <xf xxid="108" numFmtId="3" fontId="6" fillId="2" borderId="16" xfId="0" applyAlignment="1" applyBorder="1" applyFont="1" applyNumberFormat="1" applyFill="1" applyProtection="1">
      <alignment horizontal="right" vertical="center"/>
    </xf>
    <xf xxid="109" numFmtId="0" fontId="20" fillId="2" borderId="0" xfId="0" applyAlignment="1" applyBorder="1" applyFont="1" applyNumberFormat="1" applyFill="1" applyProtection="1">
      <alignment horizontal="center"/>
    </xf>
    <xf xxid="110" numFmtId="0" fontId="19" fillId="2" borderId="0" xfId="0" applyAlignment="1" applyBorder="1" applyFont="1" applyNumberFormat="1" applyFill="1" applyProtection="1">
      <alignment horizontal="center"/>
    </xf>
    <xf xxid="111" numFmtId="0" fontId="26" fillId="2" borderId="22" xfId="0" applyAlignment="1" applyBorder="1" applyFont="1" applyNumberFormat="1" applyFill="1" applyProtection="1">
      <alignment horizontal="left"/>
    </xf>
    <xf xxid="112" numFmtId="0" fontId="22" fillId="2" borderId="22" xfId="0" applyAlignment="1" applyBorder="1" applyFont="1" applyNumberFormat="1" applyFill="1" applyProtection="1">
      <alignment horizontal="right"/>
    </xf>
    <xf xxid="113" numFmtId="0" fontId="0" fillId="2" borderId="0" xfId="0"/>
    <xf xxid="114" numFmtId="0" fontId="44" fillId="2" borderId="17" xfId="0" applyAlignment="1" applyBorder="1" applyFont="1" applyNumberFormat="1" applyFill="1" applyProtection="1">
      <alignment vertical="center"/>
    </xf>
    <xf xxid="115" numFmtId="0" fontId="45" fillId="2" borderId="17" xfId="0" applyAlignment="1" applyBorder="1" applyFont="1" applyNumberFormat="1" applyFill="1" applyProtection="1">
      <alignment vertical="center"/>
    </xf>
    <xf xxid="116" numFmtId="0" fontId="46" fillId="2" borderId="17" xfId="0" applyAlignment="1" applyBorder="1" applyFont="1" applyNumberFormat="1" applyFill="1" applyProtection="1">
      <alignment vertical="center"/>
    </xf>
    <xf xxid="117" numFmtId="175" fontId="6" fillId="2" borderId="15" xfId="0" applyAlignment="1" applyBorder="1" applyFont="1" applyNumberFormat="1" applyFill="1" applyProtection="1">
      <alignment horizontal="right" vertical="center"/>
    </xf>
    <xf xxid="118" numFmtId="175" fontId="47" fillId="2" borderId="15" xfId="0" applyAlignment="1" applyBorder="1" applyFont="1" applyNumberFormat="1" applyFill="1" applyProtection="1">
      <alignment horizontal="right" vertical="center"/>
    </xf>
    <xf xxid="119" numFmtId="175" fontId="48" fillId="2" borderId="15" xfId="0" applyAlignment="1" applyBorder="1" applyFont="1" applyNumberFormat="1" applyFill="1" applyProtection="1">
      <alignment horizontal="right" vertical="center"/>
    </xf>
    <xf xxid="120" numFmtId="176" fontId="6" fillId="2" borderId="15" xfId="0" applyAlignment="1" applyBorder="1" applyFont="1" applyNumberFormat="1" applyFill="1" applyProtection="1">
      <alignment horizontal="right" vertical="center"/>
    </xf>
    <xf xxid="121" numFmtId="176" fontId="47" fillId="2" borderId="15" xfId="0" applyAlignment="1" applyBorder="1" applyFont="1" applyNumberFormat="1" applyFill="1" applyProtection="1">
      <alignment horizontal="right" vertical="center"/>
    </xf>
    <xf xxid="122" numFmtId="176" fontId="48" fillId="2" borderId="15" xfId="0" applyAlignment="1" applyBorder="1" applyFont="1" applyNumberFormat="1" applyFill="1" applyProtection="1">
      <alignment horizontal="right" vertical="center"/>
    </xf>
    <xf xxid="123" numFmtId="177" fontId="6" fillId="2" borderId="15" xfId="0" applyAlignment="1" applyBorder="1" applyFont="1" applyNumberFormat="1" applyFill="1" applyProtection="1">
      <alignment horizontal="right" vertical="center"/>
    </xf>
    <xf xxid="124" numFmtId="177" fontId="47" fillId="2" borderId="15" xfId="0" applyAlignment="1" applyBorder="1" applyFont="1" applyNumberFormat="1" applyFill="1" applyProtection="1">
      <alignment horizontal="right" vertical="center"/>
    </xf>
    <xf xxid="125" numFmtId="177" fontId="48" fillId="2" borderId="15" xfId="0" applyAlignment="1" applyBorder="1" applyFont="1" applyNumberFormat="1" applyFill="1" applyProtection="1">
      <alignment horizontal="right" vertical="center"/>
    </xf>
    <xf xxid="126" numFmtId="178" fontId="6" fillId="2" borderId="23" xfId="0" applyAlignment="1" applyBorder="1" applyFont="1" applyNumberFormat="1" applyFill="1" applyProtection="1">
      <alignment horizontal="right" vertical="center"/>
    </xf>
    <xf xxid="127" numFmtId="178" fontId="47" fillId="2" borderId="23" xfId="0" applyAlignment="1" applyBorder="1" applyFont="1" applyNumberFormat="1" applyFill="1" applyProtection="1">
      <alignment horizontal="right" vertical="center"/>
    </xf>
    <xf xxid="128" numFmtId="178" fontId="48" fillId="2" borderId="23" xfId="0" applyAlignment="1" applyBorder="1" applyFont="1" applyNumberFormat="1" applyFill="1" applyProtection="1">
      <alignment horizontal="right" vertical="center"/>
    </xf>
    <xf xxid="129" numFmtId="0" fontId="49" fillId="2" borderId="18" xfId="0" applyAlignment="1" applyBorder="1" applyFont="1" applyNumberFormat="1" applyFill="1" applyProtection="1">
      <alignment vertical="center" shrinkToFit="1"/>
    </xf>
    <xf xxid="130" numFmtId="0" fontId="50" fillId="2" borderId="18" xfId="0" applyAlignment="1" applyBorder="1" applyFont="1" applyNumberFormat="1" applyFill="1" applyProtection="1">
      <alignment vertical="center" shrinkToFit="1"/>
    </xf>
    <xf xxid="131" numFmtId="175" fontId="6" fillId="2" borderId="20" xfId="0" applyAlignment="1" applyBorder="1" applyFont="1" applyNumberFormat="1" applyFill="1" applyProtection="1">
      <alignment horizontal="right" vertical="center"/>
    </xf>
    <xf xxid="132" numFmtId="175" fontId="47" fillId="2" borderId="20" xfId="0" applyAlignment="1" applyBorder="1" applyFont="1" applyNumberFormat="1" applyFill="1" applyProtection="1">
      <alignment horizontal="right" vertical="center"/>
    </xf>
    <xf xxid="133" numFmtId="175" fontId="48" fillId="2" borderId="20" xfId="0" applyAlignment="1" applyBorder="1" applyFont="1" applyNumberFormat="1" applyFill="1" applyProtection="1">
      <alignment horizontal="right" vertical="center"/>
    </xf>
    <xf xxid="134" numFmtId="176" fontId="6" fillId="2" borderId="20" xfId="0" applyAlignment="1" applyBorder="1" applyFont="1" applyNumberFormat="1" applyFill="1" applyProtection="1">
      <alignment horizontal="right" vertical="center"/>
    </xf>
    <xf xxid="135" numFmtId="176" fontId="47" fillId="2" borderId="20" xfId="0" applyAlignment="1" applyBorder="1" applyFont="1" applyNumberFormat="1" applyFill="1" applyProtection="1">
      <alignment horizontal="right" vertical="center"/>
    </xf>
    <xf xxid="136" numFmtId="176" fontId="48" fillId="2" borderId="20" xfId="0" applyAlignment="1" applyBorder="1" applyFont="1" applyNumberFormat="1" applyFill="1" applyProtection="1">
      <alignment horizontal="right" vertical="center"/>
    </xf>
    <xf xxid="137" numFmtId="177" fontId="6" fillId="2" borderId="20" xfId="0" applyAlignment="1" applyBorder="1" applyFont="1" applyNumberFormat="1" applyFill="1" applyProtection="1">
      <alignment horizontal="right" vertical="center"/>
    </xf>
    <xf xxid="138" numFmtId="177" fontId="47" fillId="2" borderId="20" xfId="0" applyAlignment="1" applyBorder="1" applyFont="1" applyNumberFormat="1" applyFill="1" applyProtection="1">
      <alignment horizontal="right" vertical="center"/>
    </xf>
    <xf xxid="139" numFmtId="177" fontId="48" fillId="2" borderId="20" xfId="0" applyAlignment="1" applyBorder="1" applyFont="1" applyNumberFormat="1" applyFill="1" applyProtection="1">
      <alignment horizontal="right" vertical="center"/>
    </xf>
    <xf xxid="140" numFmtId="178" fontId="6" fillId="2" borderId="25" xfId="0" applyAlignment="1" applyBorder="1" applyFont="1" applyNumberFormat="1" applyFill="1" applyProtection="1">
      <alignment horizontal="right" vertical="center"/>
    </xf>
    <xf xxid="141" numFmtId="178" fontId="47" fillId="2" borderId="25" xfId="0" applyAlignment="1" applyBorder="1" applyFont="1" applyNumberFormat="1" applyFill="1" applyProtection="1">
      <alignment horizontal="right" vertical="center"/>
    </xf>
    <xf xxid="142" numFmtId="178" fontId="48" fillId="2" borderId="25" xfId="0" applyAlignment="1" applyBorder="1" applyFont="1" applyNumberFormat="1" applyFill="1" applyProtection="1">
      <alignment horizontal="right" vertical="center"/>
    </xf>
    <xf xxid="143" numFmtId="179" fontId="6" fillId="2" borderId="25" xfId="0" applyAlignment="1" applyBorder="1" applyFont="1" applyNumberFormat="1" applyFill="1" applyProtection="1">
      <alignment horizontal="right" vertical="center"/>
    </xf>
    <xf xxid="144" numFmtId="179" fontId="47" fillId="2" borderId="25" xfId="0" applyAlignment="1" applyBorder="1" applyFont="1" applyNumberFormat="1" applyFill="1" applyProtection="1">
      <alignment horizontal="right" vertical="center"/>
    </xf>
    <xf xxid="145" numFmtId="180" fontId="6" fillId="2" borderId="20" xfId="0" applyAlignment="1" applyBorder="1" applyFont="1" applyNumberFormat="1" applyFill="1" applyProtection="1">
      <alignment horizontal="right" vertical="center"/>
    </xf>
    <xf xxid="146" numFmtId="180" fontId="47" fillId="2" borderId="20" xfId="0" applyAlignment="1" applyBorder="1" applyFont="1" applyNumberFormat="1" applyFill="1" applyProtection="1">
      <alignment horizontal="right" vertical="center"/>
    </xf>
    <xf xxid="147" numFmtId="0" fontId="49" fillId="2" borderId="12" xfId="0" applyAlignment="1" applyBorder="1" applyFont="1" applyNumberFormat="1" applyFill="1" applyProtection="1">
      <alignment vertical="center" shrinkToFit="1"/>
    </xf>
    <xf xxid="148" numFmtId="179" fontId="6" fillId="2" borderId="23" xfId="0" applyAlignment="1" applyBorder="1" applyFont="1" applyNumberFormat="1" applyFill="1" applyProtection="1">
      <alignment horizontal="right" vertical="center"/>
    </xf>
    <xf xxid="149" numFmtId="179" fontId="47" fillId="2" borderId="23" xfId="0" applyAlignment="1" applyBorder="1" applyFont="1" applyNumberFormat="1" applyFill="1" applyProtection="1">
      <alignment horizontal="right" vertical="center"/>
    </xf>
    <xf xxid="150" numFmtId="181" fontId="6" fillId="2" borderId="20" xfId="0" applyAlignment="1" applyBorder="1" applyFont="1" applyNumberFormat="1" applyFill="1" applyProtection="1">
      <alignment horizontal="right" vertical="center"/>
    </xf>
    <xf xxid="151" numFmtId="181" fontId="47" fillId="2" borderId="20" xfId="0" applyAlignment="1" applyBorder="1" applyFont="1" applyNumberFormat="1" applyFill="1" applyProtection="1">
      <alignment horizontal="right" vertical="center"/>
    </xf>
    <xf xxid="152" numFmtId="182" fontId="6" fillId="2" borderId="20" xfId="0" applyAlignment="1" applyBorder="1" applyFont="1" applyNumberFormat="1" applyFill="1" applyProtection="1">
      <alignment horizontal="right" vertical="center"/>
    </xf>
    <xf xxid="153" numFmtId="182" fontId="47" fillId="2" borderId="2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7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6.6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1" customHeight="1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8.6" customHeight="1" thickBot="1">
      <c r="A3" s="1"/>
      <c r="B3" s="1"/>
      <c r="C3" s="1"/>
      <c r="D3" s="39" t="s">
        <v>49</v>
      </c>
      <c r="E3" s="39"/>
      <c r="F3" s="39"/>
      <c r="G3" s="39"/>
      <c r="H3" s="40" t="s">
        <v>114</v>
      </c>
      <c r="I3" s="41"/>
      <c r="J3" s="41"/>
      <c r="K3" s="1"/>
      <c r="L3" s="1"/>
      <c r="M3" s="1"/>
      <c r="N3" s="1"/>
      <c r="O3" s="2" t="s">
        <v>47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71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3" t="s">
        <v>86</v>
      </c>
      <c r="B10" s="56">
        <v>59810994</v>
      </c>
      <c r="C10" s="56">
        <v>40105051</v>
      </c>
      <c r="D10" s="56">
        <v>615884</v>
      </c>
      <c r="E10" s="56">
        <v>544147</v>
      </c>
      <c r="F10" s="56">
        <v>117265</v>
      </c>
      <c r="G10" s="56">
        <v>788696</v>
      </c>
      <c r="H10" s="56">
        <v>1644</v>
      </c>
      <c r="I10" s="59">
        <v>0.16</v>
      </c>
      <c r="J10" s="62">
        <v>544.7</v>
      </c>
      <c r="K10" s="56">
        <v>594</v>
      </c>
      <c r="L10" s="56">
        <v>1481</v>
      </c>
      <c r="M10" s="56">
        <v>6085</v>
      </c>
      <c r="N10" s="56">
        <v>64</v>
      </c>
      <c r="O10" s="65">
        <v>0</v>
      </c>
    </row>
    <row r="11" spans="1:15" ht="11.1" customHeight="1">
      <c r="A11" s="67" t="s">
        <v>87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3" t="s">
        <v>88</v>
      </c>
      <c r="B12" s="70">
        <v>59029482</v>
      </c>
      <c r="C12" s="70">
        <v>39779082</v>
      </c>
      <c r="D12" s="70">
        <v>608482</v>
      </c>
      <c r="E12" s="70">
        <v>531670</v>
      </c>
      <c r="F12" s="70">
        <v>116147</v>
      </c>
      <c r="G12" s="70">
        <v>780912</v>
      </c>
      <c r="H12" s="70">
        <v>1638</v>
      </c>
      <c r="I12" s="73">
        <v>0.15</v>
      </c>
      <c r="J12" s="76">
        <v>553.18</v>
      </c>
      <c r="K12" s="70">
        <v>580</v>
      </c>
      <c r="L12" s="70">
        <v>1464</v>
      </c>
      <c r="M12" s="70">
        <v>5931</v>
      </c>
      <c r="N12" s="70">
        <v>64</v>
      </c>
      <c r="O12" s="79">
        <v>0</v>
      </c>
    </row>
    <row r="13" spans="1:15" ht="11.1" customHeight="1">
      <c r="A13" s="67" t="s">
        <v>89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90</v>
      </c>
      <c r="B14" s="69">
        <v>294716</v>
      </c>
      <c r="C14" s="69">
        <v>152806</v>
      </c>
      <c r="D14" s="69">
        <v>3367</v>
      </c>
      <c r="E14" s="69">
        <v>1602</v>
      </c>
      <c r="F14" s="69">
        <v>158</v>
      </c>
      <c r="G14" s="69">
        <v>2048</v>
      </c>
      <c r="H14" s="69">
        <v>1</v>
      </c>
      <c r="I14" s="72">
        <v>0.08</v>
      </c>
      <c r="J14" s="75">
        <v>1405.35</v>
      </c>
      <c r="K14" s="69">
        <v>0</v>
      </c>
      <c r="L14" s="69">
        <v>2</v>
      </c>
      <c r="M14" s="69">
        <v>27</v>
      </c>
      <c r="N14" s="69">
        <v>0</v>
      </c>
      <c r="O14" s="81">
        <v>3388</v>
      </c>
    </row>
    <row r="15" spans="1:15" ht="11.1" customHeight="1">
      <c r="A15" s="66" t="s">
        <v>91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92</v>
      </c>
      <c r="B16" s="69">
        <v>292560</v>
      </c>
      <c r="C16" s="69">
        <v>135604</v>
      </c>
      <c r="D16" s="69">
        <v>1226</v>
      </c>
      <c r="E16" s="69">
        <v>4506</v>
      </c>
      <c r="F16" s="69">
        <v>301</v>
      </c>
      <c r="G16" s="69">
        <v>1409</v>
      </c>
      <c r="H16" s="69">
        <v>1</v>
      </c>
      <c r="I16" s="72">
        <v>0.22</v>
      </c>
      <c r="J16" s="75">
        <v>841.79</v>
      </c>
      <c r="K16" s="69">
        <v>3</v>
      </c>
      <c r="L16" s="69">
        <v>4</v>
      </c>
      <c r="M16" s="69">
        <v>14</v>
      </c>
      <c r="N16" s="69">
        <v>0</v>
      </c>
      <c r="O16" s="81">
        <v>6961</v>
      </c>
    </row>
    <row r="17" spans="1:15" ht="11.1" customHeight="1">
      <c r="A17" s="66" t="s">
        <v>93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94</v>
      </c>
      <c r="B18" s="69">
        <v>666714</v>
      </c>
      <c r="C18" s="69">
        <v>388905</v>
      </c>
      <c r="D18" s="69">
        <v>4290</v>
      </c>
      <c r="E18" s="69">
        <v>6330</v>
      </c>
      <c r="F18" s="69">
        <v>978</v>
      </c>
      <c r="G18" s="69">
        <v>11284</v>
      </c>
      <c r="H18" s="69">
        <v>2</v>
      </c>
      <c r="I18" s="72">
        <v>0.07</v>
      </c>
      <c r="J18" s="75">
        <v>427.36</v>
      </c>
      <c r="K18" s="69">
        <v>5</v>
      </c>
      <c r="L18" s="69">
        <v>8</v>
      </c>
      <c r="M18" s="69">
        <v>25</v>
      </c>
      <c r="N18" s="69">
        <v>0</v>
      </c>
      <c r="O18" s="81">
        <v>47834</v>
      </c>
    </row>
    <row r="19" spans="1:15" ht="11.1" customHeight="1">
      <c r="A19" s="66" t="s">
        <v>95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96</v>
      </c>
      <c r="B20" s="69">
        <v>1561903</v>
      </c>
      <c r="C20" s="69">
        <v>947392</v>
      </c>
      <c r="D20" s="69">
        <v>11867</v>
      </c>
      <c r="E20" s="69">
        <v>7463</v>
      </c>
      <c r="F20" s="69">
        <v>1244</v>
      </c>
      <c r="G20" s="69">
        <v>14406</v>
      </c>
      <c r="H20" s="69">
        <v>6</v>
      </c>
      <c r="I20" s="72">
        <v>0.06</v>
      </c>
      <c r="J20" s="75">
        <v>1349.04</v>
      </c>
      <c r="K20" s="69">
        <v>6</v>
      </c>
      <c r="L20" s="69">
        <v>20</v>
      </c>
      <c r="M20" s="69">
        <v>110</v>
      </c>
      <c r="N20" s="69">
        <v>0</v>
      </c>
      <c r="O20" s="81">
        <v>36990</v>
      </c>
    </row>
    <row r="21" spans="1:15" ht="11.1" customHeight="1">
      <c r="A21" s="66" t="s">
        <v>97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98</v>
      </c>
      <c r="B22" s="69">
        <v>990929</v>
      </c>
      <c r="C22" s="69">
        <v>757049</v>
      </c>
      <c r="D22" s="69">
        <v>2584</v>
      </c>
      <c r="E22" s="69">
        <v>4756</v>
      </c>
      <c r="F22" s="69">
        <v>1187</v>
      </c>
      <c r="G22" s="69">
        <v>10792</v>
      </c>
      <c r="H22" s="69">
        <v>2</v>
      </c>
      <c r="I22" s="72">
        <v>0.07</v>
      </c>
      <c r="J22" s="75">
        <v>521.44</v>
      </c>
      <c r="K22" s="69">
        <v>31</v>
      </c>
      <c r="L22" s="69">
        <v>12</v>
      </c>
      <c r="M22" s="69">
        <v>95</v>
      </c>
      <c r="N22" s="69">
        <v>0</v>
      </c>
      <c r="O22" s="81">
        <v>21309</v>
      </c>
    </row>
    <row r="23" spans="1:15" ht="11.1" customHeight="1">
      <c r="A23" s="66" t="s">
        <v>99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100</v>
      </c>
      <c r="B24" s="69">
        <v>581318</v>
      </c>
      <c r="C24" s="69">
        <v>277739</v>
      </c>
      <c r="D24" s="69">
        <v>6212</v>
      </c>
      <c r="E24" s="69">
        <v>3406</v>
      </c>
      <c r="F24" s="69">
        <v>386</v>
      </c>
      <c r="G24" s="69">
        <v>4532</v>
      </c>
      <c r="H24" s="69">
        <v>1</v>
      </c>
      <c r="I24" s="72">
        <v>0.14</v>
      </c>
      <c r="J24" s="75">
        <v>591.47</v>
      </c>
      <c r="K24" s="69">
        <v>2</v>
      </c>
      <c r="L24" s="69">
        <v>6</v>
      </c>
      <c r="M24" s="69">
        <v>34</v>
      </c>
      <c r="N24" s="69">
        <v>0</v>
      </c>
      <c r="O24" s="81">
        <v>16167</v>
      </c>
    </row>
    <row r="25" spans="1:15" ht="11.1" customHeight="1">
      <c r="A25" s="66" t="s">
        <v>101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102</v>
      </c>
      <c r="B26" s="69">
        <v>385834</v>
      </c>
      <c r="C26" s="69">
        <v>195802</v>
      </c>
      <c r="D26" s="69">
        <v>1105</v>
      </c>
      <c r="E26" s="69">
        <v>2097</v>
      </c>
      <c r="F26" s="69">
        <v>663</v>
      </c>
      <c r="G26" s="69">
        <v>2879</v>
      </c>
      <c r="H26" s="69">
        <v>4</v>
      </c>
      <c r="I26" s="72">
        <v>0.15</v>
      </c>
      <c r="J26" s="75">
        <v>826.36</v>
      </c>
      <c r="K26" s="69">
        <v>3</v>
      </c>
      <c r="L26" s="69">
        <v>8</v>
      </c>
      <c r="M26" s="69">
        <v>28</v>
      </c>
      <c r="N26" s="69">
        <v>0</v>
      </c>
      <c r="O26" s="81">
        <v>1344</v>
      </c>
    </row>
    <row r="27" spans="1:15" ht="11.1" customHeight="1">
      <c r="A27" s="66" t="s">
        <v>103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104</v>
      </c>
      <c r="B28" s="69">
        <v>7534494</v>
      </c>
      <c r="C28" s="69">
        <v>5857704</v>
      </c>
      <c r="D28" s="69">
        <v>41133</v>
      </c>
      <c r="E28" s="69">
        <v>33330</v>
      </c>
      <c r="F28" s="69">
        <v>11486</v>
      </c>
      <c r="G28" s="69">
        <v>75500</v>
      </c>
      <c r="H28" s="69">
        <v>105</v>
      </c>
      <c r="I28" s="72">
        <v>0.15</v>
      </c>
      <c r="J28" s="75">
        <v>1646.13</v>
      </c>
      <c r="K28" s="69">
        <v>80</v>
      </c>
      <c r="L28" s="69">
        <v>130</v>
      </c>
      <c r="M28" s="69">
        <v>656</v>
      </c>
      <c r="N28" s="69">
        <v>4</v>
      </c>
      <c r="O28" s="81">
        <v>18000</v>
      </c>
    </row>
    <row r="29" spans="1:15" ht="11.1" customHeight="1">
      <c r="A29" s="66" t="s">
        <v>105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106</v>
      </c>
      <c r="B30" s="69">
        <v>7671588</v>
      </c>
      <c r="C30" s="69">
        <v>5346630</v>
      </c>
      <c r="D30" s="69">
        <v>228020</v>
      </c>
      <c r="E30" s="69">
        <v>24769</v>
      </c>
      <c r="F30" s="69">
        <v>21637</v>
      </c>
      <c r="G30" s="69">
        <v>124708</v>
      </c>
      <c r="H30" s="69">
        <v>225</v>
      </c>
      <c r="I30" s="72">
        <v>0.15</v>
      </c>
      <c r="J30" s="75">
        <v>973.53</v>
      </c>
      <c r="K30" s="69">
        <v>90</v>
      </c>
      <c r="L30" s="69">
        <v>305</v>
      </c>
      <c r="M30" s="69">
        <v>1006</v>
      </c>
      <c r="N30" s="69">
        <v>5</v>
      </c>
      <c r="O30" s="81">
        <v>178542</v>
      </c>
    </row>
    <row r="31" spans="1:15" ht="11.1" customHeight="1">
      <c r="A31" s="66" t="s">
        <v>107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108</v>
      </c>
      <c r="B32" s="69">
        <v>9678</v>
      </c>
      <c r="C32" s="69">
        <v>4082</v>
      </c>
      <c r="D32" s="69">
        <v>14</v>
      </c>
      <c r="E32" s="69">
        <v>47</v>
      </c>
      <c r="F32" s="69">
        <v>11</v>
      </c>
      <c r="G32" s="69">
        <v>196</v>
      </c>
      <c r="H32" s="69">
        <v>0</v>
      </c>
      <c r="I32" s="72">
        <v>0.34</v>
      </c>
      <c r="J32" s="75">
        <v>258.92</v>
      </c>
      <c r="K32" s="69">
        <v>0</v>
      </c>
      <c r="L32" s="69">
        <v>0</v>
      </c>
      <c r="M32" s="69">
        <v>0</v>
      </c>
      <c r="N32" s="69">
        <v>0</v>
      </c>
      <c r="O32" s="81">
        <v>746</v>
      </c>
    </row>
    <row r="33" spans="1:15" ht="11.1" customHeight="1">
      <c r="A33" s="66" t="s">
        <v>109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110</v>
      </c>
      <c r="B34" s="69">
        <v>1111574</v>
      </c>
      <c r="C34" s="69">
        <v>594169</v>
      </c>
      <c r="D34" s="69">
        <v>6008</v>
      </c>
      <c r="E34" s="69">
        <v>1860</v>
      </c>
      <c r="F34" s="69">
        <v>1484</v>
      </c>
      <c r="G34" s="69">
        <v>8423</v>
      </c>
      <c r="H34" s="69">
        <v>13</v>
      </c>
      <c r="I34" s="72">
        <v>0.15</v>
      </c>
      <c r="J34" s="75">
        <v>505.7</v>
      </c>
      <c r="K34" s="69">
        <v>6</v>
      </c>
      <c r="L34" s="69">
        <v>16</v>
      </c>
      <c r="M34" s="69">
        <v>77</v>
      </c>
      <c r="N34" s="69">
        <v>0</v>
      </c>
      <c r="O34" s="81">
        <v>15330</v>
      </c>
    </row>
    <row r="35" spans="1:15" ht="11.1" customHeight="1">
      <c r="A35" s="66" t="s">
        <v>111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112</v>
      </c>
      <c r="B36" s="69">
        <v>27848</v>
      </c>
      <c r="C36" s="69">
        <v>18352</v>
      </c>
      <c r="D36" s="69">
        <v>462</v>
      </c>
      <c r="E36" s="69">
        <v>301</v>
      </c>
      <c r="F36" s="83">
        <v>0</v>
      </c>
      <c r="G36" s="69">
        <v>714</v>
      </c>
      <c r="H36" s="69">
        <v>0</v>
      </c>
      <c r="I36" s="72">
        <v>0.12</v>
      </c>
      <c r="J36" s="75">
        <v>110.57</v>
      </c>
      <c r="K36" s="83">
        <v>0</v>
      </c>
      <c r="L36" s="83">
        <v>0</v>
      </c>
      <c r="M36" s="69">
        <v>12</v>
      </c>
      <c r="N36" s="69">
        <v>0</v>
      </c>
      <c r="O36" s="78">
        <v>0</v>
      </c>
    </row>
    <row r="37" spans="1:15" ht="11.1" customHeight="1" thickBot="1">
      <c r="A37" s="84" t="s">
        <v>113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4" ht="13.5" customHeight="1">
      <c r="A38" s="1" t="s">
        <v>81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3.35" customHeight="1">
      <c r="A39" s="1" t="s">
        <v>83</v>
      </c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</row>
    <row r="40" spans="1:14" ht="13.35" customHeight="1">
      <c r="A40" s="1" t="s">
        <v>85</v>
      </c>
      <c r="B40" s="30"/>
      <c r="C40" s="30"/>
      <c r="D40" s="30"/>
      <c r="E40" s="30"/>
      <c r="F40" s="4"/>
      <c r="G40" s="4"/>
      <c r="H40" s="4"/>
      <c r="I40" s="4"/>
      <c r="J40" s="4"/>
      <c r="K40" s="4"/>
      <c r="L40" s="4"/>
      <c r="M40" s="4"/>
      <c r="N40" s="4"/>
    </row>
    <row r="41" spans="1:15" ht="13.35" customHeight="1">
      <c r="A41" s="1" t="s">
        <v>61</v>
      </c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4"/>
      <c r="O41" s="5"/>
    </row>
    <row r="42" spans="1:15" ht="13.35" customHeight="1">
      <c r="A42" s="1" t="s">
        <v>63</v>
      </c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4"/>
      <c r="O42" s="5"/>
    </row>
    <row r="43" spans="1:15" ht="13.35" customHeight="1">
      <c r="A43" s="1" t="s">
        <v>62</v>
      </c>
      <c r="B43" s="1"/>
      <c r="C43" s="1"/>
      <c r="D43" s="1"/>
      <c r="E43" s="1"/>
      <c r="F43" s="4"/>
      <c r="G43" s="4"/>
      <c r="H43" s="4"/>
      <c r="I43" s="4"/>
      <c r="J43" s="4"/>
      <c r="K43" s="4"/>
      <c r="L43" s="4"/>
      <c r="M43" s="4"/>
      <c r="N43" s="4"/>
      <c r="O43" s="5"/>
    </row>
  </sheetData>
  <mergeCells count="201">
    <mergeCell ref="O16:O17"/>
    <mergeCell ref="L16:L17"/>
    <mergeCell ref="M16:M17"/>
    <mergeCell ref="N16:N17"/>
    <mergeCell ref="D18:D19"/>
    <mergeCell ref="E18:E19"/>
    <mergeCell ref="F18:F19"/>
    <mergeCell ref="G18:G19"/>
    <mergeCell ref="O18:O19"/>
    <mergeCell ref="K18:K19"/>
    <mergeCell ref="L14:L15"/>
    <mergeCell ref="L18:L19"/>
    <mergeCell ref="M18:M19"/>
    <mergeCell ref="N18:N19"/>
    <mergeCell ref="H18:H19"/>
    <mergeCell ref="I18:I19"/>
    <mergeCell ref="J18:J19"/>
    <mergeCell ref="H16:H17"/>
    <mergeCell ref="B16:B17"/>
    <mergeCell ref="C16:C17"/>
    <mergeCell ref="D16:D17"/>
    <mergeCell ref="E16:E17"/>
    <mergeCell ref="F16:F17"/>
    <mergeCell ref="G16:G17"/>
    <mergeCell ref="G14:G15"/>
    <mergeCell ref="H14:H15"/>
    <mergeCell ref="I14:I15"/>
    <mergeCell ref="J14:J15"/>
    <mergeCell ref="K14:K15"/>
    <mergeCell ref="I16:I17"/>
    <mergeCell ref="J16:J17"/>
    <mergeCell ref="K16:K17"/>
    <mergeCell ref="N12:N13"/>
    <mergeCell ref="O12:O13"/>
    <mergeCell ref="B14:B15"/>
    <mergeCell ref="C14:C15"/>
    <mergeCell ref="D14:D15"/>
    <mergeCell ref="E14:E15"/>
    <mergeCell ref="F14:F15"/>
    <mergeCell ref="M14:M15"/>
    <mergeCell ref="N14:N15"/>
    <mergeCell ref="O14:O15"/>
    <mergeCell ref="H12:H13"/>
    <mergeCell ref="I12:I13"/>
    <mergeCell ref="J12:J13"/>
    <mergeCell ref="K12:K13"/>
    <mergeCell ref="L12:L13"/>
    <mergeCell ref="M12:M13"/>
    <mergeCell ref="L26:L27"/>
    <mergeCell ref="M26:M27"/>
    <mergeCell ref="N26:N27"/>
    <mergeCell ref="O26:O27"/>
    <mergeCell ref="B12:B13"/>
    <mergeCell ref="C12:C13"/>
    <mergeCell ref="D12:D13"/>
    <mergeCell ref="E12:E13"/>
    <mergeCell ref="F12:F13"/>
    <mergeCell ref="G12:G13"/>
    <mergeCell ref="M24:M25"/>
    <mergeCell ref="N24:N25"/>
    <mergeCell ref="O24:O25"/>
    <mergeCell ref="B26:B27"/>
    <mergeCell ref="C26:C27"/>
    <mergeCell ref="D26:D27"/>
    <mergeCell ref="E26:E27"/>
    <mergeCell ref="F26:F27"/>
    <mergeCell ref="G26:G27"/>
    <mergeCell ref="J26:J27"/>
    <mergeCell ref="M22:M23"/>
    <mergeCell ref="N22:N23"/>
    <mergeCell ref="O22:O23"/>
    <mergeCell ref="F24:F25"/>
    <mergeCell ref="G24:G25"/>
    <mergeCell ref="H24:H25"/>
    <mergeCell ref="I24:I25"/>
    <mergeCell ref="J24:J25"/>
    <mergeCell ref="K24:K25"/>
    <mergeCell ref="L24:L25"/>
    <mergeCell ref="M20:M21"/>
    <mergeCell ref="N20:N21"/>
    <mergeCell ref="O20:O21"/>
    <mergeCell ref="B22:B23"/>
    <mergeCell ref="C22:C23"/>
    <mergeCell ref="D22:D23"/>
    <mergeCell ref="E22:E23"/>
    <mergeCell ref="F22:F23"/>
    <mergeCell ref="G22:G23"/>
    <mergeCell ref="J22:J23"/>
    <mergeCell ref="O30:O31"/>
    <mergeCell ref="B20:B21"/>
    <mergeCell ref="C20:C21"/>
    <mergeCell ref="D20:D21"/>
    <mergeCell ref="E20:E21"/>
    <mergeCell ref="F20:F21"/>
    <mergeCell ref="G20:G21"/>
    <mergeCell ref="H20:H21"/>
    <mergeCell ref="I20:I21"/>
    <mergeCell ref="L20:L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2:O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4:O35"/>
    <mergeCell ref="O36:O37"/>
    <mergeCell ref="B32:B33"/>
    <mergeCell ref="C32:C33"/>
    <mergeCell ref="D32:D33"/>
    <mergeCell ref="E32:E33"/>
    <mergeCell ref="F32:F33"/>
    <mergeCell ref="G32:G33"/>
    <mergeCell ref="H32:H33"/>
    <mergeCell ref="M36:M37"/>
    <mergeCell ref="N10:N11"/>
    <mergeCell ref="N34:N35"/>
    <mergeCell ref="N36:N37"/>
    <mergeCell ref="M32:M33"/>
    <mergeCell ref="N32:N33"/>
    <mergeCell ref="M28:M29"/>
    <mergeCell ref="N28:N29"/>
    <mergeCell ref="M30:M31"/>
    <mergeCell ref="N30:N31"/>
    <mergeCell ref="I22:I23"/>
    <mergeCell ref="K22:K23"/>
    <mergeCell ref="L36:L37"/>
    <mergeCell ref="K32:K33"/>
    <mergeCell ref="L32:L33"/>
    <mergeCell ref="K28:K29"/>
    <mergeCell ref="L28:L29"/>
    <mergeCell ref="K30:K31"/>
    <mergeCell ref="L30:L31"/>
    <mergeCell ref="L22:L23"/>
    <mergeCell ref="J32:J33"/>
    <mergeCell ref="K10:K11"/>
    <mergeCell ref="K34:K35"/>
    <mergeCell ref="K36:K37"/>
    <mergeCell ref="J20:J21"/>
    <mergeCell ref="K20:K21"/>
    <mergeCell ref="K26:K27"/>
    <mergeCell ref="H10:H11"/>
    <mergeCell ref="H34:H35"/>
    <mergeCell ref="H36:H37"/>
    <mergeCell ref="I10:I11"/>
    <mergeCell ref="I34:I35"/>
    <mergeCell ref="I36:I37"/>
    <mergeCell ref="H22:H23"/>
    <mergeCell ref="H26:H27"/>
    <mergeCell ref="I26:I27"/>
    <mergeCell ref="I32:I33"/>
    <mergeCell ref="F10:F11"/>
    <mergeCell ref="F34:F35"/>
    <mergeCell ref="F36:F37"/>
    <mergeCell ref="D24:D25"/>
    <mergeCell ref="E24:E25"/>
    <mergeCell ref="D10:D11"/>
    <mergeCell ref="D34:D35"/>
    <mergeCell ref="G34:G35"/>
    <mergeCell ref="J34:J35"/>
    <mergeCell ref="L34:L35"/>
    <mergeCell ref="M34:M35"/>
    <mergeCell ref="D36:D37"/>
    <mergeCell ref="E34:E35"/>
    <mergeCell ref="E36:E37"/>
    <mergeCell ref="G36:G37"/>
    <mergeCell ref="J36:J37"/>
    <mergeCell ref="A1:O1"/>
    <mergeCell ref="A2:O2"/>
    <mergeCell ref="A5:A8"/>
    <mergeCell ref="D3:G3"/>
    <mergeCell ref="H3:J3"/>
    <mergeCell ref="G10:G11"/>
    <mergeCell ref="J10:J11"/>
    <mergeCell ref="L10:L11"/>
    <mergeCell ref="M10:M11"/>
    <mergeCell ref="E10:E11"/>
    <mergeCell ref="B10:B11"/>
    <mergeCell ref="B34:B35"/>
    <mergeCell ref="B36:B37"/>
    <mergeCell ref="C10:C11"/>
    <mergeCell ref="C34:C35"/>
    <mergeCell ref="C36:C37"/>
    <mergeCell ref="B24:B25"/>
    <mergeCell ref="C24:C25"/>
    <mergeCell ref="B18:B19"/>
    <mergeCell ref="C18:C19"/>
  </mergeCells>
  <printOptions horizontalCentered="1"/>
  <pageMargins left="0.74803149606299213" right="0.59055118110236227" top="0.39370078740157483" bottom="0.19685039370078741" header="0" footer="0.39370078740157483"/>
  <pageSetup paperSize="9" firstPageNumber="11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7.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6月</v>
      </c>
      <c r="E3" s="49"/>
      <c r="F3" s="49"/>
      <c r="G3" s="49"/>
      <c r="H3" s="48" t="str">
        <f>'9-1'!H3:J3</f>
        <v> June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115</v>
      </c>
      <c r="B10" s="55">
        <v>177217</v>
      </c>
      <c r="C10" s="55">
        <v>99269</v>
      </c>
      <c r="D10" s="55">
        <v>1175</v>
      </c>
      <c r="E10" s="55">
        <v>362</v>
      </c>
      <c r="F10" s="55">
        <v>271</v>
      </c>
      <c r="G10" s="55">
        <v>1420</v>
      </c>
      <c r="H10" s="55">
        <v>1</v>
      </c>
      <c r="I10" s="58">
        <v>0.05</v>
      </c>
      <c r="J10" s="61">
        <v>277.1</v>
      </c>
      <c r="K10" s="55">
        <v>1</v>
      </c>
      <c r="L10" s="55">
        <v>5</v>
      </c>
      <c r="M10" s="55">
        <v>13</v>
      </c>
      <c r="N10" s="55">
        <v>0</v>
      </c>
      <c r="O10" s="86">
        <v>1882</v>
      </c>
    </row>
    <row r="11" spans="1:15" ht="11.1" customHeight="1">
      <c r="A11" s="66" t="s">
        <v>116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117</v>
      </c>
      <c r="B12" s="69">
        <v>211669</v>
      </c>
      <c r="C12" s="69">
        <v>126179</v>
      </c>
      <c r="D12" s="69">
        <v>408</v>
      </c>
      <c r="E12" s="69">
        <v>2439</v>
      </c>
      <c r="F12" s="69">
        <v>774</v>
      </c>
      <c r="G12" s="69">
        <v>1712</v>
      </c>
      <c r="H12" s="69">
        <v>2</v>
      </c>
      <c r="I12" s="72">
        <v>0.25</v>
      </c>
      <c r="J12" s="75">
        <v>652.28</v>
      </c>
      <c r="K12" s="69">
        <v>3</v>
      </c>
      <c r="L12" s="69">
        <v>9</v>
      </c>
      <c r="M12" s="69">
        <v>18</v>
      </c>
      <c r="N12" s="69">
        <v>0</v>
      </c>
      <c r="O12" s="81">
        <v>30</v>
      </c>
    </row>
    <row r="13" spans="1:15" ht="11.1" customHeight="1">
      <c r="A13" s="66" t="s">
        <v>118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119</v>
      </c>
      <c r="B14" s="69">
        <v>156814</v>
      </c>
      <c r="C14" s="69">
        <v>78533</v>
      </c>
      <c r="D14" s="69">
        <v>568</v>
      </c>
      <c r="E14" s="69">
        <v>452</v>
      </c>
      <c r="F14" s="69">
        <v>222</v>
      </c>
      <c r="G14" s="69">
        <v>717</v>
      </c>
      <c r="H14" s="69">
        <v>0</v>
      </c>
      <c r="I14" s="72">
        <v>0.2</v>
      </c>
      <c r="J14" s="75">
        <v>1168.55</v>
      </c>
      <c r="K14" s="69">
        <v>2</v>
      </c>
      <c r="L14" s="69">
        <v>3</v>
      </c>
      <c r="M14" s="69">
        <v>7</v>
      </c>
      <c r="N14" s="69">
        <v>0</v>
      </c>
      <c r="O14" s="81">
        <v>601</v>
      </c>
    </row>
    <row r="15" spans="1:15" ht="11.1" customHeight="1">
      <c r="A15" s="66" t="s">
        <v>120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121</v>
      </c>
      <c r="B16" s="69">
        <v>862063</v>
      </c>
      <c r="C16" s="69">
        <v>600983</v>
      </c>
      <c r="D16" s="69">
        <v>6891</v>
      </c>
      <c r="E16" s="69">
        <v>4034</v>
      </c>
      <c r="F16" s="69">
        <v>1736</v>
      </c>
      <c r="G16" s="69">
        <v>14827</v>
      </c>
      <c r="H16" s="69">
        <v>9</v>
      </c>
      <c r="I16" s="72">
        <v>0.17</v>
      </c>
      <c r="J16" s="75">
        <v>972.29</v>
      </c>
      <c r="K16" s="69">
        <v>13</v>
      </c>
      <c r="L16" s="69">
        <v>32</v>
      </c>
      <c r="M16" s="69">
        <v>190</v>
      </c>
      <c r="N16" s="69">
        <v>0</v>
      </c>
      <c r="O16" s="78">
        <v>0</v>
      </c>
    </row>
    <row r="17" spans="1:15" ht="11.1" customHeight="1">
      <c r="A17" s="66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123</v>
      </c>
      <c r="B18" s="69">
        <v>8998</v>
      </c>
      <c r="C18" s="69">
        <v>4863</v>
      </c>
      <c r="D18" s="69">
        <v>10</v>
      </c>
      <c r="E18" s="69">
        <v>119</v>
      </c>
      <c r="F18" s="69">
        <v>7</v>
      </c>
      <c r="G18" s="69">
        <v>71</v>
      </c>
      <c r="H18" s="83">
        <v>0</v>
      </c>
      <c r="I18" s="88">
        <v>0</v>
      </c>
      <c r="J18" s="75">
        <v>717.62</v>
      </c>
      <c r="K18" s="83">
        <v>0</v>
      </c>
      <c r="L18" s="69">
        <v>0</v>
      </c>
      <c r="M18" s="69">
        <v>1</v>
      </c>
      <c r="N18" s="83">
        <v>0</v>
      </c>
      <c r="O18" s="81">
        <v>25</v>
      </c>
    </row>
    <row r="19" spans="1:15" ht="11.1" customHeight="1">
      <c r="A19" s="66" t="s">
        <v>124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125</v>
      </c>
      <c r="B20" s="69">
        <v>1004156</v>
      </c>
      <c r="C20" s="69">
        <v>515647</v>
      </c>
      <c r="D20" s="69">
        <v>664</v>
      </c>
      <c r="E20" s="69">
        <v>26001</v>
      </c>
      <c r="F20" s="69">
        <v>1602</v>
      </c>
      <c r="G20" s="69">
        <v>5858</v>
      </c>
      <c r="H20" s="69">
        <v>7</v>
      </c>
      <c r="I20" s="72">
        <v>0.19</v>
      </c>
      <c r="J20" s="75">
        <v>466.6</v>
      </c>
      <c r="K20" s="69">
        <v>12</v>
      </c>
      <c r="L20" s="69">
        <v>27</v>
      </c>
      <c r="M20" s="69">
        <v>106</v>
      </c>
      <c r="N20" s="69">
        <v>0</v>
      </c>
      <c r="O20" s="81">
        <v>7983</v>
      </c>
    </row>
    <row r="21" spans="1:15" ht="11.1" customHeight="1">
      <c r="A21" s="66" t="s">
        <v>126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127</v>
      </c>
      <c r="B22" s="69">
        <v>116327</v>
      </c>
      <c r="C22" s="69">
        <v>61965</v>
      </c>
      <c r="D22" s="69">
        <v>1234</v>
      </c>
      <c r="E22" s="69">
        <v>1082</v>
      </c>
      <c r="F22" s="69">
        <v>176</v>
      </c>
      <c r="G22" s="69">
        <v>809</v>
      </c>
      <c r="H22" s="69">
        <v>0</v>
      </c>
      <c r="I22" s="72">
        <v>0.18</v>
      </c>
      <c r="J22" s="75">
        <v>772.99</v>
      </c>
      <c r="K22" s="69">
        <v>3</v>
      </c>
      <c r="L22" s="69">
        <v>3</v>
      </c>
      <c r="M22" s="69">
        <v>3</v>
      </c>
      <c r="N22" s="69">
        <v>0</v>
      </c>
      <c r="O22" s="81">
        <v>4191</v>
      </c>
    </row>
    <row r="23" spans="1:15" ht="11.1" customHeight="1">
      <c r="A23" s="66" t="s">
        <v>128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129</v>
      </c>
      <c r="B24" s="69">
        <v>21273</v>
      </c>
      <c r="C24" s="69">
        <v>13418</v>
      </c>
      <c r="D24" s="69">
        <v>157</v>
      </c>
      <c r="E24" s="69">
        <v>86</v>
      </c>
      <c r="F24" s="69">
        <v>37</v>
      </c>
      <c r="G24" s="69">
        <v>145</v>
      </c>
      <c r="H24" s="69">
        <v>0</v>
      </c>
      <c r="I24" s="72">
        <v>0.15</v>
      </c>
      <c r="J24" s="75">
        <v>3070.37</v>
      </c>
      <c r="K24" s="69">
        <v>0</v>
      </c>
      <c r="L24" s="69">
        <v>0</v>
      </c>
      <c r="M24" s="69">
        <v>1</v>
      </c>
      <c r="N24" s="69">
        <v>0</v>
      </c>
      <c r="O24" s="78">
        <v>0</v>
      </c>
    </row>
    <row r="25" spans="1:15" ht="11.1" customHeight="1">
      <c r="A25" s="66" t="s">
        <v>130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131</v>
      </c>
      <c r="B26" s="69">
        <v>2744386</v>
      </c>
      <c r="C26" s="69">
        <v>1841618</v>
      </c>
      <c r="D26" s="69">
        <v>20831</v>
      </c>
      <c r="E26" s="69">
        <v>21982</v>
      </c>
      <c r="F26" s="69">
        <v>6590</v>
      </c>
      <c r="G26" s="69">
        <v>21226</v>
      </c>
      <c r="H26" s="69">
        <v>33</v>
      </c>
      <c r="I26" s="72">
        <v>0.15</v>
      </c>
      <c r="J26" s="75">
        <v>233.13</v>
      </c>
      <c r="K26" s="69">
        <v>23</v>
      </c>
      <c r="L26" s="69">
        <v>73</v>
      </c>
      <c r="M26" s="69">
        <v>193</v>
      </c>
      <c r="N26" s="69">
        <v>1</v>
      </c>
      <c r="O26" s="81">
        <v>42223</v>
      </c>
    </row>
    <row r="27" spans="1:15" ht="11.1" customHeight="1">
      <c r="A27" s="66" t="s">
        <v>132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133</v>
      </c>
      <c r="B28" s="69">
        <v>1281495</v>
      </c>
      <c r="C28" s="69">
        <v>873842</v>
      </c>
      <c r="D28" s="69">
        <v>5841</v>
      </c>
      <c r="E28" s="69">
        <v>7271</v>
      </c>
      <c r="F28" s="69">
        <v>3136</v>
      </c>
      <c r="G28" s="69">
        <v>5264</v>
      </c>
      <c r="H28" s="69">
        <v>76</v>
      </c>
      <c r="I28" s="72">
        <v>0.26</v>
      </c>
      <c r="J28" s="75">
        <v>102.98</v>
      </c>
      <c r="K28" s="69">
        <v>11</v>
      </c>
      <c r="L28" s="69">
        <v>60</v>
      </c>
      <c r="M28" s="69">
        <v>54</v>
      </c>
      <c r="N28" s="69">
        <v>0</v>
      </c>
      <c r="O28" s="81">
        <v>12667</v>
      </c>
    </row>
    <row r="29" spans="1:15" ht="11.1" customHeight="1">
      <c r="A29" s="66" t="s">
        <v>134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135</v>
      </c>
      <c r="B30" s="69">
        <v>1230820</v>
      </c>
      <c r="C30" s="69">
        <v>536442</v>
      </c>
      <c r="D30" s="69">
        <v>8859</v>
      </c>
      <c r="E30" s="69">
        <v>4314</v>
      </c>
      <c r="F30" s="69">
        <v>1139</v>
      </c>
      <c r="G30" s="69">
        <v>6886</v>
      </c>
      <c r="H30" s="69">
        <v>18</v>
      </c>
      <c r="I30" s="72">
        <v>0.09</v>
      </c>
      <c r="J30" s="75">
        <v>950.22</v>
      </c>
      <c r="K30" s="69">
        <v>5</v>
      </c>
      <c r="L30" s="69">
        <v>16</v>
      </c>
      <c r="M30" s="69">
        <v>75</v>
      </c>
      <c r="N30" s="69">
        <v>0</v>
      </c>
      <c r="O30" s="81">
        <v>210</v>
      </c>
    </row>
    <row r="31" spans="1:15" ht="11.1" customHeight="1">
      <c r="A31" s="66" t="s">
        <v>136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137</v>
      </c>
      <c r="B32" s="69">
        <v>2553350</v>
      </c>
      <c r="C32" s="69">
        <v>1521130</v>
      </c>
      <c r="D32" s="69">
        <v>15654</v>
      </c>
      <c r="E32" s="69">
        <v>6222</v>
      </c>
      <c r="F32" s="69">
        <v>3896</v>
      </c>
      <c r="G32" s="69">
        <v>22309</v>
      </c>
      <c r="H32" s="69">
        <v>62</v>
      </c>
      <c r="I32" s="72">
        <v>0.14</v>
      </c>
      <c r="J32" s="75">
        <v>560.05</v>
      </c>
      <c r="K32" s="69">
        <v>15</v>
      </c>
      <c r="L32" s="69">
        <v>65</v>
      </c>
      <c r="M32" s="69">
        <v>230</v>
      </c>
      <c r="N32" s="69">
        <v>2</v>
      </c>
      <c r="O32" s="81">
        <v>21127</v>
      </c>
    </row>
    <row r="33" spans="1:15" ht="11.1" customHeight="1">
      <c r="A33" s="66" t="s">
        <v>138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139</v>
      </c>
      <c r="B34" s="69">
        <v>7480363</v>
      </c>
      <c r="C34" s="69">
        <v>4881285</v>
      </c>
      <c r="D34" s="69">
        <v>64424</v>
      </c>
      <c r="E34" s="69">
        <v>47091</v>
      </c>
      <c r="F34" s="69">
        <v>17467</v>
      </c>
      <c r="G34" s="69">
        <v>160895</v>
      </c>
      <c r="H34" s="69">
        <v>257</v>
      </c>
      <c r="I34" s="72">
        <v>0.18</v>
      </c>
      <c r="J34" s="75">
        <v>501.28</v>
      </c>
      <c r="K34" s="69">
        <v>82</v>
      </c>
      <c r="L34" s="69">
        <v>149</v>
      </c>
      <c r="M34" s="69">
        <v>710</v>
      </c>
      <c r="N34" s="69">
        <v>8</v>
      </c>
      <c r="O34" s="81">
        <v>40771</v>
      </c>
    </row>
    <row r="35" spans="1:15" ht="11.1" customHeight="1">
      <c r="A35" s="66" t="s">
        <v>140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141</v>
      </c>
      <c r="B36" s="69">
        <v>450138</v>
      </c>
      <c r="C36" s="69">
        <v>214664</v>
      </c>
      <c r="D36" s="69">
        <v>5953</v>
      </c>
      <c r="E36" s="69">
        <v>1750</v>
      </c>
      <c r="F36" s="69">
        <v>1341</v>
      </c>
      <c r="G36" s="69">
        <v>2732</v>
      </c>
      <c r="H36" s="69">
        <v>7</v>
      </c>
      <c r="I36" s="72">
        <v>0.64</v>
      </c>
      <c r="J36" s="75">
        <v>196.05</v>
      </c>
      <c r="K36" s="69">
        <v>9</v>
      </c>
      <c r="L36" s="69">
        <v>16</v>
      </c>
      <c r="M36" s="69">
        <v>10</v>
      </c>
      <c r="N36" s="69">
        <v>0</v>
      </c>
      <c r="O36" s="81">
        <v>9019</v>
      </c>
    </row>
    <row r="37" spans="1:15" ht="11.1" customHeight="1" thickBot="1">
      <c r="A37" s="84" t="s">
        <v>142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5" ht="13.5" customHeight="1">
      <c r="A38" s="13" t="s">
        <v>75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3.35" customHeight="1">
      <c r="A39" s="13" t="s">
        <v>76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3.35" customHeight="1">
      <c r="A40" s="14" t="s">
        <v>84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3.35" customHeight="1">
      <c r="A41" s="14" t="s">
        <v>82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5"/>
    </row>
    <row r="42" spans="1:15" ht="13.35" customHeight="1">
      <c r="A42" s="14" t="s">
        <v>77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5"/>
    </row>
    <row r="43" spans="1:15" ht="13.35" customHeight="1">
      <c r="A43" s="14" t="s">
        <v>78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</sheetData>
  <mergeCells count="201">
    <mergeCell ref="A2:O2"/>
    <mergeCell ref="H3:J3"/>
    <mergeCell ref="D3:G3"/>
    <mergeCell ref="C34:C35"/>
    <mergeCell ref="C36:C37"/>
    <mergeCell ref="D10:D11"/>
    <mergeCell ref="D34:D35"/>
    <mergeCell ref="D36:D37"/>
    <mergeCell ref="F34:F35"/>
    <mergeCell ref="F36:F37"/>
    <mergeCell ref="A1:O1"/>
    <mergeCell ref="B10:B11"/>
    <mergeCell ref="B34:B35"/>
    <mergeCell ref="B36:B37"/>
    <mergeCell ref="C10:C11"/>
    <mergeCell ref="A5:A8"/>
    <mergeCell ref="E10:E11"/>
    <mergeCell ref="E34:E35"/>
    <mergeCell ref="E36:E37"/>
    <mergeCell ref="F10:F11"/>
    <mergeCell ref="J36:J37"/>
    <mergeCell ref="I32:I33"/>
    <mergeCell ref="J32:J33"/>
    <mergeCell ref="G10:G11"/>
    <mergeCell ref="G34:G35"/>
    <mergeCell ref="G36:G37"/>
    <mergeCell ref="H10:H11"/>
    <mergeCell ref="H34:H35"/>
    <mergeCell ref="H36:H37"/>
    <mergeCell ref="G28:G29"/>
    <mergeCell ref="L36:L37"/>
    <mergeCell ref="K32:K33"/>
    <mergeCell ref="L32:L33"/>
    <mergeCell ref="K28:K29"/>
    <mergeCell ref="L28:L29"/>
    <mergeCell ref="I10:I11"/>
    <mergeCell ref="I34:I35"/>
    <mergeCell ref="I36:I37"/>
    <mergeCell ref="J10:J11"/>
    <mergeCell ref="J34:J35"/>
    <mergeCell ref="N36:N37"/>
    <mergeCell ref="M32:M33"/>
    <mergeCell ref="N32:N33"/>
    <mergeCell ref="M28:M29"/>
    <mergeCell ref="N28:N29"/>
    <mergeCell ref="K10:K11"/>
    <mergeCell ref="K34:K35"/>
    <mergeCell ref="K36:K37"/>
    <mergeCell ref="L10:L11"/>
    <mergeCell ref="L34:L35"/>
    <mergeCell ref="O36:O37"/>
    <mergeCell ref="B32:B33"/>
    <mergeCell ref="C32:C33"/>
    <mergeCell ref="D32:D33"/>
    <mergeCell ref="E32:E33"/>
    <mergeCell ref="F32:F33"/>
    <mergeCell ref="G32:G33"/>
    <mergeCell ref="H32:H33"/>
    <mergeCell ref="M34:M35"/>
    <mergeCell ref="M36:M37"/>
    <mergeCell ref="O10:O11"/>
    <mergeCell ref="O34:O35"/>
    <mergeCell ref="M10:M11"/>
    <mergeCell ref="N10:N11"/>
    <mergeCell ref="N34:N35"/>
    <mergeCell ref="K30:K31"/>
    <mergeCell ref="L30:L31"/>
    <mergeCell ref="M30:M31"/>
    <mergeCell ref="N30:N31"/>
    <mergeCell ref="O32:O33"/>
    <mergeCell ref="B28:B29"/>
    <mergeCell ref="C28:C29"/>
    <mergeCell ref="D28:D29"/>
    <mergeCell ref="E28:E29"/>
    <mergeCell ref="F28:F29"/>
    <mergeCell ref="H28:H29"/>
    <mergeCell ref="I28:I29"/>
    <mergeCell ref="J28:J29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M20:M21"/>
    <mergeCell ref="N20:N21"/>
    <mergeCell ref="O30:O31"/>
    <mergeCell ref="B20:B21"/>
    <mergeCell ref="C20:C21"/>
    <mergeCell ref="D20:D21"/>
    <mergeCell ref="E20:E21"/>
    <mergeCell ref="F20:F21"/>
    <mergeCell ref="G20:G21"/>
    <mergeCell ref="H20:H21"/>
    <mergeCell ref="I22:I23"/>
    <mergeCell ref="J22:J23"/>
    <mergeCell ref="K20:K21"/>
    <mergeCell ref="L20:L21"/>
    <mergeCell ref="I20:I21"/>
    <mergeCell ref="J20:J21"/>
    <mergeCell ref="K22:K23"/>
    <mergeCell ref="L22:L23"/>
    <mergeCell ref="M22:M23"/>
    <mergeCell ref="N22:N23"/>
    <mergeCell ref="O20:O21"/>
    <mergeCell ref="B22:B23"/>
    <mergeCell ref="C22:C23"/>
    <mergeCell ref="D22:D23"/>
    <mergeCell ref="E22:E23"/>
    <mergeCell ref="F22:F23"/>
    <mergeCell ref="G22:G23"/>
    <mergeCell ref="H22:H23"/>
    <mergeCell ref="M24:M25"/>
    <mergeCell ref="N24:N25"/>
    <mergeCell ref="O22:O23"/>
    <mergeCell ref="B24:B25"/>
    <mergeCell ref="C24:C25"/>
    <mergeCell ref="D24:D25"/>
    <mergeCell ref="E24:E25"/>
    <mergeCell ref="F24:F25"/>
    <mergeCell ref="G24:G25"/>
    <mergeCell ref="H24:H25"/>
    <mergeCell ref="I26:I27"/>
    <mergeCell ref="J26:J27"/>
    <mergeCell ref="K24:K25"/>
    <mergeCell ref="L24:L25"/>
    <mergeCell ref="I24:I25"/>
    <mergeCell ref="J24:J25"/>
    <mergeCell ref="K26:K27"/>
    <mergeCell ref="L26:L27"/>
    <mergeCell ref="M26:M27"/>
    <mergeCell ref="N26:N27"/>
    <mergeCell ref="O24:O25"/>
    <mergeCell ref="B26:B27"/>
    <mergeCell ref="C26:C27"/>
    <mergeCell ref="D26:D27"/>
    <mergeCell ref="E26:E27"/>
    <mergeCell ref="F26:F27"/>
    <mergeCell ref="G26:G27"/>
    <mergeCell ref="H26:H27"/>
    <mergeCell ref="M12:M13"/>
    <mergeCell ref="N12:N13"/>
    <mergeCell ref="O26:O27"/>
    <mergeCell ref="B12:B13"/>
    <mergeCell ref="C12:C13"/>
    <mergeCell ref="D12:D13"/>
    <mergeCell ref="E12:E13"/>
    <mergeCell ref="F12:F13"/>
    <mergeCell ref="G12:G13"/>
    <mergeCell ref="H12:H13"/>
    <mergeCell ref="H14:H15"/>
    <mergeCell ref="I14:I15"/>
    <mergeCell ref="J14:J15"/>
    <mergeCell ref="K12:K13"/>
    <mergeCell ref="L12:L13"/>
    <mergeCell ref="I12:I13"/>
    <mergeCell ref="J12:J13"/>
    <mergeCell ref="K14:K15"/>
    <mergeCell ref="L14:L15"/>
    <mergeCell ref="M14:M15"/>
    <mergeCell ref="N14:N15"/>
    <mergeCell ref="O12:O13"/>
    <mergeCell ref="B14:B15"/>
    <mergeCell ref="C14:C15"/>
    <mergeCell ref="D14:D15"/>
    <mergeCell ref="E14:E15"/>
    <mergeCell ref="F14:F15"/>
    <mergeCell ref="O14:O15"/>
    <mergeCell ref="G14:G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H18:H19"/>
    <mergeCell ref="I18:I19"/>
    <mergeCell ref="J18:J19"/>
    <mergeCell ref="B18:B19"/>
    <mergeCell ref="C18:C19"/>
    <mergeCell ref="D18:D19"/>
    <mergeCell ref="E18:E19"/>
    <mergeCell ref="F18:F19"/>
    <mergeCell ref="G18:G19"/>
    <mergeCell ref="O18:O19"/>
    <mergeCell ref="K18:K19"/>
    <mergeCell ref="L18:L19"/>
    <mergeCell ref="M18:M19"/>
    <mergeCell ref="N18:N19"/>
    <mergeCell ref="O16:O17"/>
    <mergeCell ref="N16:N17"/>
    <mergeCell ref="K16:K17"/>
    <mergeCell ref="L16:L17"/>
    <mergeCell ref="M16:M17"/>
  </mergeCells>
  <printOptions horizontalCentered="1"/>
  <pageMargins left="0.70866141732283472" right="0.59055118110236227" top="0.39370078740157483" bottom="0.19685039370078741" header="0" footer="0.39370078740157483"/>
  <pageSetup paperSize="9" firstPageNumber="11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7.37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10" width="7.87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6月</v>
      </c>
      <c r="E3" s="49"/>
      <c r="F3" s="49"/>
      <c r="G3" s="49"/>
      <c r="H3" s="48" t="str">
        <f>'9-1'!H3:J3</f>
        <v> June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143</v>
      </c>
      <c r="B10" s="55">
        <v>3062211</v>
      </c>
      <c r="C10" s="55">
        <v>2029603</v>
      </c>
      <c r="D10" s="55">
        <v>8346</v>
      </c>
      <c r="E10" s="55">
        <v>157860</v>
      </c>
      <c r="F10" s="55">
        <v>9062</v>
      </c>
      <c r="G10" s="55">
        <v>30830</v>
      </c>
      <c r="H10" s="55">
        <v>131</v>
      </c>
      <c r="I10" s="58">
        <v>0.43</v>
      </c>
      <c r="J10" s="61">
        <v>518.89</v>
      </c>
      <c r="K10" s="55">
        <v>45</v>
      </c>
      <c r="L10" s="55">
        <v>137</v>
      </c>
      <c r="M10" s="55">
        <v>385</v>
      </c>
      <c r="N10" s="55">
        <v>4</v>
      </c>
      <c r="O10" s="86">
        <v>41</v>
      </c>
    </row>
    <row r="11" spans="1:15" ht="11.1" customHeight="1">
      <c r="A11" s="66" t="s">
        <v>144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145</v>
      </c>
      <c r="B12" s="69">
        <v>6675828</v>
      </c>
      <c r="C12" s="69">
        <v>4771101</v>
      </c>
      <c r="D12" s="69">
        <v>37701</v>
      </c>
      <c r="E12" s="69">
        <v>29019</v>
      </c>
      <c r="F12" s="69">
        <v>11248</v>
      </c>
      <c r="G12" s="69">
        <v>91838</v>
      </c>
      <c r="H12" s="69">
        <v>130</v>
      </c>
      <c r="I12" s="72">
        <v>0.14</v>
      </c>
      <c r="J12" s="75">
        <v>973.33</v>
      </c>
      <c r="K12" s="69">
        <v>43</v>
      </c>
      <c r="L12" s="69">
        <v>135</v>
      </c>
      <c r="M12" s="69">
        <v>655</v>
      </c>
      <c r="N12" s="69">
        <v>7</v>
      </c>
      <c r="O12" s="81">
        <v>192226</v>
      </c>
    </row>
    <row r="13" spans="1:15" ht="11.1" customHeight="1">
      <c r="A13" s="66" t="s">
        <v>146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147</v>
      </c>
      <c r="B14" s="69">
        <v>121295</v>
      </c>
      <c r="C14" s="69">
        <v>62311</v>
      </c>
      <c r="D14" s="69">
        <v>594</v>
      </c>
      <c r="E14" s="69">
        <v>472</v>
      </c>
      <c r="F14" s="69">
        <v>141</v>
      </c>
      <c r="G14" s="69">
        <v>616</v>
      </c>
      <c r="H14" s="69">
        <v>0</v>
      </c>
      <c r="I14" s="72">
        <v>0.13</v>
      </c>
      <c r="J14" s="75">
        <v>182.32</v>
      </c>
      <c r="K14" s="69">
        <v>1</v>
      </c>
      <c r="L14" s="69">
        <v>2</v>
      </c>
      <c r="M14" s="69">
        <v>7</v>
      </c>
      <c r="N14" s="69">
        <v>0</v>
      </c>
      <c r="O14" s="78">
        <v>0</v>
      </c>
    </row>
    <row r="15" spans="1:15" ht="11.1" customHeight="1">
      <c r="A15" s="66" t="s">
        <v>148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149</v>
      </c>
      <c r="B16" s="69">
        <v>9741923</v>
      </c>
      <c r="C16" s="69">
        <v>6869995</v>
      </c>
      <c r="D16" s="69">
        <v>122884</v>
      </c>
      <c r="E16" s="69">
        <v>130647</v>
      </c>
      <c r="F16" s="69">
        <v>17767</v>
      </c>
      <c r="G16" s="69">
        <v>155866</v>
      </c>
      <c r="H16" s="69">
        <v>546</v>
      </c>
      <c r="I16" s="72">
        <v>0.08</v>
      </c>
      <c r="J16" s="75">
        <v>292.31</v>
      </c>
      <c r="K16" s="69">
        <v>84</v>
      </c>
      <c r="L16" s="69">
        <v>220</v>
      </c>
      <c r="M16" s="69">
        <v>1191</v>
      </c>
      <c r="N16" s="69">
        <v>30</v>
      </c>
      <c r="O16" s="81">
        <v>162022</v>
      </c>
    </row>
    <row r="17" spans="1:15" ht="11.1" customHeight="1">
      <c r="A17" s="66" t="s">
        <v>150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3" t="s">
        <v>151</v>
      </c>
      <c r="B18" s="70">
        <v>781512</v>
      </c>
      <c r="C18" s="70">
        <v>325969</v>
      </c>
      <c r="D18" s="70">
        <v>7402</v>
      </c>
      <c r="E18" s="70">
        <v>12477</v>
      </c>
      <c r="F18" s="70">
        <v>1118</v>
      </c>
      <c r="G18" s="70">
        <v>7785</v>
      </c>
      <c r="H18" s="70">
        <v>6</v>
      </c>
      <c r="I18" s="73">
        <v>0.79</v>
      </c>
      <c r="J18" s="76">
        <v>198.58</v>
      </c>
      <c r="K18" s="70">
        <v>14</v>
      </c>
      <c r="L18" s="70">
        <v>17</v>
      </c>
      <c r="M18" s="70">
        <v>154</v>
      </c>
      <c r="N18" s="70">
        <v>0</v>
      </c>
      <c r="O18" s="79">
        <v>0</v>
      </c>
    </row>
    <row r="19" spans="1:15" ht="11.1" customHeight="1">
      <c r="A19" s="67" t="s">
        <v>152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153</v>
      </c>
      <c r="B20" s="69">
        <v>586779</v>
      </c>
      <c r="C20" s="69">
        <v>198560</v>
      </c>
      <c r="D20" s="69">
        <v>4543</v>
      </c>
      <c r="E20" s="69">
        <v>8893</v>
      </c>
      <c r="F20" s="69">
        <v>860</v>
      </c>
      <c r="G20" s="69">
        <v>879</v>
      </c>
      <c r="H20" s="69">
        <v>5</v>
      </c>
      <c r="I20" s="72">
        <v>2.19</v>
      </c>
      <c r="J20" s="75">
        <v>107.96</v>
      </c>
      <c r="K20" s="69">
        <v>1</v>
      </c>
      <c r="L20" s="69">
        <v>14</v>
      </c>
      <c r="M20" s="69">
        <v>19</v>
      </c>
      <c r="N20" s="69">
        <v>0</v>
      </c>
      <c r="O20" s="78">
        <v>0</v>
      </c>
    </row>
    <row r="21" spans="1:15" ht="11.1" customHeight="1">
      <c r="A21" s="66" t="s">
        <v>154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155</v>
      </c>
      <c r="B22" s="69">
        <v>194733</v>
      </c>
      <c r="C22" s="69">
        <v>127409</v>
      </c>
      <c r="D22" s="69">
        <v>2859</v>
      </c>
      <c r="E22" s="69">
        <v>3584</v>
      </c>
      <c r="F22" s="69">
        <v>258</v>
      </c>
      <c r="G22" s="69">
        <v>6905</v>
      </c>
      <c r="H22" s="69">
        <v>1</v>
      </c>
      <c r="I22" s="72">
        <v>0.33</v>
      </c>
      <c r="J22" s="75">
        <v>386.06</v>
      </c>
      <c r="K22" s="69">
        <v>14</v>
      </c>
      <c r="L22" s="69">
        <v>3</v>
      </c>
      <c r="M22" s="69">
        <v>135</v>
      </c>
      <c r="N22" s="83">
        <v>0</v>
      </c>
      <c r="O22" s="81">
        <v>96928</v>
      </c>
    </row>
    <row r="23" spans="1:15" ht="11.1" customHeight="1">
      <c r="A23" s="66" t="s">
        <v>156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157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8">
        <v>0</v>
      </c>
      <c r="J24" s="90">
        <v>0</v>
      </c>
      <c r="K24" s="83">
        <v>0</v>
      </c>
      <c r="L24" s="83">
        <v>0</v>
      </c>
      <c r="M24" s="83">
        <v>0</v>
      </c>
      <c r="N24" s="83">
        <v>0</v>
      </c>
      <c r="O24" s="81">
        <v>6854</v>
      </c>
    </row>
    <row r="25" spans="1:15" ht="11.1" customHeight="1">
      <c r="A25" s="66" t="s">
        <v>158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159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8">
        <v>0</v>
      </c>
      <c r="J26" s="90">
        <v>0</v>
      </c>
      <c r="K26" s="83">
        <v>0</v>
      </c>
      <c r="L26" s="83">
        <v>0</v>
      </c>
      <c r="M26" s="83">
        <v>0</v>
      </c>
      <c r="N26" s="83">
        <v>0</v>
      </c>
      <c r="O26" s="81">
        <v>95478</v>
      </c>
    </row>
    <row r="27" spans="1:15" ht="11.1" customHeight="1">
      <c r="A27" s="66" t="s">
        <v>160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26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44"/>
    </row>
    <row r="29" spans="1:15" ht="11.1" customHeight="1">
      <c r="A29" s="2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26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44"/>
    </row>
    <row r="31" spans="1:15" ht="11.1" customHeight="1">
      <c r="A31" s="2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1.1" customHeight="1">
      <c r="A32" s="29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44"/>
    </row>
    <row r="33" spans="1:15" ht="11.1" customHeight="1">
      <c r="A33" s="2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26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44"/>
    </row>
    <row r="35" spans="1:15" ht="11.1" customHeight="1">
      <c r="A35" s="27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2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44"/>
    </row>
    <row r="37" spans="1:15" ht="11.1" customHeight="1">
      <c r="A37" s="27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43"/>
    </row>
    <row r="38" spans="1:15" ht="12.6" customHeight="1">
      <c r="A38" s="2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44"/>
    </row>
    <row r="39" spans="1:15" ht="11.1" customHeight="1" thickBot="1">
      <c r="A39" s="28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45"/>
    </row>
    <row r="40" spans="1:1" ht="13.5" customHeight="1">
      <c r="A40" s="1"/>
    </row>
    <row r="41" ht="13.5" customHeight="1"/>
    <row r="42" ht="13.5" customHeight="1"/>
    <row r="43" spans="15:15" ht="13.5" customHeight="1">
      <c r="O43" s="5"/>
    </row>
    <row r="44" spans="15:15" ht="13.5" customHeight="1">
      <c r="O44" s="5"/>
    </row>
    <row r="45" ht="13.5" customHeight="1"/>
  </sheetData>
  <mergeCells count="215">
    <mergeCell ref="O32:O33"/>
    <mergeCell ref="K32:K33"/>
    <mergeCell ref="L32:L33"/>
    <mergeCell ref="M32:M33"/>
    <mergeCell ref="N32:N33"/>
    <mergeCell ref="J18:J19"/>
    <mergeCell ref="O18:O19"/>
    <mergeCell ref="K18:K19"/>
    <mergeCell ref="L18:L19"/>
    <mergeCell ref="M18:M19"/>
    <mergeCell ref="N18:N19"/>
    <mergeCell ref="N16:N17"/>
    <mergeCell ref="O16:O17"/>
    <mergeCell ref="B18:B19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B16:B17"/>
    <mergeCell ref="C16:C17"/>
    <mergeCell ref="D16:D17"/>
    <mergeCell ref="E16:E17"/>
    <mergeCell ref="F16:F17"/>
    <mergeCell ref="G16:G17"/>
    <mergeCell ref="J14:J15"/>
    <mergeCell ref="K14:K15"/>
    <mergeCell ref="L14:L15"/>
    <mergeCell ref="M14:M15"/>
    <mergeCell ref="N14:N15"/>
    <mergeCell ref="O14:O15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J26:J27"/>
    <mergeCell ref="K26:K27"/>
    <mergeCell ref="L26:L27"/>
    <mergeCell ref="M26:M27"/>
    <mergeCell ref="N26:N27"/>
    <mergeCell ref="O26:O27"/>
    <mergeCell ref="N24:N25"/>
    <mergeCell ref="O24:O25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J22:J23"/>
    <mergeCell ref="K22:K23"/>
    <mergeCell ref="L22:L23"/>
    <mergeCell ref="M22:M23"/>
    <mergeCell ref="N22:N23"/>
    <mergeCell ref="O22:O23"/>
    <mergeCell ref="J20:J21"/>
    <mergeCell ref="K20:K21"/>
    <mergeCell ref="L20:L21"/>
    <mergeCell ref="M20:M21"/>
    <mergeCell ref="N20:N21"/>
    <mergeCell ref="O20:O21"/>
    <mergeCell ref="L30:L31"/>
    <mergeCell ref="M30:M31"/>
    <mergeCell ref="N30:N31"/>
    <mergeCell ref="O30:O31"/>
    <mergeCell ref="B20:B21"/>
    <mergeCell ref="C20:C21"/>
    <mergeCell ref="D20:D21"/>
    <mergeCell ref="E20:E21"/>
    <mergeCell ref="F20:F21"/>
    <mergeCell ref="G20:G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4:O35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6:O37"/>
    <mergeCell ref="O38:O39"/>
    <mergeCell ref="B34:B35"/>
    <mergeCell ref="C34:C35"/>
    <mergeCell ref="D34:D35"/>
    <mergeCell ref="E34:E35"/>
    <mergeCell ref="F34:F35"/>
    <mergeCell ref="G34:G35"/>
    <mergeCell ref="H34:H35"/>
    <mergeCell ref="M10:M11"/>
    <mergeCell ref="M36:M37"/>
    <mergeCell ref="M38:M39"/>
    <mergeCell ref="N10:N11"/>
    <mergeCell ref="N36:N37"/>
    <mergeCell ref="N38:N39"/>
    <mergeCell ref="M34:M35"/>
    <mergeCell ref="N34:N35"/>
    <mergeCell ref="M28:M29"/>
    <mergeCell ref="N28:N29"/>
    <mergeCell ref="K36:K37"/>
    <mergeCell ref="K38:K39"/>
    <mergeCell ref="L10:L11"/>
    <mergeCell ref="L36:L37"/>
    <mergeCell ref="L38:L39"/>
    <mergeCell ref="K34:K35"/>
    <mergeCell ref="L34:L35"/>
    <mergeCell ref="K28:K29"/>
    <mergeCell ref="L28:L29"/>
    <mergeCell ref="K30:K31"/>
    <mergeCell ref="J36:J37"/>
    <mergeCell ref="J38:J39"/>
    <mergeCell ref="I34:I35"/>
    <mergeCell ref="J34:J35"/>
    <mergeCell ref="I32:I33"/>
    <mergeCell ref="J32:J33"/>
    <mergeCell ref="H36:H37"/>
    <mergeCell ref="H38:H39"/>
    <mergeCell ref="I10:I11"/>
    <mergeCell ref="I36:I37"/>
    <mergeCell ref="I38:I39"/>
    <mergeCell ref="H32:H33"/>
    <mergeCell ref="H20:H21"/>
    <mergeCell ref="I20:I21"/>
    <mergeCell ref="H22:H23"/>
    <mergeCell ref="I22:I23"/>
    <mergeCell ref="F36:F37"/>
    <mergeCell ref="F38:F39"/>
    <mergeCell ref="G10:G11"/>
    <mergeCell ref="G36:G37"/>
    <mergeCell ref="G38:G39"/>
    <mergeCell ref="F32:F33"/>
    <mergeCell ref="G32:G33"/>
    <mergeCell ref="F22:F23"/>
    <mergeCell ref="G22:G23"/>
    <mergeCell ref="D36:D37"/>
    <mergeCell ref="D38:D39"/>
    <mergeCell ref="E10:E11"/>
    <mergeCell ref="E36:E37"/>
    <mergeCell ref="E38:E39"/>
    <mergeCell ref="D32:D33"/>
    <mergeCell ref="E32:E33"/>
    <mergeCell ref="D22:D23"/>
    <mergeCell ref="E22:E23"/>
    <mergeCell ref="H3:J3"/>
    <mergeCell ref="A5:A8"/>
    <mergeCell ref="A1:O1"/>
    <mergeCell ref="A2:O2"/>
    <mergeCell ref="D3:G3"/>
    <mergeCell ref="D10:D11"/>
    <mergeCell ref="F10:F11"/>
    <mergeCell ref="H10:H11"/>
    <mergeCell ref="J10:J11"/>
    <mergeCell ref="K10:K11"/>
    <mergeCell ref="B10:B11"/>
    <mergeCell ref="B36:B37"/>
    <mergeCell ref="B38:B39"/>
    <mergeCell ref="C10:C11"/>
    <mergeCell ref="C36:C37"/>
    <mergeCell ref="C38:C39"/>
    <mergeCell ref="B32:B33"/>
    <mergeCell ref="C32:C33"/>
    <mergeCell ref="B22:B23"/>
    <mergeCell ref="C22:C23"/>
  </mergeCells>
  <printOptions horizontalCentered="1"/>
  <pageMargins left="0.70866141732283472" right="0.59055118110236227" top="0.39370078740157483" bottom="0.19685039370078741" header="0" footer="0.39370078740157483"/>
  <pageSetup paperSize="9" firstPageNumber="113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2006-01-27T02:39:58Z</dcterms:created>
  <dcterms:modified xsi:type="dcterms:W3CDTF">2026-05-13T06:26:08Z</dcterms:modified>
  <dc:subject>信用卡重要業務與財務資訊</dc:subject>
  <cp:lastPrinted>2023-02-07T07:39:21Z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