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9-1" sheetId="1" r:id="rId1"/>
    <sheet name="9-1(續一)" sheetId="2" r:id="rId2"/>
    <sheet name="9-1(續二完)" sheetId="3" r:id="rId3"/>
  </sheets>
  <definedNames>
    <definedName name="Print_Area" localSheetId="0">'9-1'!$A$1:$O$43</definedName>
    <definedName name="Print_Area" localSheetId="1">'9-1(續一)'!$A$1:$O$43</definedName>
    <definedName name="Print_Area" localSheetId="2">'9-1(續二完)'!$A$1:$O$44</definedName>
    <definedName name="外部資料_1" localSheetId="0">'9-1'!$A$1:$O$43</definedName>
    <definedName name="外部資料_1" localSheetId="1">'9-1(續一)'!$A$1:$O$43</definedName>
    <definedName name="外部資料_1" localSheetId="2">'9-1(續二完)'!$A$1:$O$2</definedName>
  </definedNames>
  <calcPr fullPrecision="1" calcMode="auto" calcId="125725"/>
</workbook>
</file>

<file path=xl/sharedStrings.xml><?xml version="1.0" encoding="utf-8"?>
<sst xmlns="http://schemas.openxmlformats.org/spreadsheetml/2006/main" uniqueCount="161">
  <si>
    <t>　</t>
  </si>
  <si>
    <t>收單</t>
  </si>
  <si>
    <t>循環信用</t>
  </si>
  <si>
    <t>本月預借</t>
  </si>
  <si>
    <t>備抵</t>
  </si>
  <si>
    <t>本月轉銷</t>
  </si>
  <si>
    <t>特約商店</t>
  </si>
  <si>
    <t>現金金額</t>
  </si>
  <si>
    <t>呆帳</t>
  </si>
  <si>
    <t>呆帳金額</t>
  </si>
  <si>
    <t>利息收入</t>
  </si>
  <si>
    <t>手續費</t>
  </si>
  <si>
    <t>家數</t>
  </si>
  <si>
    <t>提足率</t>
  </si>
  <si>
    <t>9-1 Important Credit Card Business and Financial Information</t>
  </si>
  <si>
    <t>本月</t>
  </si>
  <si>
    <t>逾期帳款</t>
  </si>
  <si>
    <t>簽帳手續</t>
  </si>
  <si>
    <t>預借現金</t>
  </si>
  <si>
    <t>發卡數</t>
  </si>
  <si>
    <t>停卡數</t>
  </si>
  <si>
    <t>比率％</t>
  </si>
  <si>
    <t>費收入</t>
  </si>
  <si>
    <t>Card in</t>
  </si>
  <si>
    <t xml:space="preserve">Active </t>
  </si>
  <si>
    <t xml:space="preserve">Monthly </t>
  </si>
  <si>
    <t>Monthly</t>
  </si>
  <si>
    <t xml:space="preserve">Revolving </t>
  </si>
  <si>
    <t>Delinquency</t>
  </si>
  <si>
    <t>Revolving</t>
  </si>
  <si>
    <t>Commission</t>
  </si>
  <si>
    <t xml:space="preserve"> </t>
  </si>
  <si>
    <t xml:space="preserve"> Force</t>
  </si>
  <si>
    <t>Cards</t>
  </si>
  <si>
    <t xml:space="preserve">Issuing </t>
  </si>
  <si>
    <t xml:space="preserve">Cancelled </t>
  </si>
  <si>
    <t>Balance</t>
  </si>
  <si>
    <t xml:space="preserve">Retail Sales </t>
  </si>
  <si>
    <t xml:space="preserve">Write-off </t>
  </si>
  <si>
    <t>Interest</t>
  </si>
  <si>
    <t xml:space="preserve">on </t>
  </si>
  <si>
    <t xml:space="preserve"> on Cash </t>
  </si>
  <si>
    <t>Volume</t>
  </si>
  <si>
    <t xml:space="preserve"> Months)</t>
  </si>
  <si>
    <t>Amount</t>
  </si>
  <si>
    <t xml:space="preserve"> Retail Sales</t>
  </si>
  <si>
    <t>Advances</t>
  </si>
  <si>
    <r>
      <t>單位：新臺幣百萬元</t>
    </r>
    <r>
      <rPr>
        <sz val="10"/>
        <rFont val="Times New Roman"/>
        <charset val="0"/>
        <color indexed="8"/>
      </rPr>
      <t xml:space="preserve"> NT$ Million</t>
    </r>
  </si>
  <si>
    <r>
      <t>機　　構　　別</t>
    </r>
    <r>
      <rPr>
        <sz val="9"/>
        <rFont val="標楷體"/>
        <charset val="136"/>
        <color indexed="8"/>
      </rPr>
      <t xml:space="preserve">
</t>
    </r>
    <r>
      <rPr>
        <sz val="9"/>
        <rFont val="Times New Roman"/>
        <charset val="0"/>
        <color indexed="8"/>
      </rPr>
      <t>Issuer</t>
    </r>
  </si>
  <si>
    <t>民國115年 5月</t>
  </si>
  <si>
    <t>循環信</t>
  </si>
  <si>
    <t>用餘額</t>
  </si>
  <si>
    <t>本月簽</t>
  </si>
  <si>
    <t>帳金額</t>
  </si>
  <si>
    <t>流通</t>
  </si>
  <si>
    <t>有效</t>
  </si>
  <si>
    <t>卡數</t>
  </si>
  <si>
    <t>(Over 3</t>
  </si>
  <si>
    <t>Ratio</t>
  </si>
  <si>
    <t xml:space="preserve">Advance </t>
  </si>
  <si>
    <t>Cash</t>
  </si>
  <si>
    <r>
      <t>　　　　　</t>
    </r>
    <r>
      <rPr>
        <sz val="10"/>
        <rFont val="Times New Roman"/>
        <charset val="0"/>
        <color indexed="8"/>
      </rPr>
      <t>3.</t>
    </r>
    <r>
      <rPr>
        <sz val="10"/>
        <rFont val="標楷體"/>
        <charset val="136"/>
        <color indexed="8"/>
      </rPr>
      <t>本月發卡數：不含補發卡、續卡；本月停卡數指新增停卡部分。</t>
    </r>
  </si>
  <si>
    <r>
      <t>　　　　　</t>
    </r>
    <r>
      <rPr>
        <sz val="10"/>
        <rFont val="Times New Roman"/>
        <charset val="0"/>
        <color indexed="8"/>
      </rPr>
      <t>5.</t>
    </r>
    <r>
      <rPr>
        <sz val="10"/>
        <rFont val="標楷體"/>
        <charset val="136"/>
        <color indexed="8"/>
      </rPr>
      <t>備抵呆帳提足率：實際提列備抵呆帳占應提備抵呆帳之比率。</t>
    </r>
  </si>
  <si>
    <r>
      <t>　　　　　</t>
    </r>
    <r>
      <rPr>
        <sz val="10"/>
        <rFont val="Times New Roman"/>
        <charset val="0"/>
        <color indexed="8"/>
      </rPr>
      <t>4.</t>
    </r>
    <r>
      <rPr>
        <sz val="10"/>
        <rFont val="標楷體"/>
        <charset val="136"/>
        <color indexed="8"/>
      </rPr>
      <t>循環信用餘額：指持卡人使用循環信用之餘額。</t>
    </r>
  </si>
  <si>
    <r>
      <t>9-1</t>
    </r>
    <r>
      <rPr>
        <sz val="18"/>
        <rFont val="標楷體"/>
        <charset val="136"/>
        <color indexed="8"/>
      </rPr>
      <t>　信用卡重要業務與財務資訊</t>
    </r>
  </si>
  <si>
    <r>
      <t>(</t>
    </r>
    <r>
      <rPr>
        <sz val="10"/>
        <rFont val="標楷體"/>
        <charset val="136"/>
        <color indexed="8"/>
      </rPr>
      <t>張</t>
    </r>
    <r>
      <rPr>
        <sz val="10"/>
        <rFont val="Times New Roman"/>
        <charset val="0"/>
        <color indexed="8"/>
      </rPr>
      <t>)</t>
    </r>
  </si>
  <si>
    <t>Coverage</t>
  </si>
  <si>
    <r>
      <t>(</t>
    </r>
    <r>
      <rPr>
        <sz val="10"/>
        <rFont val="標楷體"/>
        <charset val="136"/>
        <color indexed="8"/>
      </rPr>
      <t>家</t>
    </r>
    <r>
      <rPr>
        <sz val="10"/>
        <rFont val="Times New Roman"/>
        <charset val="0"/>
        <color indexed="8"/>
      </rPr>
      <t>)</t>
    </r>
  </si>
  <si>
    <t>Contracted</t>
  </si>
  <si>
    <t>Store</t>
  </si>
  <si>
    <t>％</t>
  </si>
  <si>
    <t>Retail Sales</t>
  </si>
  <si>
    <r>
      <t>9-1</t>
    </r>
    <r>
      <rPr>
        <sz val="18"/>
        <rFont val="標楷體"/>
        <charset val="136"/>
      </rPr>
      <t>　信用卡重要業務與財務資訊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續一</t>
    </r>
    <r>
      <rPr>
        <sz val="18"/>
        <rFont val="Times New Roman"/>
        <charset val="0"/>
      </rPr>
      <t>)</t>
    </r>
  </si>
  <si>
    <r>
      <t>9-1 Important Credit Card Business and Financial Information</t>
    </r>
    <r>
      <rPr>
        <sz val="18"/>
        <rFont val="新細明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新細明體"/>
        <charset val="136"/>
      </rPr>
      <t>）</t>
    </r>
  </si>
  <si>
    <r>
      <t>單位：新臺幣百萬元</t>
    </r>
    <r>
      <rPr>
        <sz val="10"/>
        <rFont val="Times New Roman"/>
        <charset val="0"/>
      </rPr>
      <t xml:space="preserve"> NT$ Million</t>
    </r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</si>
  <si>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Provided by individual institutions.</t>
    </r>
  </si>
  <si>
    <r>
      <t>Notes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1.'Card in Force' refer to number of cards issued and in normal condition minus number of cards cancelled.</t>
    </r>
  </si>
  <si>
    <r>
      <t>　　　</t>
    </r>
    <r>
      <rPr>
        <sz val="9"/>
        <rFont val="Times New Roman"/>
        <charset val="0"/>
      </rPr>
      <t xml:space="preserve"> 4.'Revolving Balance' refer to  amount of principal that incurs interest on revolving credit for the month.</t>
    </r>
  </si>
  <si>
    <r>
      <t>　　　</t>
    </r>
    <r>
      <rPr>
        <sz val="9"/>
        <rFont val="Times New Roman"/>
        <charset val="0"/>
      </rPr>
      <t xml:space="preserve"> 5.'Coverage Ratio' refer to ratio of bad debt reserve actually put aside to required bad debt reserve.</t>
    </r>
  </si>
  <si>
    <r>
      <t>9-1</t>
    </r>
    <r>
      <rPr>
        <sz val="18"/>
        <rFont val="標楷體"/>
        <charset val="136"/>
      </rPr>
      <t>　信用卡重要業務與財務資訊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續二完</t>
    </r>
    <r>
      <rPr>
        <sz val="18"/>
        <rFont val="Times New Roman"/>
        <charset val="0"/>
      </rPr>
      <t>)</t>
    </r>
  </si>
  <si>
    <r>
      <t>9-1 Important Credit Card Business and Financial Information</t>
    </r>
    <r>
      <rPr>
        <sz val="18"/>
        <rFont val="新細明體"/>
        <charset val="136"/>
      </rPr>
      <t>（</t>
    </r>
    <r>
      <rPr>
        <sz val="18"/>
        <rFont val="Times New Roman"/>
        <charset val="0"/>
      </rPr>
      <t>Cont.2 End</t>
    </r>
    <r>
      <rPr>
        <sz val="18"/>
        <rFont val="新細明體"/>
        <charset val="136"/>
      </rPr>
      <t>）</t>
    </r>
  </si>
  <si>
    <t>資料來源：各金融機構申報資料。</t>
  </si>
  <si>
    <r>
      <t>　　　</t>
    </r>
    <r>
      <rPr>
        <sz val="9"/>
        <rFont val="Times New Roman"/>
        <charset val="0"/>
      </rPr>
      <t xml:space="preserve"> 3.'Monthly Issuing Cards' refer to reissued cards and renewed cards excluded.'Monthly cancelled cards' refer to cards newly cancelled.</t>
    </r>
  </si>
  <si>
    <r>
      <t>說　　明：</t>
    </r>
    <r>
      <rPr>
        <sz val="10"/>
        <rFont val="Times New Roman"/>
        <charset val="0"/>
        <color indexed="8"/>
      </rPr>
      <t>1.</t>
    </r>
    <r>
      <rPr>
        <sz val="10"/>
        <rFont val="標楷體"/>
        <charset val="136"/>
        <color indexed="8"/>
      </rPr>
      <t>流通卡數：發卡總數減停卡總數，且卡片狀況為正常者。</t>
    </r>
  </si>
  <si>
    <r>
      <t>　　　</t>
    </r>
    <r>
      <rPr>
        <sz val="9"/>
        <rFont val="Times New Roman"/>
        <charset val="0"/>
      </rPr>
      <t xml:space="preserve"> 2.'Active Cards' refer to cards with charge activity in the past six months, excluding debit cards and cards with revolving credit activity only.</t>
    </r>
  </si>
  <si>
    <r>
      <t>　　　　　</t>
    </r>
    <r>
      <rPr>
        <sz val="10"/>
        <rFont val="Times New Roman"/>
        <charset val="0"/>
        <color indexed="8"/>
      </rPr>
      <t>2.</t>
    </r>
    <r>
      <rPr>
        <sz val="10"/>
        <rFont val="標楷體"/>
        <charset val="136"/>
        <color indexed="8"/>
      </rPr>
      <t>有效卡數：最近六個月有刷卡消費紀錄之卡片，不含轉帳卡（Debit卡）及僅使用循環信用之卡片。</t>
    </r>
  </si>
  <si>
    <t>總　　　　計</t>
  </si>
  <si>
    <t>Total</t>
  </si>
  <si>
    <t>本國銀行小計</t>
  </si>
  <si>
    <t>Domestic Banks</t>
  </si>
  <si>
    <t>　臺灣銀行　　　　　#</t>
  </si>
  <si>
    <t xml:space="preserve">     Bank of Taiwan</t>
  </si>
  <si>
    <t>　臺灣土地銀行</t>
  </si>
  <si>
    <t xml:space="preserve">     Land Bank of Taiwan</t>
  </si>
  <si>
    <t>　合作金庫商業銀行　#</t>
  </si>
  <si>
    <t xml:space="preserve">     Taiwan Cooperative Bank</t>
  </si>
  <si>
    <t>　第一商業銀行　　　#</t>
  </si>
  <si>
    <t xml:space="preserve">     First Commercial Bank</t>
  </si>
  <si>
    <t>　華南商業銀行　　　#</t>
  </si>
  <si>
    <t xml:space="preserve">     Hua Nan Commercial Bank, Ltd.</t>
  </si>
  <si>
    <t>　彰化商業銀行</t>
  </si>
  <si>
    <t xml:space="preserve">     Chang Hwa Commercial Bank</t>
  </si>
  <si>
    <t>　上海商業儲蓄銀行</t>
  </si>
  <si>
    <t xml:space="preserve">     The Shanghai Commercial &amp; Savings Bank, Ltd.</t>
  </si>
  <si>
    <t>　台北富邦銀行　　　#</t>
  </si>
  <si>
    <t xml:space="preserve">     Taipei Fubon Commercial Bank Co., Ltd</t>
  </si>
  <si>
    <t>　國泰世華商業銀行　#</t>
  </si>
  <si>
    <t xml:space="preserve">     Cathay United Bank</t>
  </si>
  <si>
    <t>　高雄銀行</t>
  </si>
  <si>
    <t xml:space="preserve">     Bank of Kaohsiung</t>
  </si>
  <si>
    <t>　兆豐國際商業銀行　#</t>
  </si>
  <si>
    <t xml:space="preserve">     Mega International Commercial Bank Co., Ltd.</t>
  </si>
  <si>
    <t>　花旗(台灣)商業銀行</t>
  </si>
  <si>
    <t xml:space="preserve">     Citibank Taiwan Ltd.</t>
  </si>
  <si>
    <t xml:space="preserve"> May  2026</t>
  </si>
  <si>
    <t>　臺灣中小企業銀行</t>
  </si>
  <si>
    <t xml:space="preserve">     Taiwan Business Bank</t>
  </si>
  <si>
    <t>　渣打國際商業銀行</t>
  </si>
  <si>
    <t xml:space="preserve">     Standard Chartered Bank (Taiwan) Limited</t>
  </si>
  <si>
    <t>　台中商業銀行</t>
  </si>
  <si>
    <t xml:space="preserve">     Taichung Commercial Bank</t>
  </si>
  <si>
    <t>　滙豐(台灣)商業銀行</t>
  </si>
  <si>
    <t xml:space="preserve">     HSBC Bank(Taiwan) Ltd.</t>
  </si>
  <si>
    <t>　華泰商業銀行</t>
  </si>
  <si>
    <t xml:space="preserve">     Hwatai Bank</t>
  </si>
  <si>
    <t>　臺灣新光商業銀行　#</t>
  </si>
  <si>
    <t xml:space="preserve">     Taiwan Shin Kong Commercial Bank</t>
  </si>
  <si>
    <t>　陽信商業銀行</t>
  </si>
  <si>
    <t xml:space="preserve">     Sunny Bank Ltd.</t>
  </si>
  <si>
    <t>　三信商業銀行</t>
  </si>
  <si>
    <t xml:space="preserve">     Cota Bank</t>
  </si>
  <si>
    <t>　聯邦商業銀行</t>
  </si>
  <si>
    <t xml:space="preserve">     Union Bank of Taiwan</t>
  </si>
  <si>
    <t>　遠東國際商業銀行</t>
  </si>
  <si>
    <t xml:space="preserve">     Far Eastern International Bank</t>
  </si>
  <si>
    <t>　元大商業銀行　　　#</t>
  </si>
  <si>
    <t xml:space="preserve">     Yuanta Commercial Bank Co., Ltd.</t>
  </si>
  <si>
    <t>　永豐商業銀行　　　#</t>
  </si>
  <si>
    <t xml:space="preserve">     Bank SinoPac Company Limited</t>
  </si>
  <si>
    <t>　玉山商業銀行　　　#</t>
  </si>
  <si>
    <t xml:space="preserve">     E.Sun Commercial Bank, Ltd.</t>
  </si>
  <si>
    <t>　凱基商業銀行　　　#</t>
  </si>
  <si>
    <t xml:space="preserve">     KGI Bank</t>
  </si>
  <si>
    <t>　星展(台灣)商業銀行</t>
  </si>
  <si>
    <t xml:space="preserve">     DBS Bank (Taiwan) Ltd.</t>
  </si>
  <si>
    <t>　台新國際商業銀行　#</t>
  </si>
  <si>
    <t xml:space="preserve">     Taishin International Bank</t>
  </si>
  <si>
    <t>　安泰商業銀行</t>
  </si>
  <si>
    <t xml:space="preserve">     Entie Commercial Bank</t>
  </si>
  <si>
    <t>　中國信託商業銀行　#</t>
  </si>
  <si>
    <t xml:space="preserve">     CTBC Bank Co., Ltd.</t>
  </si>
  <si>
    <t>信用卡公司小計</t>
  </si>
  <si>
    <t>Credit Card Companies</t>
  </si>
  <si>
    <t>　台灣樂天信用卡股份有限公司</t>
  </si>
  <si>
    <t xml:space="preserve">     Taiwan Rakuten Card, Inc.</t>
  </si>
  <si>
    <t>　台灣美國運通國際(股)公司</t>
  </si>
  <si>
    <t xml:space="preserve">     American Express International Inc.</t>
  </si>
  <si>
    <t>　香港商台灣環滙亞太信用卡</t>
  </si>
  <si>
    <t xml:space="preserve">     Global Payments Asia Pacific(Hong Kong) Ltd.</t>
  </si>
  <si>
    <t>　財團法人聯合信用卡處理中心</t>
  </si>
  <si>
    <t xml:space="preserve">     National Credit Card Center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</si>
</sst>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##,###,##0"/>
    <numFmt numFmtId="176" formatCode="##0.00"/>
    <numFmt numFmtId="177" formatCode="##,##0.00"/>
    <numFmt numFmtId="178" formatCode="###,##0;-###,##0;&quot;－&quot;"/>
    <numFmt numFmtId="179" formatCode="###,##0"/>
    <numFmt numFmtId="180" formatCode="###,###,##0;-###,###,##0;&quot;－&quot;"/>
    <numFmt numFmtId="181" formatCode="##0.00;-##0.00;&quot;－&quot;"/>
    <numFmt numFmtId="182" formatCode="##,##0.00;-##,##0.00;&quot;－&quot;"/>
  </numFmts>
  <fonts count="51">
    <font>
      <sz val="12"/>
      <name val="新細明體"/>
      <charset val="136"/>
    </font>
    <font>
      <sz val="18"/>
      <name val="標楷體"/>
      <charset val="136"/>
      <color indexed="8"/>
    </font>
    <font>
      <sz val="10"/>
      <name val="新細明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標楷體"/>
      <charset val="136"/>
      <color indexed="8"/>
    </font>
    <font>
      <sz val="9"/>
      <name val="新細明體"/>
      <charset val="136"/>
    </font>
    <font>
      <sz val="10"/>
      <name val="新細明體"/>
      <charset val="136"/>
    </font>
    <font>
      <sz val="18"/>
      <name val="標楷體"/>
      <charset val="136"/>
    </font>
    <font>
      <sz val="10"/>
      <name val="標楷體"/>
      <charset val="136"/>
    </font>
    <font>
      <sz val="9"/>
      <name val="Times New Roman"/>
      <charset val="0"/>
    </font>
    <font>
      <sz val="10"/>
      <name val="Times New Roman"/>
      <charset val="0"/>
      <color indexed="8"/>
    </font>
    <font>
      <sz val="18"/>
      <name val="Times New Roman"/>
      <charset val="0"/>
      <color indexed="8"/>
    </font>
    <font>
      <sz val="18"/>
      <name val="新細明體"/>
      <charset val="136"/>
      <color indexed="8"/>
    </font>
    <font>
      <sz val="10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Times New Roman"/>
      <charset val="0"/>
      <color indexed="8"/>
    </font>
    <font>
      <sz val="8"/>
      <name val="Times New Roman"/>
      <charset val="0"/>
      <color indexed="8"/>
    </font>
    <font>
      <sz val="18"/>
      <name val="新細明體"/>
      <charset val="136"/>
    </font>
    <font>
      <sz val="18"/>
      <name val="Times New Roman"/>
      <charset val="0"/>
    </font>
    <font>
      <sz val="9"/>
      <name val="細明體"/>
      <charset val="136"/>
    </font>
    <font>
      <sz val="12"/>
      <name val="標楷體"/>
      <charset val="136"/>
    </font>
    <font>
      <sz val="12"/>
      <name val="標楷體"/>
      <charset val="136"/>
      <color indexed="8"/>
    </font>
    <font>
      <sz val="8"/>
      <name val="新細明體"/>
      <charset val="136"/>
      <color indexed="8"/>
    </font>
    <font>
      <sz val="12"/>
      <name val="Times New Roman"/>
      <charset val="0"/>
      <color indexed="8"/>
    </font>
    <font>
      <sz val="12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"/>
      <name val="標楷體"/>
      <charset val="0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8"/>
      <name val="Times New Roman"/>
      <charset val="0"/>
    </font>
    <font>
      <b/>
      <sz val="8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7" fillId="3" borderId="0" applyAlignment="0" applyNumberFormat="0" applyProtection="0">
      <alignment vertical="center"/>
    </xf>
    <xf xxid="16" numFmtId="0" fontId="27" fillId="4" borderId="0" applyAlignment="0" applyNumberFormat="0" applyProtection="0">
      <alignment vertical="center"/>
    </xf>
    <xf xxid="17" numFmtId="0" fontId="27" fillId="5" borderId="0" applyAlignment="0" applyNumberFormat="0" applyProtection="0">
      <alignment vertical="center"/>
    </xf>
    <xf xxid="18" numFmtId="0" fontId="27" fillId="6" borderId="0" applyAlignment="0" applyNumberFormat="0" applyProtection="0">
      <alignment vertical="center"/>
    </xf>
    <xf xxid="19" numFmtId="0" fontId="27" fillId="7" borderId="0" applyAlignment="0" applyNumberFormat="0" applyProtection="0">
      <alignment vertical="center"/>
    </xf>
    <xf xxid="20" numFmtId="0" fontId="27" fillId="8" borderId="0" applyAlignment="0" applyNumberFormat="0" applyProtection="0">
      <alignment vertical="center"/>
    </xf>
    <xf xxid="21" numFmtId="0" fontId="27" fillId="9" borderId="0" applyAlignment="0" applyNumberFormat="0" applyProtection="0">
      <alignment vertical="center"/>
    </xf>
    <xf xxid="22" numFmtId="0" fontId="27" fillId="10" borderId="0" applyAlignment="0" applyNumberFormat="0" applyProtection="0">
      <alignment vertical="center"/>
    </xf>
    <xf xxid="23" numFmtId="0" fontId="27" fillId="11" borderId="0" applyAlignment="0" applyNumberFormat="0" applyProtection="0">
      <alignment vertical="center"/>
    </xf>
    <xf xxid="24" numFmtId="0" fontId="27" fillId="12" borderId="0" applyAlignment="0" applyNumberFormat="0" applyProtection="0">
      <alignment vertical="center"/>
    </xf>
    <xf xxid="25" numFmtId="0" fontId="27" fillId="13" borderId="0" applyAlignment="0" applyNumberFormat="0" applyProtection="0">
      <alignment vertical="center"/>
    </xf>
    <xf xxid="26" numFmtId="0" fontId="27" fillId="14" borderId="0" applyAlignment="0" applyNumberFormat="0" applyProtection="0">
      <alignment vertical="center"/>
    </xf>
    <xf xxid="27" numFmtId="0" fontId="2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2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2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6" fillId="2" borderId="0" applyAlignment="0" applyNumberFormat="0" applyProtection="0">
      <alignment vertical="top"/>
    </xf>
    <xf xxid="36" numFmtId="0" fontId="29" fillId="21" borderId="0" applyAlignment="0" applyNumberFormat="0" applyProtection="0">
      <alignment vertical="center"/>
    </xf>
    <xf xxid="37" numFmtId="0" fontId="30" fillId="2" borderId="1" applyAlignment="0" applyNumberFormat="0" applyProtection="0">
      <alignment vertical="center"/>
    </xf>
    <xf xxid="38" numFmtId="0" fontId="31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32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33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5" fillId="2" borderId="0" applyAlignment="0" applyNumberFormat="0" applyProtection="0">
      <alignment vertical="top"/>
    </xf>
    <xf xxid="46" numFmtId="0" fontId="34" fillId="2" borderId="0" applyAlignment="0" applyNumberFormat="0" applyProtection="0">
      <alignment vertical="center"/>
    </xf>
    <xf xxid="47" numFmtId="0" fontId="28" fillId="25" borderId="0" applyAlignment="0" applyNumberFormat="0" applyProtection="0">
      <alignment vertical="center"/>
    </xf>
    <xf xxid="48" numFmtId="0" fontId="28" fillId="26" borderId="0" applyAlignment="0" applyNumberFormat="0" applyProtection="0">
      <alignment vertical="center"/>
    </xf>
    <xf xxid="49" numFmtId="0" fontId="28" fillId="27" borderId="0" applyAlignment="0" applyNumberFormat="0" applyProtection="0">
      <alignment vertical="center"/>
    </xf>
    <xf xxid="50" numFmtId="0" fontId="28" fillId="28" borderId="0" applyAlignment="0" applyNumberFormat="0" applyProtection="0">
      <alignment vertical="center"/>
    </xf>
    <xf xxid="51" numFmtId="0" fontId="28" fillId="29" borderId="0" applyAlignment="0" applyNumberFormat="0" applyProtection="0">
      <alignment vertical="center"/>
    </xf>
    <xf xxid="52" numFmtId="0" fontId="28" fillId="30" borderId="0" applyAlignment="0" applyNumberFormat="0" applyProtection="0">
      <alignment vertical="center"/>
    </xf>
    <xf xxid="53" numFmtId="0" fontId="35" fillId="2" borderId="0" applyAlignment="0" applyNumberFormat="0" applyProtection="0">
      <alignment vertical="center"/>
    </xf>
    <xf xxid="54" numFmtId="0" fontId="36" fillId="2" borderId="5" applyAlignment="0" applyNumberFormat="0" applyProtection="0">
      <alignment vertical="center"/>
    </xf>
    <xf xxid="55" numFmtId="0" fontId="37" fillId="2" borderId="6" applyAlignment="0" applyNumberFormat="0" applyProtection="0">
      <alignment vertical="center"/>
    </xf>
    <xf xxid="56" numFmtId="0" fontId="38" fillId="2" borderId="7" applyAlignment="0" applyNumberFormat="0" applyProtection="0">
      <alignment vertical="center"/>
    </xf>
    <xf xxid="57" numFmtId="0" fontId="38" fillId="2" borderId="0" applyAlignment="0" applyNumberFormat="0" applyProtection="0">
      <alignment vertical="center"/>
    </xf>
    <xf xxid="58" numFmtId="0" fontId="39" fillId="31" borderId="2" applyAlignment="0" applyNumberFormat="0" applyProtection="0">
      <alignment vertical="center"/>
    </xf>
    <xf xxid="59" numFmtId="0" fontId="40" fillId="23" borderId="8" applyAlignment="0" applyNumberFormat="0" applyProtection="0">
      <alignment vertical="center"/>
    </xf>
    <xf xxid="60" numFmtId="0" fontId="41" fillId="32" borderId="9" applyAlignment="0" applyNumberFormat="0" applyProtection="0">
      <alignment vertical="center"/>
    </xf>
    <xf xxid="61" numFmtId="0" fontId="42" fillId="33" borderId="0" applyAlignment="0" applyNumberFormat="0" applyProtection="0">
      <alignment vertical="center"/>
    </xf>
    <xf xxid="62" numFmtId="0" fontId="43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/>
    <xf xxid="65" numFmtId="0" fontId="3" fillId="2" borderId="0" xfId="0" applyAlignment="1" applyBorder="1" applyFont="1" applyNumberFormat="1" applyFill="1" applyProtection="1">
      <alignment horizontal="right"/>
    </xf>
    <xf xxid="66" numFmtId="0" fontId="3" fillId="2" borderId="10" xfId="0" applyAlignment="1" applyBorder="1" applyFont="1" applyNumberFormat="1" applyFill="1" applyProtection="1">
      <alignment horizontal="center"/>
    </xf>
    <xf xxid="67" numFmtId="0" fontId="7" fillId="2" borderId="0" xfId="0" applyAlignment="1" applyBorder="1" applyFont="1" applyNumberFormat="1" applyFill="1" applyProtection="1"/>
    <xf xxid="68" numFmtId="0" fontId="6" fillId="2" borderId="0" xfId="0" applyAlignment="1" applyBorder="1" applyFont="1" applyNumberFormat="1" applyFill="1" applyProtection="1">
      <alignment horizontal="right"/>
    </xf>
    <xf xxid="69" numFmtId="0" fontId="9" fillId="2" borderId="0" xfId="0" applyAlignment="1" applyBorder="1" applyFont="1" applyNumberFormat="1" applyFill="1" applyProtection="1"/>
    <xf xxid="70" numFmtId="0" fontId="9" fillId="2" borderId="0" xfId="0" applyAlignment="1" applyBorder="1" applyFont="1" applyNumberFormat="1" applyFill="1" applyProtection="1">
      <alignment horizontal="right"/>
    </xf>
    <xf xxid="71" numFmtId="0" fontId="17" fillId="2" borderId="11" xfId="0" applyAlignment="1" applyBorder="1" applyFont="1" applyNumberFormat="1" applyFill="1" applyProtection="1">
      <alignment horizontal="center" vertical="center"/>
    </xf>
    <xf xxid="72" numFmtId="0" fontId="18" fillId="2" borderId="11" xfId="0" applyAlignment="1" applyBorder="1" applyFont="1" applyNumberFormat="1" applyFill="1" applyProtection="1">
      <alignment horizontal="center" vertical="center"/>
    </xf>
    <xf xxid="73" numFmtId="0" fontId="18" fillId="2" borderId="0" xfId="0" applyAlignment="1" applyBorder="1" applyFont="1" applyNumberFormat="1" applyFill="1" applyProtection="1">
      <alignment horizontal="center" vertical="center"/>
    </xf>
    <xf xxid="74" numFmtId="0" fontId="2" fillId="2" borderId="12" xfId="0" applyAlignment="1" applyBorder="1" applyFont="1" applyNumberFormat="1" applyFill="1" applyProtection="1">
      <alignment vertical="center"/>
    </xf>
    <xf xxid="75" numFmtId="0" fontId="18" fillId="2" borderId="12" xfId="0" applyAlignment="1" applyBorder="1" applyFont="1" applyNumberFormat="1" applyFill="1" applyProtection="1">
      <alignment horizontal="center" vertical="center"/>
    </xf>
    <xf xxid="76" numFmtId="0" fontId="10" fillId="2" borderId="0" xfId="0" applyAlignment="1" applyBorder="1" applyFont="1" applyNumberFormat="1" applyFill="1" applyProtection="1"/>
    <xf xxid="77" numFmtId="0" fontId="21" fillId="2" borderId="0" xfId="0" applyAlignment="1" applyBorder="1" applyFont="1" applyNumberFormat="1" applyFill="1" applyProtection="1"/>
    <xf xxid="78" numFmtId="0" fontId="3" fillId="2" borderId="10" xfId="0" applyAlignment="1" applyBorder="1" applyFont="1" applyNumberFormat="1" applyFill="1" applyProtection="1">
      <alignment horizontal="center" vertical="center"/>
    </xf>
    <xf xxid="79" numFmtId="0" fontId="3" fillId="2" borderId="11" xfId="0" applyAlignment="1" applyBorder="1" applyFont="1" applyNumberFormat="1" applyFill="1" applyProtection="1">
      <alignment horizontal="center" vertical="center"/>
    </xf>
    <xf xxid="80" numFmtId="0" fontId="3" fillId="2" borderId="0" xfId="0" applyAlignment="1" applyBorder="1" applyFont="1" applyNumberFormat="1" applyFill="1" applyProtection="1">
      <alignment horizontal="center" vertical="center"/>
    </xf>
    <xf xxid="81" numFmtId="0" fontId="3" fillId="2" borderId="13" xfId="0" applyAlignment="1" applyBorder="1" applyFont="1" applyNumberFormat="1" applyFill="1" applyProtection="1">
      <alignment horizontal="center" vertical="center"/>
    </xf>
    <xf xxid="82" numFmtId="0" fontId="3" fillId="2" borderId="14" xfId="0" applyAlignment="1" applyBorder="1" applyFont="1" applyNumberFormat="1" applyFill="1" applyProtection="1">
      <alignment horizontal="center" vertical="center"/>
    </xf>
    <xf xxid="83" numFmtId="0" fontId="3" fillId="2" borderId="15" xfId="0" applyAlignment="1" applyBorder="1" applyFont="1" applyNumberFormat="1" applyFill="1" applyProtection="1">
      <alignment horizontal="center" vertical="center"/>
    </xf>
    <xf xxid="84" numFmtId="0" fontId="24" fillId="2" borderId="12" xfId="0" applyAlignment="1" applyBorder="1" applyFont="1" applyNumberFormat="1" applyFill="1" applyProtection="1">
      <alignment horizontal="center" vertical="center"/>
    </xf>
    <xf xxid="85" numFmtId="0" fontId="18" fillId="2" borderId="12" xfId="0" applyAlignment="1" applyBorder="1" applyFont="1" applyNumberFormat="1" applyFill="1" applyProtection="1">
      <alignment vertical="center"/>
    </xf>
    <xf xxid="86" numFmtId="0" fontId="11" fillId="2" borderId="11" xfId="0" applyAlignment="1" applyBorder="1" applyFont="1" applyNumberFormat="1" applyFill="1" applyProtection="1">
      <alignment horizontal="center" vertical="center"/>
    </xf>
    <xf xxid="87" numFmtId="0" fontId="11" fillId="2" borderId="0" xfId="0" applyAlignment="1" applyBorder="1" applyFont="1" applyNumberFormat="1" applyFill="1" applyProtection="1">
      <alignment horizontal="center" vertical="center"/>
    </xf>
    <xf xxid="88" numFmtId="0" fontId="18" fillId="2" borderId="16" xfId="0" applyAlignment="1" applyBorder="1" applyFont="1" applyNumberFormat="1" applyFill="1" applyProtection="1">
      <alignment horizontal="center" vertical="center"/>
    </xf>
    <xf xxid="89" numFmtId="0" fontId="10" fillId="2" borderId="17" xfId="0" applyAlignment="1" applyBorder="1" applyFont="1" applyNumberFormat="1" applyFill="1" applyProtection="1">
      <alignment vertical="center"/>
    </xf>
    <xf xxid="90" numFmtId="0" fontId="10" fillId="2" borderId="18" xfId="0" applyAlignment="1" applyBorder="1" applyFont="1" applyNumberFormat="1" applyFill="1" applyProtection="1">
      <alignment vertical="center" shrinkToFit="1"/>
    </xf>
    <xf xxid="91" numFmtId="0" fontId="10" fillId="2" borderId="12" xfId="0" applyAlignment="1" applyBorder="1" applyFont="1" applyNumberFormat="1" applyFill="1" applyProtection="1">
      <alignment vertical="center" shrinkToFit="1"/>
    </xf>
    <xf xxid="92" numFmtId="0" fontId="10" fillId="2" borderId="11" xfId="0" applyAlignment="1" applyBorder="1" applyFont="1" applyNumberFormat="1" applyFill="1" applyProtection="1">
      <alignment vertical="center" shrinkToFit="1"/>
    </xf>
    <xf xxid="93" numFmtId="0" fontId="3" fillId="2" borderId="0" xfId="0" applyAlignment="1" applyBorder="1" applyFont="1" applyNumberFormat="1" applyFill="1" applyProtection="1">
      <alignment wrapText="1"/>
    </xf>
    <xf xxid="94" numFmtId="3" fontId="6" fillId="2" borderId="15" xfId="0" applyAlignment="1" applyBorder="1" applyFont="1" applyNumberFormat="1" applyFill="1" applyProtection="1">
      <alignment horizontal="right" vertical="center"/>
    </xf>
    <xf xxid="95" numFmtId="3" fontId="6" fillId="2" borderId="19" xfId="0" applyAlignment="1" applyBorder="1" applyFont="1" applyNumberFormat="1" applyFill="1" applyProtection="1">
      <alignment horizontal="right" vertical="center"/>
    </xf>
    <xf xxid="96" numFmtId="3" fontId="6" fillId="2" borderId="20" xfId="0" applyAlignment="1" applyBorder="1" applyFont="1" applyNumberFormat="1" applyFill="1" applyProtection="1">
      <alignment horizontal="right" vertical="center"/>
    </xf>
    <xf xxid="97" numFmtId="3" fontId="6" fillId="2" borderId="21" xfId="0" applyAlignment="1" applyBorder="1" applyFont="1" applyNumberFormat="1" applyFill="1" applyProtection="1">
      <alignment horizontal="right" vertical="center"/>
    </xf>
    <xf xxid="98" numFmtId="0" fontId="12" fillId="2" borderId="0" xfId="0" applyAlignment="1" applyBorder="1" applyFont="1" applyNumberFormat="1" applyFill="1" applyProtection="1">
      <alignment horizontal="center"/>
    </xf>
    <xf xxid="99" numFmtId="0" fontId="13" fillId="2" borderId="0" xfId="0" applyAlignment="1" applyBorder="1" applyFont="1" applyNumberFormat="1" applyFill="1" applyProtection="1">
      <alignment horizontal="center"/>
    </xf>
    <xf xxid="100" numFmtId="0" fontId="3" fillId="2" borderId="11" xfId="0" applyAlignment="1" applyBorder="1" applyFont="1" applyNumberFormat="1" applyFill="1" applyProtection="1">
      <alignment horizontal="center" vertical="center" wrapText="1"/>
    </xf>
    <xf xxid="101" numFmtId="0" fontId="5" fillId="2" borderId="11" xfId="0" applyAlignment="1" applyBorder="1" applyFont="1" applyNumberFormat="1" applyFill="1" applyProtection="1">
      <alignment horizontal="center" vertical="center" wrapText="1"/>
    </xf>
    <xf xxid="102" numFmtId="0" fontId="23" fillId="2" borderId="22" xfId="0" applyAlignment="1" applyBorder="1" applyFont="1" applyNumberFormat="1" applyFill="1" applyProtection="1">
      <alignment horizontal="right"/>
    </xf>
    <xf xxid="103" numFmtId="0" fontId="25" fillId="2" borderId="22" xfId="0" applyAlignment="1" applyBorder="1" applyFont="1" applyNumberFormat="1" applyFill="1" applyProtection="1">
      <alignment horizontal="left"/>
    </xf>
    <xf xxid="104" numFmtId="0" fontId="23" fillId="2" borderId="22" xfId="0" applyAlignment="1" applyBorder="1" applyFont="1" applyNumberFormat="1" applyFill="1" applyProtection="1">
      <alignment horizontal="left"/>
    </xf>
    <xf xxid="105" numFmtId="3" fontId="6" fillId="2" borderId="23" xfId="0" applyAlignment="1" applyBorder="1" applyFont="1" applyNumberFormat="1" applyFill="1" applyProtection="1">
      <alignment horizontal="right" vertical="center"/>
    </xf>
    <xf xxid="106" numFmtId="3" fontId="6" fillId="2" borderId="24" xfId="0" applyAlignment="1" applyBorder="1" applyFont="1" applyNumberFormat="1" applyFill="1" applyProtection="1">
      <alignment horizontal="right" vertical="center"/>
    </xf>
    <xf xxid="107" numFmtId="3" fontId="6" fillId="2" borderId="25" xfId="0" applyAlignment="1" applyBorder="1" applyFont="1" applyNumberFormat="1" applyFill="1" applyProtection="1">
      <alignment horizontal="right" vertical="center"/>
    </xf>
    <xf xxid="108" numFmtId="3" fontId="6" fillId="2" borderId="16" xfId="0" applyAlignment="1" applyBorder="1" applyFont="1" applyNumberFormat="1" applyFill="1" applyProtection="1">
      <alignment horizontal="right" vertical="center"/>
    </xf>
    <xf xxid="109" numFmtId="0" fontId="20" fillId="2" borderId="0" xfId="0" applyAlignment="1" applyBorder="1" applyFont="1" applyNumberFormat="1" applyFill="1" applyProtection="1">
      <alignment horizontal="center"/>
    </xf>
    <xf xxid="110" numFmtId="0" fontId="19" fillId="2" borderId="0" xfId="0" applyAlignment="1" applyBorder="1" applyFont="1" applyNumberFormat="1" applyFill="1" applyProtection="1">
      <alignment horizontal="center"/>
    </xf>
    <xf xxid="111" numFmtId="0" fontId="26" fillId="2" borderId="22" xfId="0" applyAlignment="1" applyBorder="1" applyFont="1" applyNumberFormat="1" applyFill="1" applyProtection="1">
      <alignment horizontal="left"/>
    </xf>
    <xf xxid="112" numFmtId="0" fontId="22" fillId="2" borderId="22" xfId="0" applyAlignment="1" applyBorder="1" applyFont="1" applyNumberFormat="1" applyFill="1" applyProtection="1">
      <alignment horizontal="right"/>
    </xf>
    <xf xxid="113" numFmtId="0" fontId="0" fillId="2" borderId="0" xfId="0"/>
    <xf xxid="114" numFmtId="0" fontId="44" fillId="2" borderId="17" xfId="0" applyAlignment="1" applyBorder="1" applyFont="1" applyNumberFormat="1" applyFill="1" applyProtection="1">
      <alignment vertical="center"/>
    </xf>
    <xf xxid="115" numFmtId="0" fontId="45" fillId="2" borderId="17" xfId="0" applyAlignment="1" applyBorder="1" applyFont="1" applyNumberFormat="1" applyFill="1" applyProtection="1">
      <alignment vertical="center"/>
    </xf>
    <xf xxid="116" numFmtId="0" fontId="46" fillId="2" borderId="17" xfId="0" applyAlignment="1" applyBorder="1" applyFont="1" applyNumberFormat="1" applyFill="1" applyProtection="1">
      <alignment vertical="center"/>
    </xf>
    <xf xxid="117" numFmtId="175" fontId="6" fillId="2" borderId="15" xfId="0" applyAlignment="1" applyBorder="1" applyFont="1" applyNumberFormat="1" applyFill="1" applyProtection="1">
      <alignment horizontal="right" vertical="center"/>
    </xf>
    <xf xxid="118" numFmtId="175" fontId="47" fillId="2" borderId="15" xfId="0" applyAlignment="1" applyBorder="1" applyFont="1" applyNumberFormat="1" applyFill="1" applyProtection="1">
      <alignment horizontal="right" vertical="center"/>
    </xf>
    <xf xxid="119" numFmtId="175" fontId="48" fillId="2" borderId="15" xfId="0" applyAlignment="1" applyBorder="1" applyFont="1" applyNumberFormat="1" applyFill="1" applyProtection="1">
      <alignment horizontal="right" vertical="center"/>
    </xf>
    <xf xxid="120" numFmtId="176" fontId="6" fillId="2" borderId="15" xfId="0" applyAlignment="1" applyBorder="1" applyFont="1" applyNumberFormat="1" applyFill="1" applyProtection="1">
      <alignment horizontal="right" vertical="center"/>
    </xf>
    <xf xxid="121" numFmtId="176" fontId="47" fillId="2" borderId="15" xfId="0" applyAlignment="1" applyBorder="1" applyFont="1" applyNumberFormat="1" applyFill="1" applyProtection="1">
      <alignment horizontal="right" vertical="center"/>
    </xf>
    <xf xxid="122" numFmtId="176" fontId="48" fillId="2" borderId="15" xfId="0" applyAlignment="1" applyBorder="1" applyFont="1" applyNumberFormat="1" applyFill="1" applyProtection="1">
      <alignment horizontal="right" vertical="center"/>
    </xf>
    <xf xxid="123" numFmtId="177" fontId="6" fillId="2" borderId="15" xfId="0" applyAlignment="1" applyBorder="1" applyFont="1" applyNumberFormat="1" applyFill="1" applyProtection="1">
      <alignment horizontal="right" vertical="center"/>
    </xf>
    <xf xxid="124" numFmtId="177" fontId="47" fillId="2" borderId="15" xfId="0" applyAlignment="1" applyBorder="1" applyFont="1" applyNumberFormat="1" applyFill="1" applyProtection="1">
      <alignment horizontal="right" vertical="center"/>
    </xf>
    <xf xxid="125" numFmtId="177" fontId="48" fillId="2" borderId="15" xfId="0" applyAlignment="1" applyBorder="1" applyFont="1" applyNumberFormat="1" applyFill="1" applyProtection="1">
      <alignment horizontal="right" vertical="center"/>
    </xf>
    <xf xxid="126" numFmtId="178" fontId="6" fillId="2" borderId="23" xfId="0" applyAlignment="1" applyBorder="1" applyFont="1" applyNumberFormat="1" applyFill="1" applyProtection="1">
      <alignment horizontal="right" vertical="center"/>
    </xf>
    <xf xxid="127" numFmtId="178" fontId="47" fillId="2" borderId="23" xfId="0" applyAlignment="1" applyBorder="1" applyFont="1" applyNumberFormat="1" applyFill="1" applyProtection="1">
      <alignment horizontal="right" vertical="center"/>
    </xf>
    <xf xxid="128" numFmtId="178" fontId="48" fillId="2" borderId="23" xfId="0" applyAlignment="1" applyBorder="1" applyFont="1" applyNumberFormat="1" applyFill="1" applyProtection="1">
      <alignment horizontal="right" vertical="center"/>
    </xf>
    <xf xxid="129" numFmtId="0" fontId="49" fillId="2" borderId="18" xfId="0" applyAlignment="1" applyBorder="1" applyFont="1" applyNumberFormat="1" applyFill="1" applyProtection="1">
      <alignment vertical="center" shrinkToFit="1"/>
    </xf>
    <xf xxid="130" numFmtId="0" fontId="50" fillId="2" borderId="18" xfId="0" applyAlignment="1" applyBorder="1" applyFont="1" applyNumberFormat="1" applyFill="1" applyProtection="1">
      <alignment vertical="center" shrinkToFit="1"/>
    </xf>
    <xf xxid="131" numFmtId="175" fontId="6" fillId="2" borderId="20" xfId="0" applyAlignment="1" applyBorder="1" applyFont="1" applyNumberFormat="1" applyFill="1" applyProtection="1">
      <alignment horizontal="right" vertical="center"/>
    </xf>
    <xf xxid="132" numFmtId="175" fontId="47" fillId="2" borderId="20" xfId="0" applyAlignment="1" applyBorder="1" applyFont="1" applyNumberFormat="1" applyFill="1" applyProtection="1">
      <alignment horizontal="right" vertical="center"/>
    </xf>
    <xf xxid="133" numFmtId="175" fontId="48" fillId="2" borderId="20" xfId="0" applyAlignment="1" applyBorder="1" applyFont="1" applyNumberFormat="1" applyFill="1" applyProtection="1">
      <alignment horizontal="right" vertical="center"/>
    </xf>
    <xf xxid="134" numFmtId="176" fontId="6" fillId="2" borderId="20" xfId="0" applyAlignment="1" applyBorder="1" applyFont="1" applyNumberFormat="1" applyFill="1" applyProtection="1">
      <alignment horizontal="right" vertical="center"/>
    </xf>
    <xf xxid="135" numFmtId="176" fontId="47" fillId="2" borderId="20" xfId="0" applyAlignment="1" applyBorder="1" applyFont="1" applyNumberFormat="1" applyFill="1" applyProtection="1">
      <alignment horizontal="right" vertical="center"/>
    </xf>
    <xf xxid="136" numFmtId="176" fontId="48" fillId="2" borderId="20" xfId="0" applyAlignment="1" applyBorder="1" applyFont="1" applyNumberFormat="1" applyFill="1" applyProtection="1">
      <alignment horizontal="right" vertical="center"/>
    </xf>
    <xf xxid="137" numFmtId="177" fontId="6" fillId="2" borderId="20" xfId="0" applyAlignment="1" applyBorder="1" applyFont="1" applyNumberFormat="1" applyFill="1" applyProtection="1">
      <alignment horizontal="right" vertical="center"/>
    </xf>
    <xf xxid="138" numFmtId="177" fontId="47" fillId="2" borderId="20" xfId="0" applyAlignment="1" applyBorder="1" applyFont="1" applyNumberFormat="1" applyFill="1" applyProtection="1">
      <alignment horizontal="right" vertical="center"/>
    </xf>
    <xf xxid="139" numFmtId="177" fontId="48" fillId="2" borderId="20" xfId="0" applyAlignment="1" applyBorder="1" applyFont="1" applyNumberFormat="1" applyFill="1" applyProtection="1">
      <alignment horizontal="right" vertical="center"/>
    </xf>
    <xf xxid="140" numFmtId="178" fontId="6" fillId="2" borderId="25" xfId="0" applyAlignment="1" applyBorder="1" applyFont="1" applyNumberFormat="1" applyFill="1" applyProtection="1">
      <alignment horizontal="right" vertical="center"/>
    </xf>
    <xf xxid="141" numFmtId="178" fontId="47" fillId="2" borderId="25" xfId="0" applyAlignment="1" applyBorder="1" applyFont="1" applyNumberFormat="1" applyFill="1" applyProtection="1">
      <alignment horizontal="right" vertical="center"/>
    </xf>
    <xf xxid="142" numFmtId="178" fontId="48" fillId="2" borderId="25" xfId="0" applyAlignment="1" applyBorder="1" applyFont="1" applyNumberFormat="1" applyFill="1" applyProtection="1">
      <alignment horizontal="right" vertical="center"/>
    </xf>
    <xf xxid="143" numFmtId="179" fontId="6" fillId="2" borderId="25" xfId="0" applyAlignment="1" applyBorder="1" applyFont="1" applyNumberFormat="1" applyFill="1" applyProtection="1">
      <alignment horizontal="right" vertical="center"/>
    </xf>
    <xf xxid="144" numFmtId="179" fontId="47" fillId="2" borderId="25" xfId="0" applyAlignment="1" applyBorder="1" applyFont="1" applyNumberFormat="1" applyFill="1" applyProtection="1">
      <alignment horizontal="right" vertical="center"/>
    </xf>
    <xf xxid="145" numFmtId="180" fontId="6" fillId="2" borderId="20" xfId="0" applyAlignment="1" applyBorder="1" applyFont="1" applyNumberFormat="1" applyFill="1" applyProtection="1">
      <alignment horizontal="right" vertical="center"/>
    </xf>
    <xf xxid="146" numFmtId="180" fontId="47" fillId="2" borderId="20" xfId="0" applyAlignment="1" applyBorder="1" applyFont="1" applyNumberFormat="1" applyFill="1" applyProtection="1">
      <alignment horizontal="right" vertical="center"/>
    </xf>
    <xf xxid="147" numFmtId="0" fontId="49" fillId="2" borderId="12" xfId="0" applyAlignment="1" applyBorder="1" applyFont="1" applyNumberFormat="1" applyFill="1" applyProtection="1">
      <alignment vertical="center" shrinkToFit="1"/>
    </xf>
    <xf xxid="148" numFmtId="179" fontId="6" fillId="2" borderId="23" xfId="0" applyAlignment="1" applyBorder="1" applyFont="1" applyNumberFormat="1" applyFill="1" applyProtection="1">
      <alignment horizontal="right" vertical="center"/>
    </xf>
    <xf xxid="149" numFmtId="179" fontId="47" fillId="2" borderId="23" xfId="0" applyAlignment="1" applyBorder="1" applyFont="1" applyNumberFormat="1" applyFill="1" applyProtection="1">
      <alignment horizontal="right" vertical="center"/>
    </xf>
    <xf xxid="150" numFmtId="181" fontId="6" fillId="2" borderId="20" xfId="0" applyAlignment="1" applyBorder="1" applyFont="1" applyNumberFormat="1" applyFill="1" applyProtection="1">
      <alignment horizontal="right" vertical="center"/>
    </xf>
    <xf xxid="151" numFmtId="181" fontId="47" fillId="2" borderId="20" xfId="0" applyAlignment="1" applyBorder="1" applyFont="1" applyNumberFormat="1" applyFill="1" applyProtection="1">
      <alignment horizontal="right" vertical="center"/>
    </xf>
    <xf xxid="152" numFmtId="182" fontId="6" fillId="2" borderId="20" xfId="0" applyAlignment="1" applyBorder="1" applyFont="1" applyNumberFormat="1" applyFill="1" applyProtection="1">
      <alignment horizontal="right" vertical="center"/>
    </xf>
    <xf xxid="153" numFmtId="182" fontId="47" fillId="2" borderId="20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3"/>
  <sheetViews>
    <sheetView topLeftCell="A7"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3" width="8.125" customWidth="1"/>
    <col min="4" max="4" width="7.125" customWidth="1"/>
    <col min="5" max="5" width="6.625" customWidth="1"/>
    <col min="6" max="7" width="7.125" customWidth="1"/>
    <col min="8" max="8" width="7.625" customWidth="1"/>
    <col min="9" max="9" width="7.875" customWidth="1"/>
    <col min="10" max="10" width="6.625" customWidth="1"/>
    <col min="11" max="11" width="7.375" customWidth="1"/>
    <col min="12" max="12" width="7.125" customWidth="1"/>
    <col min="13" max="14" width="7.625" customWidth="1"/>
    <col min="15" max="15" width="7.125" customWidth="1"/>
  </cols>
  <sheetData>
    <row r="1" spans="1:15" ht="21" customHeight="1">
      <c r="A1" s="35" t="s">
        <v>64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21" customHeight="1">
      <c r="A2" s="35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8.6" customHeight="1" thickBot="1">
      <c r="A3" s="1"/>
      <c r="B3" s="1"/>
      <c r="C3" s="1"/>
      <c r="D3" s="39" t="s">
        <v>49</v>
      </c>
      <c r="E3" s="39"/>
      <c r="F3" s="39"/>
      <c r="G3" s="39"/>
      <c r="H3" s="40" t="s">
        <v>114</v>
      </c>
      <c r="I3" s="41"/>
      <c r="J3" s="41"/>
      <c r="K3" s="1"/>
      <c r="L3" s="1"/>
      <c r="M3" s="1"/>
      <c r="N3" s="1"/>
      <c r="O3" s="2" t="s">
        <v>47</v>
      </c>
    </row>
    <row r="4" spans="1:15" ht="12.6" customHeight="1">
      <c r="A4" s="3" t="s">
        <v>0</v>
      </c>
      <c r="B4" s="15" t="s">
        <v>54</v>
      </c>
      <c r="C4" s="15" t="s">
        <v>55</v>
      </c>
      <c r="D4" s="15" t="s">
        <v>15</v>
      </c>
      <c r="E4" s="15" t="s">
        <v>15</v>
      </c>
      <c r="F4" s="15" t="s">
        <v>50</v>
      </c>
      <c r="G4" s="15" t="s">
        <v>52</v>
      </c>
      <c r="H4" s="15" t="s">
        <v>3</v>
      </c>
      <c r="I4" s="15" t="s">
        <v>16</v>
      </c>
      <c r="J4" s="15" t="s">
        <v>4</v>
      </c>
      <c r="K4" s="19" t="s">
        <v>5</v>
      </c>
      <c r="L4" s="20" t="s">
        <v>2</v>
      </c>
      <c r="M4" s="15" t="s">
        <v>17</v>
      </c>
      <c r="N4" s="15" t="s">
        <v>18</v>
      </c>
      <c r="O4" s="19" t="s">
        <v>1</v>
      </c>
    </row>
    <row r="5" spans="1:15" ht="12.6" customHeight="1">
      <c r="A5" s="37" t="s">
        <v>48</v>
      </c>
      <c r="B5" s="16" t="s">
        <v>56</v>
      </c>
      <c r="C5" s="16" t="s">
        <v>56</v>
      </c>
      <c r="D5" s="17" t="s">
        <v>19</v>
      </c>
      <c r="E5" s="18" t="s">
        <v>20</v>
      </c>
      <c r="F5" s="16" t="s">
        <v>51</v>
      </c>
      <c r="G5" s="16" t="s">
        <v>53</v>
      </c>
      <c r="H5" s="16" t="s">
        <v>7</v>
      </c>
      <c r="I5" s="16" t="s">
        <v>21</v>
      </c>
      <c r="J5" s="16" t="s">
        <v>8</v>
      </c>
      <c r="K5" s="16" t="s">
        <v>9</v>
      </c>
      <c r="L5" s="16" t="s">
        <v>10</v>
      </c>
      <c r="M5" s="16" t="s">
        <v>22</v>
      </c>
      <c r="N5" s="16" t="s">
        <v>11</v>
      </c>
      <c r="O5" s="17" t="s">
        <v>6</v>
      </c>
    </row>
    <row r="6" spans="1:15" ht="12.6" customHeight="1">
      <c r="A6" s="38"/>
      <c r="B6" s="23" t="s">
        <v>65</v>
      </c>
      <c r="C6" s="23" t="s">
        <v>65</v>
      </c>
      <c r="D6" s="23" t="s">
        <v>65</v>
      </c>
      <c r="E6" s="23" t="s">
        <v>65</v>
      </c>
      <c r="F6" s="8"/>
      <c r="G6" s="9"/>
      <c r="H6" s="9" t="s">
        <v>26</v>
      </c>
      <c r="I6" s="9" t="s">
        <v>28</v>
      </c>
      <c r="J6" s="16" t="s">
        <v>13</v>
      </c>
      <c r="K6" s="9"/>
      <c r="L6" s="9"/>
      <c r="M6" s="9"/>
      <c r="N6" s="9"/>
      <c r="O6" s="17" t="s">
        <v>12</v>
      </c>
    </row>
    <row r="7" spans="1:15" ht="12.6" customHeight="1">
      <c r="A7" s="38"/>
      <c r="B7" s="9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9" t="s">
        <v>25</v>
      </c>
      <c r="H7" s="9" t="s">
        <v>60</v>
      </c>
      <c r="I7" s="9" t="s">
        <v>58</v>
      </c>
      <c r="J7" s="16" t="s">
        <v>70</v>
      </c>
      <c r="K7" s="9" t="s">
        <v>26</v>
      </c>
      <c r="L7" s="9" t="s">
        <v>29</v>
      </c>
      <c r="M7" s="9" t="s">
        <v>30</v>
      </c>
      <c r="N7" s="9" t="s">
        <v>30</v>
      </c>
      <c r="O7" s="24" t="s">
        <v>67</v>
      </c>
    </row>
    <row r="8" spans="1:15" ht="12.6" customHeight="1">
      <c r="A8" s="38"/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9" t="s">
        <v>71</v>
      </c>
      <c r="H8" s="9" t="s">
        <v>59</v>
      </c>
      <c r="I8" s="9" t="s">
        <v>57</v>
      </c>
      <c r="J8" s="9" t="s">
        <v>66</v>
      </c>
      <c r="K8" s="9" t="s">
        <v>38</v>
      </c>
      <c r="L8" s="9" t="s">
        <v>39</v>
      </c>
      <c r="M8" s="9" t="s">
        <v>40</v>
      </c>
      <c r="N8" s="9" t="s">
        <v>41</v>
      </c>
      <c r="O8" s="10" t="s">
        <v>68</v>
      </c>
    </row>
    <row r="9" spans="1:15" ht="12.6" customHeight="1" thickBot="1">
      <c r="A9" s="11" t="s">
        <v>31</v>
      </c>
      <c r="B9" s="12" t="s">
        <v>31</v>
      </c>
      <c r="C9" s="21" t="s">
        <v>31</v>
      </c>
      <c r="D9" s="12" t="s">
        <v>33</v>
      </c>
      <c r="E9" s="12" t="s">
        <v>33</v>
      </c>
      <c r="F9" s="12" t="s">
        <v>31</v>
      </c>
      <c r="G9" s="12" t="s">
        <v>42</v>
      </c>
      <c r="H9" s="12" t="s">
        <v>42</v>
      </c>
      <c r="I9" s="12" t="s">
        <v>43</v>
      </c>
      <c r="J9" s="12" t="s">
        <v>58</v>
      </c>
      <c r="K9" s="12" t="s">
        <v>44</v>
      </c>
      <c r="L9" s="22" t="s">
        <v>31</v>
      </c>
      <c r="M9" s="12" t="s">
        <v>45</v>
      </c>
      <c r="N9" s="12" t="s">
        <v>46</v>
      </c>
      <c r="O9" s="25" t="s">
        <v>69</v>
      </c>
    </row>
    <row r="10" spans="1:15" ht="12.6" customHeight="1">
      <c r="A10" s="53" t="s">
        <v>86</v>
      </c>
      <c r="B10" s="56">
        <v>59713135</v>
      </c>
      <c r="C10" s="56">
        <v>40131168</v>
      </c>
      <c r="D10" s="56">
        <v>423156</v>
      </c>
      <c r="E10" s="56">
        <v>306601</v>
      </c>
      <c r="F10" s="56">
        <v>115364</v>
      </c>
      <c r="G10" s="56">
        <v>420156</v>
      </c>
      <c r="H10" s="56">
        <v>1485</v>
      </c>
      <c r="I10" s="59">
        <v>0.23</v>
      </c>
      <c r="J10" s="62">
        <v>516.94</v>
      </c>
      <c r="K10" s="56">
        <v>539</v>
      </c>
      <c r="L10" s="56">
        <v>1480</v>
      </c>
      <c r="M10" s="56">
        <v>5486</v>
      </c>
      <c r="N10" s="56">
        <v>58</v>
      </c>
      <c r="O10" s="65">
        <v>0</v>
      </c>
    </row>
    <row r="11" spans="1:15" ht="11.1" customHeight="1">
      <c r="A11" s="67" t="s">
        <v>87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43"/>
    </row>
    <row r="12" spans="1:15" ht="12.6" customHeight="1">
      <c r="A12" s="53" t="s">
        <v>88</v>
      </c>
      <c r="B12" s="70">
        <v>58926820</v>
      </c>
      <c r="C12" s="70">
        <v>39803717</v>
      </c>
      <c r="D12" s="70">
        <v>415927</v>
      </c>
      <c r="E12" s="70">
        <v>293240</v>
      </c>
      <c r="F12" s="70">
        <v>114258</v>
      </c>
      <c r="G12" s="70">
        <v>412321</v>
      </c>
      <c r="H12" s="70">
        <v>1479</v>
      </c>
      <c r="I12" s="73">
        <v>0.23</v>
      </c>
      <c r="J12" s="76">
        <v>525.23</v>
      </c>
      <c r="K12" s="70">
        <v>533</v>
      </c>
      <c r="L12" s="70">
        <v>1463</v>
      </c>
      <c r="M12" s="70">
        <v>5321</v>
      </c>
      <c r="N12" s="70">
        <v>58</v>
      </c>
      <c r="O12" s="79">
        <v>0</v>
      </c>
    </row>
    <row r="13" spans="1:15" ht="11.1" customHeight="1">
      <c r="A13" s="67" t="s">
        <v>89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43"/>
    </row>
    <row r="14" spans="1:15" ht="12.6" customHeight="1">
      <c r="A14" s="52" t="s">
        <v>90</v>
      </c>
      <c r="B14" s="69">
        <v>292492</v>
      </c>
      <c r="C14" s="69">
        <v>150894</v>
      </c>
      <c r="D14" s="69">
        <v>2973</v>
      </c>
      <c r="E14" s="69">
        <v>2135</v>
      </c>
      <c r="F14" s="69">
        <v>159</v>
      </c>
      <c r="G14" s="69">
        <v>1166</v>
      </c>
      <c r="H14" s="69">
        <v>0</v>
      </c>
      <c r="I14" s="72">
        <v>0.1</v>
      </c>
      <c r="J14" s="75">
        <v>1163.91</v>
      </c>
      <c r="K14" s="69">
        <v>1</v>
      </c>
      <c r="L14" s="69">
        <v>2</v>
      </c>
      <c r="M14" s="69">
        <v>26</v>
      </c>
      <c r="N14" s="69">
        <v>0</v>
      </c>
      <c r="O14" s="81">
        <v>3353</v>
      </c>
    </row>
    <row r="15" spans="1:15" ht="11.1" customHeight="1">
      <c r="A15" s="66" t="s">
        <v>91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43"/>
    </row>
    <row r="16" spans="1:15" ht="12.6" customHeight="1">
      <c r="A16" s="52" t="s">
        <v>92</v>
      </c>
      <c r="B16" s="69">
        <v>295696</v>
      </c>
      <c r="C16" s="69">
        <v>136227</v>
      </c>
      <c r="D16" s="69">
        <v>1594</v>
      </c>
      <c r="E16" s="69">
        <v>4319</v>
      </c>
      <c r="F16" s="69">
        <v>302</v>
      </c>
      <c r="G16" s="69">
        <v>857</v>
      </c>
      <c r="H16" s="69">
        <v>1</v>
      </c>
      <c r="I16" s="72">
        <v>0.4</v>
      </c>
      <c r="J16" s="75">
        <v>574.1</v>
      </c>
      <c r="K16" s="69">
        <v>2</v>
      </c>
      <c r="L16" s="69">
        <v>4</v>
      </c>
      <c r="M16" s="69">
        <v>11</v>
      </c>
      <c r="N16" s="69">
        <v>0</v>
      </c>
      <c r="O16" s="81">
        <v>6912</v>
      </c>
    </row>
    <row r="17" spans="1:15" ht="11.1" customHeight="1">
      <c r="A17" s="66" t="s">
        <v>93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43"/>
    </row>
    <row r="18" spans="1:15" ht="12.6" customHeight="1">
      <c r="A18" s="52" t="s">
        <v>94</v>
      </c>
      <c r="B18" s="69">
        <v>667578</v>
      </c>
      <c r="C18" s="69">
        <v>388096</v>
      </c>
      <c r="D18" s="69">
        <v>4017</v>
      </c>
      <c r="E18" s="69">
        <v>6438</v>
      </c>
      <c r="F18" s="69">
        <v>957</v>
      </c>
      <c r="G18" s="69">
        <v>4530</v>
      </c>
      <c r="H18" s="69">
        <v>2</v>
      </c>
      <c r="I18" s="72">
        <v>0.17</v>
      </c>
      <c r="J18" s="75">
        <v>417.94</v>
      </c>
      <c r="K18" s="69">
        <v>6</v>
      </c>
      <c r="L18" s="69">
        <v>8</v>
      </c>
      <c r="M18" s="69">
        <v>24</v>
      </c>
      <c r="N18" s="69">
        <v>0</v>
      </c>
      <c r="O18" s="81">
        <v>48212</v>
      </c>
    </row>
    <row r="19" spans="1:15" ht="11.1" customHeight="1">
      <c r="A19" s="66" t="s">
        <v>95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43"/>
    </row>
    <row r="20" spans="1:15" ht="12.6" customHeight="1">
      <c r="A20" s="52" t="s">
        <v>96</v>
      </c>
      <c r="B20" s="69">
        <v>1557124</v>
      </c>
      <c r="C20" s="69">
        <v>948403</v>
      </c>
      <c r="D20" s="69">
        <v>11222</v>
      </c>
      <c r="E20" s="69">
        <v>9561</v>
      </c>
      <c r="F20" s="69">
        <v>1246</v>
      </c>
      <c r="G20" s="69">
        <v>7069</v>
      </c>
      <c r="H20" s="69">
        <v>5</v>
      </c>
      <c r="I20" s="72">
        <v>0.1</v>
      </c>
      <c r="J20" s="75">
        <v>1397.56</v>
      </c>
      <c r="K20" s="69">
        <v>7</v>
      </c>
      <c r="L20" s="69">
        <v>18</v>
      </c>
      <c r="M20" s="69">
        <v>102</v>
      </c>
      <c r="N20" s="69">
        <v>0</v>
      </c>
      <c r="O20" s="81">
        <v>36329</v>
      </c>
    </row>
    <row r="21" spans="1:15" ht="11.1" customHeight="1">
      <c r="A21" s="66" t="s">
        <v>97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43"/>
    </row>
    <row r="22" spans="1:15" ht="12.6" customHeight="1">
      <c r="A22" s="52" t="s">
        <v>98</v>
      </c>
      <c r="B22" s="69">
        <v>994576</v>
      </c>
      <c r="C22" s="69">
        <v>762646</v>
      </c>
      <c r="D22" s="69">
        <v>2864</v>
      </c>
      <c r="E22" s="69">
        <v>4971</v>
      </c>
      <c r="F22" s="69">
        <v>1182</v>
      </c>
      <c r="G22" s="69">
        <v>5239</v>
      </c>
      <c r="H22" s="69">
        <v>2</v>
      </c>
      <c r="I22" s="72">
        <v>0.29</v>
      </c>
      <c r="J22" s="75">
        <v>267.15</v>
      </c>
      <c r="K22" s="83">
        <v>0</v>
      </c>
      <c r="L22" s="69">
        <v>12</v>
      </c>
      <c r="M22" s="69">
        <v>90</v>
      </c>
      <c r="N22" s="69">
        <v>0</v>
      </c>
      <c r="O22" s="81">
        <v>21224</v>
      </c>
    </row>
    <row r="23" spans="1:15" ht="11.1" customHeight="1">
      <c r="A23" s="66" t="s">
        <v>99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43"/>
    </row>
    <row r="24" spans="1:15" ht="12.6" customHeight="1">
      <c r="A24" s="52" t="s">
        <v>100</v>
      </c>
      <c r="B24" s="69">
        <v>578357</v>
      </c>
      <c r="C24" s="69">
        <v>280654</v>
      </c>
      <c r="D24" s="69">
        <v>5201</v>
      </c>
      <c r="E24" s="69">
        <v>3619</v>
      </c>
      <c r="F24" s="69">
        <v>387</v>
      </c>
      <c r="G24" s="69">
        <v>2160</v>
      </c>
      <c r="H24" s="69">
        <v>1</v>
      </c>
      <c r="I24" s="72">
        <v>0.14</v>
      </c>
      <c r="J24" s="75">
        <v>754.66</v>
      </c>
      <c r="K24" s="69">
        <v>3</v>
      </c>
      <c r="L24" s="69">
        <v>6</v>
      </c>
      <c r="M24" s="69">
        <v>31</v>
      </c>
      <c r="N24" s="69">
        <v>0</v>
      </c>
      <c r="O24" s="81">
        <v>16035</v>
      </c>
    </row>
    <row r="25" spans="1:15" ht="11.1" customHeight="1">
      <c r="A25" s="66" t="s">
        <v>101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43"/>
    </row>
    <row r="26" spans="1:15" ht="12.6" customHeight="1">
      <c r="A26" s="52" t="s">
        <v>102</v>
      </c>
      <c r="B26" s="69">
        <v>386264</v>
      </c>
      <c r="C26" s="69">
        <v>195170</v>
      </c>
      <c r="D26" s="69">
        <v>1595</v>
      </c>
      <c r="E26" s="69">
        <v>1944</v>
      </c>
      <c r="F26" s="69">
        <v>657</v>
      </c>
      <c r="G26" s="69">
        <v>1622</v>
      </c>
      <c r="H26" s="69">
        <v>4</v>
      </c>
      <c r="I26" s="72">
        <v>0.18</v>
      </c>
      <c r="J26" s="75">
        <v>839.48</v>
      </c>
      <c r="K26" s="69">
        <v>3</v>
      </c>
      <c r="L26" s="69">
        <v>9</v>
      </c>
      <c r="M26" s="69">
        <v>26</v>
      </c>
      <c r="N26" s="69">
        <v>0</v>
      </c>
      <c r="O26" s="81">
        <v>1336</v>
      </c>
    </row>
    <row r="27" spans="1:15" ht="11.1" customHeight="1">
      <c r="A27" s="66" t="s">
        <v>103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43"/>
    </row>
    <row r="28" spans="1:15" ht="12.6" customHeight="1">
      <c r="A28" s="52" t="s">
        <v>104</v>
      </c>
      <c r="B28" s="69">
        <v>7526691</v>
      </c>
      <c r="C28" s="69">
        <v>5867043</v>
      </c>
      <c r="D28" s="69">
        <v>37811</v>
      </c>
      <c r="E28" s="69">
        <v>13694</v>
      </c>
      <c r="F28" s="69">
        <v>11380</v>
      </c>
      <c r="G28" s="69">
        <v>51539</v>
      </c>
      <c r="H28" s="69">
        <v>92</v>
      </c>
      <c r="I28" s="72">
        <v>0.17</v>
      </c>
      <c r="J28" s="75">
        <v>1613.97</v>
      </c>
      <c r="K28" s="69">
        <v>85</v>
      </c>
      <c r="L28" s="69">
        <v>136</v>
      </c>
      <c r="M28" s="69">
        <v>580</v>
      </c>
      <c r="N28" s="69">
        <v>4</v>
      </c>
      <c r="O28" s="81">
        <v>17960</v>
      </c>
    </row>
    <row r="29" spans="1:15" ht="11.1" customHeight="1">
      <c r="A29" s="66" t="s">
        <v>105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43"/>
    </row>
    <row r="30" spans="1:15" ht="12.6" customHeight="1">
      <c r="A30" s="52" t="s">
        <v>106</v>
      </c>
      <c r="B30" s="69">
        <v>7468338</v>
      </c>
      <c r="C30" s="69">
        <v>5302965</v>
      </c>
      <c r="D30" s="69">
        <v>54779</v>
      </c>
      <c r="E30" s="69">
        <v>23194</v>
      </c>
      <c r="F30" s="69">
        <v>22232</v>
      </c>
      <c r="G30" s="69">
        <v>72763</v>
      </c>
      <c r="H30" s="69">
        <v>200</v>
      </c>
      <c r="I30" s="72">
        <v>0.23</v>
      </c>
      <c r="J30" s="75">
        <v>958.49</v>
      </c>
      <c r="K30" s="69">
        <v>83</v>
      </c>
      <c r="L30" s="69">
        <v>297</v>
      </c>
      <c r="M30" s="69">
        <v>851</v>
      </c>
      <c r="N30" s="69">
        <v>5</v>
      </c>
      <c r="O30" s="81">
        <v>177420</v>
      </c>
    </row>
    <row r="31" spans="1:15" ht="11.1" customHeight="1">
      <c r="A31" s="66" t="s">
        <v>107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43"/>
    </row>
    <row r="32" spans="1:15" ht="12.6" customHeight="1">
      <c r="A32" s="52" t="s">
        <v>108</v>
      </c>
      <c r="B32" s="69">
        <v>9711</v>
      </c>
      <c r="C32" s="69">
        <v>4128</v>
      </c>
      <c r="D32" s="69">
        <v>17</v>
      </c>
      <c r="E32" s="69">
        <v>33</v>
      </c>
      <c r="F32" s="69">
        <v>12</v>
      </c>
      <c r="G32" s="69">
        <v>250</v>
      </c>
      <c r="H32" s="69">
        <v>0</v>
      </c>
      <c r="I32" s="72">
        <v>0.28</v>
      </c>
      <c r="J32" s="75">
        <v>256.68</v>
      </c>
      <c r="K32" s="83">
        <v>0</v>
      </c>
      <c r="L32" s="69">
        <v>0</v>
      </c>
      <c r="M32" s="69">
        <v>0</v>
      </c>
      <c r="N32" s="69">
        <v>0</v>
      </c>
      <c r="O32" s="81">
        <v>749</v>
      </c>
    </row>
    <row r="33" spans="1:15" ht="11.1" customHeight="1">
      <c r="A33" s="66" t="s">
        <v>109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43"/>
    </row>
    <row r="34" spans="1:15" ht="12.6" customHeight="1">
      <c r="A34" s="52" t="s">
        <v>110</v>
      </c>
      <c r="B34" s="69">
        <v>1107426</v>
      </c>
      <c r="C34" s="69">
        <v>595621</v>
      </c>
      <c r="D34" s="69">
        <v>4412</v>
      </c>
      <c r="E34" s="69">
        <v>2340</v>
      </c>
      <c r="F34" s="69">
        <v>1487</v>
      </c>
      <c r="G34" s="69">
        <v>4716</v>
      </c>
      <c r="H34" s="69">
        <v>13</v>
      </c>
      <c r="I34" s="72">
        <v>0.21</v>
      </c>
      <c r="J34" s="75">
        <v>474.79</v>
      </c>
      <c r="K34" s="69">
        <v>6</v>
      </c>
      <c r="L34" s="69">
        <v>16</v>
      </c>
      <c r="M34" s="69">
        <v>76</v>
      </c>
      <c r="N34" s="69">
        <v>0</v>
      </c>
      <c r="O34" s="81">
        <v>15270</v>
      </c>
    </row>
    <row r="35" spans="1:15" ht="11.1" customHeight="1">
      <c r="A35" s="66" t="s">
        <v>111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43"/>
    </row>
    <row r="36" spans="1:15" ht="12.6" customHeight="1">
      <c r="A36" s="52" t="s">
        <v>112</v>
      </c>
      <c r="B36" s="69">
        <v>27702</v>
      </c>
      <c r="C36" s="69">
        <v>18394</v>
      </c>
      <c r="D36" s="69">
        <v>457</v>
      </c>
      <c r="E36" s="69">
        <v>252</v>
      </c>
      <c r="F36" s="83">
        <v>0</v>
      </c>
      <c r="G36" s="69">
        <v>682</v>
      </c>
      <c r="H36" s="69">
        <v>0</v>
      </c>
      <c r="I36" s="72">
        <v>0.1</v>
      </c>
      <c r="J36" s="75">
        <v>166.57</v>
      </c>
      <c r="K36" s="83">
        <v>0</v>
      </c>
      <c r="L36" s="83">
        <v>0</v>
      </c>
      <c r="M36" s="69">
        <v>11</v>
      </c>
      <c r="N36" s="69">
        <v>0</v>
      </c>
      <c r="O36" s="78">
        <v>0</v>
      </c>
    </row>
    <row r="37" spans="1:15" ht="11.1" customHeight="1" thickBot="1">
      <c r="A37" s="84" t="s">
        <v>113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45"/>
    </row>
    <row r="38" spans="1:14" ht="13.5" customHeight="1">
      <c r="A38" s="1" t="s">
        <v>81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13.35" customHeight="1">
      <c r="A39" s="1" t="s">
        <v>83</v>
      </c>
      <c r="B39" s="1"/>
      <c r="C39" s="1"/>
      <c r="D39" s="1"/>
      <c r="E39" s="1"/>
      <c r="F39" s="4"/>
      <c r="G39" s="4"/>
      <c r="H39" s="4"/>
      <c r="I39" s="4"/>
      <c r="J39" s="4"/>
      <c r="K39" s="4"/>
      <c r="L39" s="4"/>
      <c r="M39" s="4"/>
      <c r="N39" s="4"/>
    </row>
    <row r="40" spans="1:14" ht="13.35" customHeight="1">
      <c r="A40" s="1" t="s">
        <v>85</v>
      </c>
      <c r="B40" s="30"/>
      <c r="C40" s="30"/>
      <c r="D40" s="30"/>
      <c r="E40" s="30"/>
      <c r="F40" s="4"/>
      <c r="G40" s="4"/>
      <c r="H40" s="4"/>
      <c r="I40" s="4"/>
      <c r="J40" s="4"/>
      <c r="K40" s="4"/>
      <c r="L40" s="4"/>
      <c r="M40" s="4"/>
      <c r="N40" s="4"/>
    </row>
    <row r="41" spans="1:15" ht="13.35" customHeight="1">
      <c r="A41" s="1" t="s">
        <v>61</v>
      </c>
      <c r="B41" s="1"/>
      <c r="C41" s="1"/>
      <c r="D41" s="1"/>
      <c r="E41" s="1"/>
      <c r="F41" s="4"/>
      <c r="G41" s="4"/>
      <c r="H41" s="4"/>
      <c r="I41" s="4"/>
      <c r="J41" s="4"/>
      <c r="K41" s="4"/>
      <c r="L41" s="4"/>
      <c r="M41" s="4"/>
      <c r="N41" s="4"/>
      <c r="O41" s="5"/>
    </row>
    <row r="42" spans="1:15" ht="13.35" customHeight="1">
      <c r="A42" s="1" t="s">
        <v>63</v>
      </c>
      <c r="B42" s="1"/>
      <c r="C42" s="1"/>
      <c r="D42" s="1"/>
      <c r="E42" s="1"/>
      <c r="F42" s="4"/>
      <c r="G42" s="4"/>
      <c r="H42" s="4"/>
      <c r="I42" s="4"/>
      <c r="J42" s="4"/>
      <c r="K42" s="4"/>
      <c r="L42" s="4"/>
      <c r="M42" s="4"/>
      <c r="N42" s="4"/>
      <c r="O42" s="5"/>
    </row>
    <row r="43" spans="1:15" ht="13.35" customHeight="1">
      <c r="A43" s="1" t="s">
        <v>62</v>
      </c>
      <c r="B43" s="1"/>
      <c r="C43" s="1"/>
      <c r="D43" s="1"/>
      <c r="E43" s="1"/>
      <c r="F43" s="4"/>
      <c r="G43" s="4"/>
      <c r="H43" s="4"/>
      <c r="I43" s="4"/>
      <c r="J43" s="4"/>
      <c r="K43" s="4"/>
      <c r="L43" s="4"/>
      <c r="M43" s="4"/>
      <c r="N43" s="4"/>
      <c r="O43" s="5"/>
    </row>
  </sheetData>
  <mergeCells count="201">
    <mergeCell ref="O16:O17"/>
    <mergeCell ref="L16:L17"/>
    <mergeCell ref="M16:M17"/>
    <mergeCell ref="N16:N17"/>
    <mergeCell ref="D18:D19"/>
    <mergeCell ref="E18:E19"/>
    <mergeCell ref="F18:F19"/>
    <mergeCell ref="G18:G19"/>
    <mergeCell ref="O18:O19"/>
    <mergeCell ref="K18:K19"/>
    <mergeCell ref="L14:L15"/>
    <mergeCell ref="L18:L19"/>
    <mergeCell ref="M18:M19"/>
    <mergeCell ref="N18:N19"/>
    <mergeCell ref="H18:H19"/>
    <mergeCell ref="I18:I19"/>
    <mergeCell ref="J18:J19"/>
    <mergeCell ref="H16:H17"/>
    <mergeCell ref="B16:B17"/>
    <mergeCell ref="C16:C17"/>
    <mergeCell ref="D16:D17"/>
    <mergeCell ref="E16:E17"/>
    <mergeCell ref="F16:F17"/>
    <mergeCell ref="G16:G17"/>
    <mergeCell ref="G14:G15"/>
    <mergeCell ref="H14:H15"/>
    <mergeCell ref="I14:I15"/>
    <mergeCell ref="J14:J15"/>
    <mergeCell ref="K14:K15"/>
    <mergeCell ref="I16:I17"/>
    <mergeCell ref="J16:J17"/>
    <mergeCell ref="K16:K17"/>
    <mergeCell ref="N12:N13"/>
    <mergeCell ref="O12:O13"/>
    <mergeCell ref="B14:B15"/>
    <mergeCell ref="C14:C15"/>
    <mergeCell ref="D14:D15"/>
    <mergeCell ref="E14:E15"/>
    <mergeCell ref="F14:F15"/>
    <mergeCell ref="M14:M15"/>
    <mergeCell ref="N14:N15"/>
    <mergeCell ref="O14:O15"/>
    <mergeCell ref="H12:H13"/>
    <mergeCell ref="I12:I13"/>
    <mergeCell ref="J12:J13"/>
    <mergeCell ref="K12:K13"/>
    <mergeCell ref="L12:L13"/>
    <mergeCell ref="M12:M13"/>
    <mergeCell ref="L26:L27"/>
    <mergeCell ref="M26:M27"/>
    <mergeCell ref="N26:N27"/>
    <mergeCell ref="O26:O27"/>
    <mergeCell ref="B12:B13"/>
    <mergeCell ref="C12:C13"/>
    <mergeCell ref="D12:D13"/>
    <mergeCell ref="E12:E13"/>
    <mergeCell ref="F12:F13"/>
    <mergeCell ref="G12:G13"/>
    <mergeCell ref="M24:M25"/>
    <mergeCell ref="N24:N25"/>
    <mergeCell ref="O24:O25"/>
    <mergeCell ref="B26:B27"/>
    <mergeCell ref="C26:C27"/>
    <mergeCell ref="D26:D27"/>
    <mergeCell ref="E26:E27"/>
    <mergeCell ref="F26:F27"/>
    <mergeCell ref="G26:G27"/>
    <mergeCell ref="J26:J27"/>
    <mergeCell ref="M22:M23"/>
    <mergeCell ref="N22:N23"/>
    <mergeCell ref="O22:O23"/>
    <mergeCell ref="F24:F25"/>
    <mergeCell ref="G24:G25"/>
    <mergeCell ref="H24:H25"/>
    <mergeCell ref="I24:I25"/>
    <mergeCell ref="J24:J25"/>
    <mergeCell ref="K24:K25"/>
    <mergeCell ref="L24:L25"/>
    <mergeCell ref="M20:M21"/>
    <mergeCell ref="N20:N21"/>
    <mergeCell ref="O20:O21"/>
    <mergeCell ref="B22:B23"/>
    <mergeCell ref="C22:C23"/>
    <mergeCell ref="D22:D23"/>
    <mergeCell ref="E22:E23"/>
    <mergeCell ref="F22:F23"/>
    <mergeCell ref="G22:G23"/>
    <mergeCell ref="J22:J23"/>
    <mergeCell ref="O30:O31"/>
    <mergeCell ref="B20:B21"/>
    <mergeCell ref="C20:C21"/>
    <mergeCell ref="D20:D21"/>
    <mergeCell ref="E20:E21"/>
    <mergeCell ref="F20:F21"/>
    <mergeCell ref="G20:G21"/>
    <mergeCell ref="H20:H21"/>
    <mergeCell ref="I20:I21"/>
    <mergeCell ref="L20:L21"/>
    <mergeCell ref="O28:O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O32:O33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O10:O11"/>
    <mergeCell ref="O34:O35"/>
    <mergeCell ref="O36:O37"/>
    <mergeCell ref="B32:B33"/>
    <mergeCell ref="C32:C33"/>
    <mergeCell ref="D32:D33"/>
    <mergeCell ref="E32:E33"/>
    <mergeCell ref="F32:F33"/>
    <mergeCell ref="G32:G33"/>
    <mergeCell ref="H32:H33"/>
    <mergeCell ref="M36:M37"/>
    <mergeCell ref="N10:N11"/>
    <mergeCell ref="N34:N35"/>
    <mergeCell ref="N36:N37"/>
    <mergeCell ref="M32:M33"/>
    <mergeCell ref="N32:N33"/>
    <mergeCell ref="M28:M29"/>
    <mergeCell ref="N28:N29"/>
    <mergeCell ref="M30:M31"/>
    <mergeCell ref="N30:N31"/>
    <mergeCell ref="I22:I23"/>
    <mergeCell ref="K22:K23"/>
    <mergeCell ref="L36:L37"/>
    <mergeCell ref="K32:K33"/>
    <mergeCell ref="L32:L33"/>
    <mergeCell ref="K28:K29"/>
    <mergeCell ref="L28:L29"/>
    <mergeCell ref="K30:K31"/>
    <mergeCell ref="L30:L31"/>
    <mergeCell ref="L22:L23"/>
    <mergeCell ref="J32:J33"/>
    <mergeCell ref="K10:K11"/>
    <mergeCell ref="K34:K35"/>
    <mergeCell ref="K36:K37"/>
    <mergeCell ref="J20:J21"/>
    <mergeCell ref="K20:K21"/>
    <mergeCell ref="K26:K27"/>
    <mergeCell ref="H10:H11"/>
    <mergeCell ref="H34:H35"/>
    <mergeCell ref="H36:H37"/>
    <mergeCell ref="I10:I11"/>
    <mergeCell ref="I34:I35"/>
    <mergeCell ref="I36:I37"/>
    <mergeCell ref="H22:H23"/>
    <mergeCell ref="H26:H27"/>
    <mergeCell ref="I26:I27"/>
    <mergeCell ref="I32:I33"/>
    <mergeCell ref="F10:F11"/>
    <mergeCell ref="F34:F35"/>
    <mergeCell ref="F36:F37"/>
    <mergeCell ref="D24:D25"/>
    <mergeCell ref="E24:E25"/>
    <mergeCell ref="D10:D11"/>
    <mergeCell ref="D34:D35"/>
    <mergeCell ref="G34:G35"/>
    <mergeCell ref="J34:J35"/>
    <mergeCell ref="L34:L35"/>
    <mergeCell ref="M34:M35"/>
    <mergeCell ref="D36:D37"/>
    <mergeCell ref="E34:E35"/>
    <mergeCell ref="E36:E37"/>
    <mergeCell ref="G36:G37"/>
    <mergeCell ref="J36:J37"/>
    <mergeCell ref="A1:O1"/>
    <mergeCell ref="A2:O2"/>
    <mergeCell ref="A5:A8"/>
    <mergeCell ref="D3:G3"/>
    <mergeCell ref="H3:J3"/>
    <mergeCell ref="G10:G11"/>
    <mergeCell ref="J10:J11"/>
    <mergeCell ref="L10:L11"/>
    <mergeCell ref="M10:M11"/>
    <mergeCell ref="E10:E11"/>
    <mergeCell ref="B10:B11"/>
    <mergeCell ref="B34:B35"/>
    <mergeCell ref="B36:B37"/>
    <mergeCell ref="C10:C11"/>
    <mergeCell ref="C34:C35"/>
    <mergeCell ref="C36:C37"/>
    <mergeCell ref="B24:B25"/>
    <mergeCell ref="C24:C25"/>
    <mergeCell ref="B18:B19"/>
    <mergeCell ref="C18:C19"/>
  </mergeCells>
  <printOptions horizontalCentered="1"/>
  <pageMargins left="0.74803149606299213" right="0.59055118110236227" top="0.39370078740157483" bottom="0.19685039370078741" header="0" footer="0.39370078740157483"/>
  <pageSetup paperSize="9" firstPageNumber="111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3"/>
  <sheetViews>
    <sheetView topLeftCell="A3"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3" width="8.125" customWidth="1"/>
    <col min="4" max="4" width="7.125" customWidth="1"/>
    <col min="5" max="5" width="6.625" customWidth="1"/>
    <col min="6" max="7" width="7.125" customWidth="1"/>
    <col min="8" max="8" width="7.625" customWidth="1"/>
    <col min="9" max="9" width="7.875" customWidth="1"/>
    <col min="10" max="10" width="7.25" customWidth="1"/>
    <col min="11" max="11" width="7.375" customWidth="1"/>
    <col min="12" max="12" width="7.125" customWidth="1"/>
    <col min="13" max="14" width="7.625" customWidth="1"/>
    <col min="15" max="15" width="7.125" customWidth="1"/>
  </cols>
  <sheetData>
    <row r="1" spans="1:15" ht="21" customHeight="1">
      <c r="A1" s="46" t="s">
        <v>72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21" customHeight="1">
      <c r="A2" s="46" t="s">
        <v>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18.6" customHeight="1" thickBot="1">
      <c r="A3" s="6"/>
      <c r="B3" s="6"/>
      <c r="C3" s="6"/>
      <c r="D3" s="49" t="str">
        <f>'9-1'!D3:G3</f>
        <v>民國115年 5月</v>
      </c>
      <c r="E3" s="49"/>
      <c r="F3" s="49"/>
      <c r="G3" s="49"/>
      <c r="H3" s="48" t="str">
        <f>'9-1'!H3:J3</f>
        <v> May  2026</v>
      </c>
      <c r="I3" s="48"/>
      <c r="J3" s="48"/>
      <c r="K3" s="6"/>
      <c r="L3" s="6"/>
      <c r="M3" s="6"/>
      <c r="N3" s="6"/>
      <c r="O3" s="7" t="s">
        <v>74</v>
      </c>
    </row>
    <row r="4" spans="1:15" ht="12.6" customHeight="1">
      <c r="A4" s="3" t="s">
        <v>0</v>
      </c>
      <c r="B4" s="15" t="s">
        <v>54</v>
      </c>
      <c r="C4" s="15" t="s">
        <v>55</v>
      </c>
      <c r="D4" s="15" t="s">
        <v>15</v>
      </c>
      <c r="E4" s="15" t="s">
        <v>15</v>
      </c>
      <c r="F4" s="15" t="s">
        <v>50</v>
      </c>
      <c r="G4" s="15" t="s">
        <v>52</v>
      </c>
      <c r="H4" s="15" t="s">
        <v>3</v>
      </c>
      <c r="I4" s="15" t="s">
        <v>16</v>
      </c>
      <c r="J4" s="15" t="s">
        <v>4</v>
      </c>
      <c r="K4" s="19" t="s">
        <v>5</v>
      </c>
      <c r="L4" s="20" t="s">
        <v>2</v>
      </c>
      <c r="M4" s="15" t="s">
        <v>17</v>
      </c>
      <c r="N4" s="15" t="s">
        <v>18</v>
      </c>
      <c r="O4" s="19" t="s">
        <v>1</v>
      </c>
    </row>
    <row r="5" spans="1:15" ht="12.6" customHeight="1">
      <c r="A5" s="37" t="s">
        <v>48</v>
      </c>
      <c r="B5" s="16" t="s">
        <v>56</v>
      </c>
      <c r="C5" s="16" t="s">
        <v>56</v>
      </c>
      <c r="D5" s="17" t="s">
        <v>19</v>
      </c>
      <c r="E5" s="18" t="s">
        <v>20</v>
      </c>
      <c r="F5" s="16" t="s">
        <v>51</v>
      </c>
      <c r="G5" s="16" t="s">
        <v>53</v>
      </c>
      <c r="H5" s="16" t="s">
        <v>7</v>
      </c>
      <c r="I5" s="16" t="s">
        <v>21</v>
      </c>
      <c r="J5" s="16" t="s">
        <v>8</v>
      </c>
      <c r="K5" s="16" t="s">
        <v>9</v>
      </c>
      <c r="L5" s="16" t="s">
        <v>10</v>
      </c>
      <c r="M5" s="16" t="s">
        <v>22</v>
      </c>
      <c r="N5" s="16" t="s">
        <v>11</v>
      </c>
      <c r="O5" s="17" t="s">
        <v>6</v>
      </c>
    </row>
    <row r="6" spans="1:15" ht="12.6" customHeight="1">
      <c r="A6" s="38"/>
      <c r="B6" s="23" t="s">
        <v>65</v>
      </c>
      <c r="C6" s="23" t="s">
        <v>65</v>
      </c>
      <c r="D6" s="23" t="s">
        <v>65</v>
      </c>
      <c r="E6" s="23" t="s">
        <v>65</v>
      </c>
      <c r="F6" s="8"/>
      <c r="G6" s="9"/>
      <c r="H6" s="9" t="s">
        <v>26</v>
      </c>
      <c r="I6" s="9" t="s">
        <v>28</v>
      </c>
      <c r="J6" s="16" t="s">
        <v>13</v>
      </c>
      <c r="K6" s="9"/>
      <c r="L6" s="9"/>
      <c r="M6" s="9"/>
      <c r="N6" s="9"/>
      <c r="O6" s="17" t="s">
        <v>12</v>
      </c>
    </row>
    <row r="7" spans="1:15" ht="12.6" customHeight="1">
      <c r="A7" s="38"/>
      <c r="B7" s="9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9" t="s">
        <v>25</v>
      </c>
      <c r="H7" s="9" t="s">
        <v>60</v>
      </c>
      <c r="I7" s="9" t="s">
        <v>58</v>
      </c>
      <c r="J7" s="16" t="s">
        <v>70</v>
      </c>
      <c r="K7" s="9" t="s">
        <v>26</v>
      </c>
      <c r="L7" s="9" t="s">
        <v>29</v>
      </c>
      <c r="M7" s="9" t="s">
        <v>30</v>
      </c>
      <c r="N7" s="9" t="s">
        <v>30</v>
      </c>
      <c r="O7" s="24" t="s">
        <v>67</v>
      </c>
    </row>
    <row r="8" spans="1:15" ht="12.6" customHeight="1">
      <c r="A8" s="38"/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9" t="s">
        <v>37</v>
      </c>
      <c r="H8" s="9" t="s">
        <v>59</v>
      </c>
      <c r="I8" s="9" t="s">
        <v>57</v>
      </c>
      <c r="J8" s="9" t="s">
        <v>66</v>
      </c>
      <c r="K8" s="9" t="s">
        <v>38</v>
      </c>
      <c r="L8" s="9" t="s">
        <v>39</v>
      </c>
      <c r="M8" s="9" t="s">
        <v>40</v>
      </c>
      <c r="N8" s="9" t="s">
        <v>41</v>
      </c>
      <c r="O8" s="10" t="s">
        <v>68</v>
      </c>
    </row>
    <row r="9" spans="1:15" ht="12.6" customHeight="1" thickBot="1">
      <c r="A9" s="11" t="s">
        <v>31</v>
      </c>
      <c r="B9" s="12" t="s">
        <v>31</v>
      </c>
      <c r="C9" s="21" t="s">
        <v>31</v>
      </c>
      <c r="D9" s="12" t="s">
        <v>33</v>
      </c>
      <c r="E9" s="12" t="s">
        <v>33</v>
      </c>
      <c r="F9" s="12" t="s">
        <v>31</v>
      </c>
      <c r="G9" s="12" t="s">
        <v>42</v>
      </c>
      <c r="H9" s="12" t="s">
        <v>42</v>
      </c>
      <c r="I9" s="12" t="s">
        <v>43</v>
      </c>
      <c r="J9" s="12" t="s">
        <v>58</v>
      </c>
      <c r="K9" s="12" t="s">
        <v>44</v>
      </c>
      <c r="L9" s="22" t="s">
        <v>31</v>
      </c>
      <c r="M9" s="12" t="s">
        <v>45</v>
      </c>
      <c r="N9" s="12" t="s">
        <v>46</v>
      </c>
      <c r="O9" s="25" t="s">
        <v>69</v>
      </c>
    </row>
    <row r="10" spans="1:15" ht="12.6" customHeight="1">
      <c r="A10" s="52" t="s">
        <v>115</v>
      </c>
      <c r="B10" s="55">
        <v>176404</v>
      </c>
      <c r="C10" s="55">
        <v>99860</v>
      </c>
      <c r="D10" s="55">
        <v>934</v>
      </c>
      <c r="E10" s="55">
        <v>372</v>
      </c>
      <c r="F10" s="55">
        <v>263</v>
      </c>
      <c r="G10" s="55">
        <v>1130</v>
      </c>
      <c r="H10" s="55">
        <v>1</v>
      </c>
      <c r="I10" s="58">
        <v>0.16</v>
      </c>
      <c r="J10" s="61">
        <v>197.87</v>
      </c>
      <c r="K10" s="55">
        <v>1</v>
      </c>
      <c r="L10" s="55">
        <v>4</v>
      </c>
      <c r="M10" s="55">
        <v>13</v>
      </c>
      <c r="N10" s="55">
        <v>0</v>
      </c>
      <c r="O10" s="86">
        <v>1878</v>
      </c>
    </row>
    <row r="11" spans="1:15" ht="11.1" customHeight="1">
      <c r="A11" s="66" t="s">
        <v>116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43"/>
    </row>
    <row r="12" spans="1:15" ht="12.6" customHeight="1">
      <c r="A12" s="52" t="s">
        <v>117</v>
      </c>
      <c r="B12" s="69">
        <v>213872</v>
      </c>
      <c r="C12" s="69">
        <v>128488</v>
      </c>
      <c r="D12" s="69">
        <v>252</v>
      </c>
      <c r="E12" s="69">
        <v>2476</v>
      </c>
      <c r="F12" s="69">
        <v>771</v>
      </c>
      <c r="G12" s="69">
        <v>1169</v>
      </c>
      <c r="H12" s="69">
        <v>3</v>
      </c>
      <c r="I12" s="72">
        <v>0.29</v>
      </c>
      <c r="J12" s="75">
        <v>682.83</v>
      </c>
      <c r="K12" s="69">
        <v>4</v>
      </c>
      <c r="L12" s="69">
        <v>8</v>
      </c>
      <c r="M12" s="69">
        <v>17</v>
      </c>
      <c r="N12" s="69">
        <v>0</v>
      </c>
      <c r="O12" s="81">
        <v>30</v>
      </c>
    </row>
    <row r="13" spans="1:15" ht="11.1" customHeight="1">
      <c r="A13" s="66" t="s">
        <v>118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43"/>
    </row>
    <row r="14" spans="1:15" ht="12.6" customHeight="1">
      <c r="A14" s="52" t="s">
        <v>119</v>
      </c>
      <c r="B14" s="69">
        <v>156666</v>
      </c>
      <c r="C14" s="69">
        <v>79199</v>
      </c>
      <c r="D14" s="69">
        <v>679</v>
      </c>
      <c r="E14" s="69">
        <v>762</v>
      </c>
      <c r="F14" s="69">
        <v>214</v>
      </c>
      <c r="G14" s="69">
        <v>604</v>
      </c>
      <c r="H14" s="69">
        <v>0</v>
      </c>
      <c r="I14" s="72">
        <v>0.2</v>
      </c>
      <c r="J14" s="75">
        <v>1190.74</v>
      </c>
      <c r="K14" s="69">
        <v>1</v>
      </c>
      <c r="L14" s="69">
        <v>3</v>
      </c>
      <c r="M14" s="69">
        <v>6</v>
      </c>
      <c r="N14" s="69">
        <v>0</v>
      </c>
      <c r="O14" s="81">
        <v>599</v>
      </c>
    </row>
    <row r="15" spans="1:15" ht="11.1" customHeight="1">
      <c r="A15" s="66" t="s">
        <v>120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43"/>
    </row>
    <row r="16" spans="1:15" ht="12.6" customHeight="1">
      <c r="A16" s="52" t="s">
        <v>121</v>
      </c>
      <c r="B16" s="69">
        <v>859206</v>
      </c>
      <c r="C16" s="69">
        <v>600078</v>
      </c>
      <c r="D16" s="69">
        <v>7393</v>
      </c>
      <c r="E16" s="69">
        <v>4326</v>
      </c>
      <c r="F16" s="69">
        <v>1734</v>
      </c>
      <c r="G16" s="69">
        <v>12083</v>
      </c>
      <c r="H16" s="69">
        <v>8</v>
      </c>
      <c r="I16" s="72">
        <v>0.21</v>
      </c>
      <c r="J16" s="75">
        <v>904.54</v>
      </c>
      <c r="K16" s="69">
        <v>8</v>
      </c>
      <c r="L16" s="69">
        <v>26</v>
      </c>
      <c r="M16" s="69">
        <v>183</v>
      </c>
      <c r="N16" s="69">
        <v>0</v>
      </c>
      <c r="O16" s="78">
        <v>0</v>
      </c>
    </row>
    <row r="17" spans="1:15" ht="11.1" customHeight="1">
      <c r="A17" s="66" t="s">
        <v>122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43"/>
    </row>
    <row r="18" spans="1:15" ht="12.6" customHeight="1">
      <c r="A18" s="52" t="s">
        <v>123</v>
      </c>
      <c r="B18" s="69">
        <v>9107</v>
      </c>
      <c r="C18" s="69">
        <v>4802</v>
      </c>
      <c r="D18" s="69">
        <v>16</v>
      </c>
      <c r="E18" s="69">
        <v>52</v>
      </c>
      <c r="F18" s="69">
        <v>7</v>
      </c>
      <c r="G18" s="69">
        <v>51</v>
      </c>
      <c r="H18" s="83">
        <v>0</v>
      </c>
      <c r="I18" s="88">
        <v>0</v>
      </c>
      <c r="J18" s="75">
        <v>711.01</v>
      </c>
      <c r="K18" s="69">
        <v>0</v>
      </c>
      <c r="L18" s="69">
        <v>0</v>
      </c>
      <c r="M18" s="69">
        <v>1</v>
      </c>
      <c r="N18" s="83">
        <v>0</v>
      </c>
      <c r="O18" s="81">
        <v>24</v>
      </c>
    </row>
    <row r="19" spans="1:15" ht="11.1" customHeight="1">
      <c r="A19" s="66" t="s">
        <v>124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43"/>
    </row>
    <row r="20" spans="1:15" ht="12.6" customHeight="1">
      <c r="A20" s="52" t="s">
        <v>125</v>
      </c>
      <c r="B20" s="69">
        <v>1029493</v>
      </c>
      <c r="C20" s="69">
        <v>516175</v>
      </c>
      <c r="D20" s="69">
        <v>621</v>
      </c>
      <c r="E20" s="69">
        <v>23258</v>
      </c>
      <c r="F20" s="69">
        <v>1603</v>
      </c>
      <c r="G20" s="69">
        <v>3750</v>
      </c>
      <c r="H20" s="69">
        <v>6</v>
      </c>
      <c r="I20" s="72">
        <v>0.21</v>
      </c>
      <c r="J20" s="75">
        <v>641.11</v>
      </c>
      <c r="K20" s="69">
        <v>12</v>
      </c>
      <c r="L20" s="69">
        <v>26</v>
      </c>
      <c r="M20" s="69">
        <v>109</v>
      </c>
      <c r="N20" s="69">
        <v>0</v>
      </c>
      <c r="O20" s="81">
        <v>8028</v>
      </c>
    </row>
    <row r="21" spans="1:15" ht="11.1" customHeight="1">
      <c r="A21" s="66" t="s">
        <v>126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43"/>
    </row>
    <row r="22" spans="1:15" ht="12.6" customHeight="1">
      <c r="A22" s="52" t="s">
        <v>127</v>
      </c>
      <c r="B22" s="69">
        <v>115999</v>
      </c>
      <c r="C22" s="69">
        <v>61567</v>
      </c>
      <c r="D22" s="69">
        <v>986</v>
      </c>
      <c r="E22" s="69">
        <v>997</v>
      </c>
      <c r="F22" s="69">
        <v>173</v>
      </c>
      <c r="G22" s="69">
        <v>586</v>
      </c>
      <c r="H22" s="69">
        <v>0</v>
      </c>
      <c r="I22" s="72">
        <v>0.48</v>
      </c>
      <c r="J22" s="75">
        <v>440.21</v>
      </c>
      <c r="K22" s="83">
        <v>0</v>
      </c>
      <c r="L22" s="69">
        <v>3</v>
      </c>
      <c r="M22" s="69">
        <v>2</v>
      </c>
      <c r="N22" s="69">
        <v>0</v>
      </c>
      <c r="O22" s="81">
        <v>4176</v>
      </c>
    </row>
    <row r="23" spans="1:15" ht="11.1" customHeight="1">
      <c r="A23" s="66" t="s">
        <v>128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43"/>
    </row>
    <row r="24" spans="1:15" ht="12.6" customHeight="1">
      <c r="A24" s="52" t="s">
        <v>129</v>
      </c>
      <c r="B24" s="69">
        <v>21248</v>
      </c>
      <c r="C24" s="69">
        <v>13366</v>
      </c>
      <c r="D24" s="69">
        <v>239</v>
      </c>
      <c r="E24" s="69">
        <v>86</v>
      </c>
      <c r="F24" s="69">
        <v>35</v>
      </c>
      <c r="G24" s="69">
        <v>152</v>
      </c>
      <c r="H24" s="69">
        <v>0</v>
      </c>
      <c r="I24" s="72">
        <v>0.5</v>
      </c>
      <c r="J24" s="75">
        <v>2122.62</v>
      </c>
      <c r="K24" s="69">
        <v>0</v>
      </c>
      <c r="L24" s="69">
        <v>0</v>
      </c>
      <c r="M24" s="69">
        <v>1</v>
      </c>
      <c r="N24" s="69">
        <v>0</v>
      </c>
      <c r="O24" s="78">
        <v>0</v>
      </c>
    </row>
    <row r="25" spans="1:15" ht="11.1" customHeight="1">
      <c r="A25" s="66" t="s">
        <v>130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43"/>
    </row>
    <row r="26" spans="1:15" ht="12.6" customHeight="1">
      <c r="A26" s="52" t="s">
        <v>131</v>
      </c>
      <c r="B26" s="69">
        <v>2745537</v>
      </c>
      <c r="C26" s="69">
        <v>1843799</v>
      </c>
      <c r="D26" s="69">
        <v>21832</v>
      </c>
      <c r="E26" s="69">
        <v>22596</v>
      </c>
      <c r="F26" s="69">
        <v>6461</v>
      </c>
      <c r="G26" s="69">
        <v>14139</v>
      </c>
      <c r="H26" s="69">
        <v>27</v>
      </c>
      <c r="I26" s="72">
        <v>0.19</v>
      </c>
      <c r="J26" s="75">
        <v>242.81</v>
      </c>
      <c r="K26" s="69">
        <v>25</v>
      </c>
      <c r="L26" s="69">
        <v>73</v>
      </c>
      <c r="M26" s="69">
        <v>189</v>
      </c>
      <c r="N26" s="69">
        <v>1</v>
      </c>
      <c r="O26" s="81">
        <v>42227</v>
      </c>
    </row>
    <row r="27" spans="1:15" ht="11.1" customHeight="1">
      <c r="A27" s="66" t="s">
        <v>132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43"/>
    </row>
    <row r="28" spans="1:15" ht="12.6" customHeight="1">
      <c r="A28" s="52" t="s">
        <v>133</v>
      </c>
      <c r="B28" s="69">
        <v>1282897</v>
      </c>
      <c r="C28" s="69">
        <v>882646</v>
      </c>
      <c r="D28" s="69">
        <v>5570</v>
      </c>
      <c r="E28" s="69">
        <v>7239</v>
      </c>
      <c r="F28" s="69">
        <v>3165</v>
      </c>
      <c r="G28" s="69">
        <v>3974</v>
      </c>
      <c r="H28" s="69">
        <v>70</v>
      </c>
      <c r="I28" s="72">
        <v>0.28</v>
      </c>
      <c r="J28" s="75">
        <v>102.37</v>
      </c>
      <c r="K28" s="69">
        <v>10</v>
      </c>
      <c r="L28" s="69">
        <v>61</v>
      </c>
      <c r="M28" s="69">
        <v>53</v>
      </c>
      <c r="N28" s="69">
        <v>0</v>
      </c>
      <c r="O28" s="81">
        <v>12491</v>
      </c>
    </row>
    <row r="29" spans="1:15" ht="11.1" customHeight="1">
      <c r="A29" s="66" t="s">
        <v>134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43"/>
    </row>
    <row r="30" spans="1:15" ht="12.6" customHeight="1">
      <c r="A30" s="52" t="s">
        <v>135</v>
      </c>
      <c r="B30" s="69">
        <v>1224210</v>
      </c>
      <c r="C30" s="69">
        <v>534489</v>
      </c>
      <c r="D30" s="69">
        <v>5980</v>
      </c>
      <c r="E30" s="69">
        <v>4370</v>
      </c>
      <c r="F30" s="69">
        <v>1140</v>
      </c>
      <c r="G30" s="69">
        <v>4933</v>
      </c>
      <c r="H30" s="69">
        <v>15</v>
      </c>
      <c r="I30" s="72">
        <v>0.09</v>
      </c>
      <c r="J30" s="75">
        <v>966.1</v>
      </c>
      <c r="K30" s="69">
        <v>7</v>
      </c>
      <c r="L30" s="69">
        <v>15</v>
      </c>
      <c r="M30" s="69">
        <v>69</v>
      </c>
      <c r="N30" s="69">
        <v>0</v>
      </c>
      <c r="O30" s="81">
        <v>209</v>
      </c>
    </row>
    <row r="31" spans="1:15" ht="11.1" customHeight="1">
      <c r="A31" s="66" t="s">
        <v>136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43"/>
    </row>
    <row r="32" spans="1:15" ht="12.6" customHeight="1">
      <c r="A32" s="52" t="s">
        <v>137</v>
      </c>
      <c r="B32" s="69">
        <v>2544363</v>
      </c>
      <c r="C32" s="69">
        <v>1531633</v>
      </c>
      <c r="D32" s="69">
        <v>16004</v>
      </c>
      <c r="E32" s="69">
        <v>5869</v>
      </c>
      <c r="F32" s="69">
        <v>3928</v>
      </c>
      <c r="G32" s="69">
        <v>14271</v>
      </c>
      <c r="H32" s="69">
        <v>57</v>
      </c>
      <c r="I32" s="72">
        <v>0.15</v>
      </c>
      <c r="J32" s="75">
        <v>535.61</v>
      </c>
      <c r="K32" s="69">
        <v>17</v>
      </c>
      <c r="L32" s="69">
        <v>64</v>
      </c>
      <c r="M32" s="69">
        <v>227</v>
      </c>
      <c r="N32" s="69">
        <v>2</v>
      </c>
      <c r="O32" s="81">
        <v>20952</v>
      </c>
    </row>
    <row r="33" spans="1:15" ht="11.1" customHeight="1">
      <c r="A33" s="66" t="s">
        <v>138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43"/>
    </row>
    <row r="34" spans="1:15" ht="12.6" customHeight="1">
      <c r="A34" s="52" t="s">
        <v>139</v>
      </c>
      <c r="B34" s="69">
        <v>7463030</v>
      </c>
      <c r="C34" s="69">
        <v>4873920</v>
      </c>
      <c r="D34" s="69">
        <v>52008</v>
      </c>
      <c r="E34" s="69">
        <v>45404</v>
      </c>
      <c r="F34" s="69">
        <v>15400</v>
      </c>
      <c r="G34" s="69">
        <v>53038</v>
      </c>
      <c r="H34" s="69">
        <v>235</v>
      </c>
      <c r="I34" s="72">
        <v>0.31</v>
      </c>
      <c r="J34" s="75">
        <v>458.33</v>
      </c>
      <c r="K34" s="69">
        <v>82</v>
      </c>
      <c r="L34" s="69">
        <v>146</v>
      </c>
      <c r="M34" s="69">
        <v>632</v>
      </c>
      <c r="N34" s="69">
        <v>7</v>
      </c>
      <c r="O34" s="81">
        <v>40498</v>
      </c>
    </row>
    <row r="35" spans="1:15" ht="11.1" customHeight="1">
      <c r="A35" s="66" t="s">
        <v>140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43"/>
    </row>
    <row r="36" spans="1:15" ht="12.6" customHeight="1">
      <c r="A36" s="52" t="s">
        <v>141</v>
      </c>
      <c r="B36" s="69">
        <v>445866</v>
      </c>
      <c r="C36" s="69">
        <v>212827</v>
      </c>
      <c r="D36" s="69">
        <v>6357</v>
      </c>
      <c r="E36" s="69">
        <v>1700</v>
      </c>
      <c r="F36" s="69">
        <v>1329</v>
      </c>
      <c r="G36" s="69">
        <v>1784</v>
      </c>
      <c r="H36" s="69">
        <v>6</v>
      </c>
      <c r="I36" s="72">
        <v>0.73</v>
      </c>
      <c r="J36" s="75">
        <v>187.64</v>
      </c>
      <c r="K36" s="69">
        <v>8</v>
      </c>
      <c r="L36" s="69">
        <v>16</v>
      </c>
      <c r="M36" s="69">
        <v>11</v>
      </c>
      <c r="N36" s="69">
        <v>0</v>
      </c>
      <c r="O36" s="81">
        <v>9270</v>
      </c>
    </row>
    <row r="37" spans="1:15" ht="11.1" customHeight="1" thickBot="1">
      <c r="A37" s="84" t="s">
        <v>142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45"/>
    </row>
    <row r="38" spans="1:15" ht="13.5" customHeight="1">
      <c r="A38" s="13" t="s">
        <v>75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3.35" customHeight="1">
      <c r="A39" s="13" t="s">
        <v>76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3.35" customHeight="1">
      <c r="A40" s="14" t="s">
        <v>84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3.35" customHeight="1">
      <c r="A41" s="14" t="s">
        <v>82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5"/>
    </row>
    <row r="42" spans="1:15" ht="13.35" customHeight="1">
      <c r="A42" s="14" t="s">
        <v>77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5"/>
    </row>
    <row r="43" spans="1:15" ht="13.35" customHeight="1">
      <c r="A43" s="14" t="s">
        <v>78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</sheetData>
  <mergeCells count="201">
    <mergeCell ref="A2:O2"/>
    <mergeCell ref="H3:J3"/>
    <mergeCell ref="D3:G3"/>
    <mergeCell ref="C34:C35"/>
    <mergeCell ref="C36:C37"/>
    <mergeCell ref="D10:D11"/>
    <mergeCell ref="D34:D35"/>
    <mergeCell ref="D36:D37"/>
    <mergeCell ref="F34:F35"/>
    <mergeCell ref="F36:F37"/>
    <mergeCell ref="A1:O1"/>
    <mergeCell ref="B10:B11"/>
    <mergeCell ref="B34:B35"/>
    <mergeCell ref="B36:B37"/>
    <mergeCell ref="C10:C11"/>
    <mergeCell ref="A5:A8"/>
    <mergeCell ref="E10:E11"/>
    <mergeCell ref="E34:E35"/>
    <mergeCell ref="E36:E37"/>
    <mergeCell ref="F10:F11"/>
    <mergeCell ref="J36:J37"/>
    <mergeCell ref="I32:I33"/>
    <mergeCell ref="J32:J33"/>
    <mergeCell ref="G10:G11"/>
    <mergeCell ref="G34:G35"/>
    <mergeCell ref="G36:G37"/>
    <mergeCell ref="H10:H11"/>
    <mergeCell ref="H34:H35"/>
    <mergeCell ref="H36:H37"/>
    <mergeCell ref="G28:G29"/>
    <mergeCell ref="L36:L37"/>
    <mergeCell ref="K32:K33"/>
    <mergeCell ref="L32:L33"/>
    <mergeCell ref="K28:K29"/>
    <mergeCell ref="L28:L29"/>
    <mergeCell ref="I10:I11"/>
    <mergeCell ref="I34:I35"/>
    <mergeCell ref="I36:I37"/>
    <mergeCell ref="J10:J11"/>
    <mergeCell ref="J34:J35"/>
    <mergeCell ref="N36:N37"/>
    <mergeCell ref="M32:M33"/>
    <mergeCell ref="N32:N33"/>
    <mergeCell ref="M28:M29"/>
    <mergeCell ref="N28:N29"/>
    <mergeCell ref="K10:K11"/>
    <mergeCell ref="K34:K35"/>
    <mergeCell ref="K36:K37"/>
    <mergeCell ref="L10:L11"/>
    <mergeCell ref="L34:L35"/>
    <mergeCell ref="O36:O37"/>
    <mergeCell ref="B32:B33"/>
    <mergeCell ref="C32:C33"/>
    <mergeCell ref="D32:D33"/>
    <mergeCell ref="E32:E33"/>
    <mergeCell ref="F32:F33"/>
    <mergeCell ref="G32:G33"/>
    <mergeCell ref="H32:H33"/>
    <mergeCell ref="M34:M35"/>
    <mergeCell ref="M36:M37"/>
    <mergeCell ref="O10:O11"/>
    <mergeCell ref="O34:O35"/>
    <mergeCell ref="M10:M11"/>
    <mergeCell ref="N10:N11"/>
    <mergeCell ref="N34:N35"/>
    <mergeCell ref="K30:K31"/>
    <mergeCell ref="L30:L31"/>
    <mergeCell ref="M30:M31"/>
    <mergeCell ref="N30:N31"/>
    <mergeCell ref="O32:O33"/>
    <mergeCell ref="B28:B29"/>
    <mergeCell ref="C28:C29"/>
    <mergeCell ref="D28:D29"/>
    <mergeCell ref="E28:E29"/>
    <mergeCell ref="F28:F29"/>
    <mergeCell ref="H28:H29"/>
    <mergeCell ref="I28:I29"/>
    <mergeCell ref="J28:J29"/>
    <mergeCell ref="O28:O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M20:M21"/>
    <mergeCell ref="N20:N21"/>
    <mergeCell ref="O30:O31"/>
    <mergeCell ref="B20:B21"/>
    <mergeCell ref="C20:C21"/>
    <mergeCell ref="D20:D21"/>
    <mergeCell ref="E20:E21"/>
    <mergeCell ref="F20:F21"/>
    <mergeCell ref="G20:G21"/>
    <mergeCell ref="H20:H21"/>
    <mergeCell ref="I22:I23"/>
    <mergeCell ref="J22:J23"/>
    <mergeCell ref="K20:K21"/>
    <mergeCell ref="L20:L21"/>
    <mergeCell ref="I20:I21"/>
    <mergeCell ref="J20:J21"/>
    <mergeCell ref="K22:K23"/>
    <mergeCell ref="L22:L23"/>
    <mergeCell ref="M22:M23"/>
    <mergeCell ref="N22:N23"/>
    <mergeCell ref="O20:O21"/>
    <mergeCell ref="B22:B23"/>
    <mergeCell ref="C22:C23"/>
    <mergeCell ref="D22:D23"/>
    <mergeCell ref="E22:E23"/>
    <mergeCell ref="F22:F23"/>
    <mergeCell ref="G22:G23"/>
    <mergeCell ref="H22:H23"/>
    <mergeCell ref="M24:M25"/>
    <mergeCell ref="N24:N25"/>
    <mergeCell ref="O22:O23"/>
    <mergeCell ref="B24:B25"/>
    <mergeCell ref="C24:C25"/>
    <mergeCell ref="D24:D25"/>
    <mergeCell ref="E24:E25"/>
    <mergeCell ref="F24:F25"/>
    <mergeCell ref="G24:G25"/>
    <mergeCell ref="H24:H25"/>
    <mergeCell ref="I26:I27"/>
    <mergeCell ref="J26:J27"/>
    <mergeCell ref="K24:K25"/>
    <mergeCell ref="L24:L25"/>
    <mergeCell ref="I24:I25"/>
    <mergeCell ref="J24:J25"/>
    <mergeCell ref="K26:K27"/>
    <mergeCell ref="L26:L27"/>
    <mergeCell ref="M26:M27"/>
    <mergeCell ref="N26:N27"/>
    <mergeCell ref="O24:O25"/>
    <mergeCell ref="B26:B27"/>
    <mergeCell ref="C26:C27"/>
    <mergeCell ref="D26:D27"/>
    <mergeCell ref="E26:E27"/>
    <mergeCell ref="F26:F27"/>
    <mergeCell ref="G26:G27"/>
    <mergeCell ref="H26:H27"/>
    <mergeCell ref="M12:M13"/>
    <mergeCell ref="N12:N13"/>
    <mergeCell ref="O26:O27"/>
    <mergeCell ref="B12:B13"/>
    <mergeCell ref="C12:C13"/>
    <mergeCell ref="D12:D13"/>
    <mergeCell ref="E12:E13"/>
    <mergeCell ref="F12:F13"/>
    <mergeCell ref="G12:G13"/>
    <mergeCell ref="H12:H13"/>
    <mergeCell ref="H14:H15"/>
    <mergeCell ref="I14:I15"/>
    <mergeCell ref="J14:J15"/>
    <mergeCell ref="K12:K13"/>
    <mergeCell ref="L12:L13"/>
    <mergeCell ref="I12:I13"/>
    <mergeCell ref="J12:J13"/>
    <mergeCell ref="K14:K15"/>
    <mergeCell ref="L14:L15"/>
    <mergeCell ref="M14:M15"/>
    <mergeCell ref="N14:N15"/>
    <mergeCell ref="O12:O13"/>
    <mergeCell ref="B14:B15"/>
    <mergeCell ref="C14:C15"/>
    <mergeCell ref="D14:D15"/>
    <mergeCell ref="E14:E15"/>
    <mergeCell ref="F14:F15"/>
    <mergeCell ref="O14:O15"/>
    <mergeCell ref="G14:G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H18:H19"/>
    <mergeCell ref="I18:I19"/>
    <mergeCell ref="J18:J19"/>
    <mergeCell ref="B18:B19"/>
    <mergeCell ref="C18:C19"/>
    <mergeCell ref="D18:D19"/>
    <mergeCell ref="E18:E19"/>
    <mergeCell ref="F18:F19"/>
    <mergeCell ref="G18:G19"/>
    <mergeCell ref="O18:O19"/>
    <mergeCell ref="K18:K19"/>
    <mergeCell ref="L18:L19"/>
    <mergeCell ref="M18:M19"/>
    <mergeCell ref="N18:N19"/>
    <mergeCell ref="O16:O17"/>
    <mergeCell ref="N16:N17"/>
    <mergeCell ref="K16:K17"/>
    <mergeCell ref="L16:L17"/>
    <mergeCell ref="M16:M17"/>
  </mergeCells>
  <printOptions horizontalCentered="1"/>
  <pageMargins left="0.70866141732283472" right="0.59055118110236227" top="0.39370078740157483" bottom="0.19685039370078741" header="0" footer="0.39370078740157483"/>
  <pageSetup paperSize="9" firstPageNumber="112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45"/>
  <sheetViews>
    <sheetView topLeftCell="A3" view="normal" workbookViewId="0">
      <selection pane="topLeft" activeCell="A3" sqref="A3"/>
    </sheetView>
  </sheetViews>
  <sheetFormatPr customHeight="1" defaultRowHeight="16.5" baseColWidth="0"/>
  <cols>
    <col min="1" max="1" width="27.375" customWidth="1"/>
    <col min="2" max="3" width="8.125" customWidth="1"/>
    <col min="4" max="4" width="7.125" customWidth="1"/>
    <col min="5" max="5" width="6.625" customWidth="1"/>
    <col min="6" max="7" width="7.125" customWidth="1"/>
    <col min="8" max="8" width="7.625" customWidth="1"/>
    <col min="9" max="10" width="7.875" customWidth="1"/>
    <col min="11" max="11" width="7.375" customWidth="1"/>
    <col min="12" max="12" width="7.125" customWidth="1"/>
    <col min="13" max="14" width="7.625" customWidth="1"/>
    <col min="15" max="15" width="7.125" customWidth="1"/>
  </cols>
  <sheetData>
    <row r="1" spans="1:15" ht="21" customHeight="1">
      <c r="A1" s="46" t="s">
        <v>79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21" customHeight="1">
      <c r="A2" s="46" t="s">
        <v>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18.6" customHeight="1" thickBot="1">
      <c r="A3" s="6"/>
      <c r="B3" s="6"/>
      <c r="C3" s="6"/>
      <c r="D3" s="49" t="str">
        <f>'9-1'!D3:G3</f>
        <v>民國115年 5月</v>
      </c>
      <c r="E3" s="49"/>
      <c r="F3" s="49"/>
      <c r="G3" s="49"/>
      <c r="H3" s="48" t="str">
        <f>'9-1'!H3:J3</f>
        <v> May  2026</v>
      </c>
      <c r="I3" s="48"/>
      <c r="J3" s="48"/>
      <c r="K3" s="6"/>
      <c r="L3" s="6"/>
      <c r="M3" s="6"/>
      <c r="N3" s="6"/>
      <c r="O3" s="7" t="s">
        <v>74</v>
      </c>
    </row>
    <row r="4" spans="1:15" ht="12.6" customHeight="1">
      <c r="A4" s="3" t="s">
        <v>0</v>
      </c>
      <c r="B4" s="15" t="s">
        <v>54</v>
      </c>
      <c r="C4" s="15" t="s">
        <v>55</v>
      </c>
      <c r="D4" s="15" t="s">
        <v>15</v>
      </c>
      <c r="E4" s="15" t="s">
        <v>15</v>
      </c>
      <c r="F4" s="15" t="s">
        <v>50</v>
      </c>
      <c r="G4" s="15" t="s">
        <v>52</v>
      </c>
      <c r="H4" s="15" t="s">
        <v>3</v>
      </c>
      <c r="I4" s="15" t="s">
        <v>16</v>
      </c>
      <c r="J4" s="15" t="s">
        <v>4</v>
      </c>
      <c r="K4" s="19" t="s">
        <v>5</v>
      </c>
      <c r="L4" s="20" t="s">
        <v>2</v>
      </c>
      <c r="M4" s="15" t="s">
        <v>17</v>
      </c>
      <c r="N4" s="15" t="s">
        <v>18</v>
      </c>
      <c r="O4" s="19" t="s">
        <v>1</v>
      </c>
    </row>
    <row r="5" spans="1:15" ht="12.6" customHeight="1">
      <c r="A5" s="37" t="s">
        <v>48</v>
      </c>
      <c r="B5" s="16" t="s">
        <v>56</v>
      </c>
      <c r="C5" s="16" t="s">
        <v>56</v>
      </c>
      <c r="D5" s="17" t="s">
        <v>19</v>
      </c>
      <c r="E5" s="18" t="s">
        <v>20</v>
      </c>
      <c r="F5" s="16" t="s">
        <v>51</v>
      </c>
      <c r="G5" s="16" t="s">
        <v>53</v>
      </c>
      <c r="H5" s="16" t="s">
        <v>7</v>
      </c>
      <c r="I5" s="16" t="s">
        <v>21</v>
      </c>
      <c r="J5" s="16" t="s">
        <v>8</v>
      </c>
      <c r="K5" s="16" t="s">
        <v>9</v>
      </c>
      <c r="L5" s="16" t="s">
        <v>10</v>
      </c>
      <c r="M5" s="16" t="s">
        <v>22</v>
      </c>
      <c r="N5" s="16" t="s">
        <v>11</v>
      </c>
      <c r="O5" s="17" t="s">
        <v>6</v>
      </c>
    </row>
    <row r="6" spans="1:15" ht="12.6" customHeight="1">
      <c r="A6" s="38"/>
      <c r="B6" s="23" t="s">
        <v>65</v>
      </c>
      <c r="C6" s="23" t="s">
        <v>65</v>
      </c>
      <c r="D6" s="23" t="s">
        <v>65</v>
      </c>
      <c r="E6" s="23" t="s">
        <v>65</v>
      </c>
      <c r="F6" s="8"/>
      <c r="G6" s="9"/>
      <c r="H6" s="9" t="s">
        <v>26</v>
      </c>
      <c r="I6" s="9" t="s">
        <v>28</v>
      </c>
      <c r="J6" s="16" t="s">
        <v>13</v>
      </c>
      <c r="K6" s="9"/>
      <c r="L6" s="9"/>
      <c r="M6" s="9"/>
      <c r="N6" s="9"/>
      <c r="O6" s="17" t="s">
        <v>12</v>
      </c>
    </row>
    <row r="7" spans="1:15" ht="12.6" customHeight="1">
      <c r="A7" s="38"/>
      <c r="B7" s="9" t="s">
        <v>23</v>
      </c>
      <c r="C7" s="9" t="s">
        <v>24</v>
      </c>
      <c r="D7" s="9" t="s">
        <v>25</v>
      </c>
      <c r="E7" s="9" t="s">
        <v>26</v>
      </c>
      <c r="F7" s="9" t="s">
        <v>27</v>
      </c>
      <c r="G7" s="9" t="s">
        <v>25</v>
      </c>
      <c r="H7" s="9" t="s">
        <v>60</v>
      </c>
      <c r="I7" s="9" t="s">
        <v>58</v>
      </c>
      <c r="J7" s="16" t="s">
        <v>70</v>
      </c>
      <c r="K7" s="9" t="s">
        <v>26</v>
      </c>
      <c r="L7" s="9" t="s">
        <v>29</v>
      </c>
      <c r="M7" s="9" t="s">
        <v>30</v>
      </c>
      <c r="N7" s="9" t="s">
        <v>30</v>
      </c>
      <c r="O7" s="24" t="s">
        <v>67</v>
      </c>
    </row>
    <row r="8" spans="1:15" ht="12.6" customHeight="1">
      <c r="A8" s="38"/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9" t="s">
        <v>37</v>
      </c>
      <c r="H8" s="9" t="s">
        <v>59</v>
      </c>
      <c r="I8" s="9" t="s">
        <v>57</v>
      </c>
      <c r="J8" s="9" t="s">
        <v>66</v>
      </c>
      <c r="K8" s="9" t="s">
        <v>38</v>
      </c>
      <c r="L8" s="9" t="s">
        <v>39</v>
      </c>
      <c r="M8" s="9" t="s">
        <v>40</v>
      </c>
      <c r="N8" s="9" t="s">
        <v>41</v>
      </c>
      <c r="O8" s="10" t="s">
        <v>68</v>
      </c>
    </row>
    <row r="9" spans="1:15" ht="12.6" customHeight="1" thickBot="1">
      <c r="A9" s="11" t="s">
        <v>31</v>
      </c>
      <c r="B9" s="12" t="s">
        <v>31</v>
      </c>
      <c r="C9" s="21" t="s">
        <v>31</v>
      </c>
      <c r="D9" s="12" t="s">
        <v>33</v>
      </c>
      <c r="E9" s="12" t="s">
        <v>33</v>
      </c>
      <c r="F9" s="12" t="s">
        <v>31</v>
      </c>
      <c r="G9" s="12" t="s">
        <v>42</v>
      </c>
      <c r="H9" s="12" t="s">
        <v>42</v>
      </c>
      <c r="I9" s="12" t="s">
        <v>43</v>
      </c>
      <c r="J9" s="12" t="s">
        <v>58</v>
      </c>
      <c r="K9" s="12" t="s">
        <v>44</v>
      </c>
      <c r="L9" s="22" t="s">
        <v>31</v>
      </c>
      <c r="M9" s="12" t="s">
        <v>45</v>
      </c>
      <c r="N9" s="12" t="s">
        <v>46</v>
      </c>
      <c r="O9" s="25" t="s">
        <v>69</v>
      </c>
    </row>
    <row r="10" spans="1:15" ht="12.6" customHeight="1">
      <c r="A10" s="52" t="s">
        <v>143</v>
      </c>
      <c r="B10" s="55">
        <v>3188975</v>
      </c>
      <c r="C10" s="55">
        <v>2054344</v>
      </c>
      <c r="D10" s="55">
        <v>8443</v>
      </c>
      <c r="E10" s="55">
        <v>15525</v>
      </c>
      <c r="F10" s="55">
        <v>9016</v>
      </c>
      <c r="G10" s="55">
        <v>20622</v>
      </c>
      <c r="H10" s="55">
        <v>121</v>
      </c>
      <c r="I10" s="58">
        <v>0.54</v>
      </c>
      <c r="J10" s="61">
        <v>508.51</v>
      </c>
      <c r="K10" s="55">
        <v>40</v>
      </c>
      <c r="L10" s="55">
        <v>140</v>
      </c>
      <c r="M10" s="55">
        <v>348</v>
      </c>
      <c r="N10" s="55">
        <v>3</v>
      </c>
      <c r="O10" s="86">
        <v>41</v>
      </c>
    </row>
    <row r="11" spans="1:15" ht="11.1" customHeight="1">
      <c r="A11" s="66" t="s">
        <v>144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43"/>
    </row>
    <row r="12" spans="1:15" ht="12.6" customHeight="1">
      <c r="A12" s="52" t="s">
        <v>145</v>
      </c>
      <c r="B12" s="69">
        <v>6667146</v>
      </c>
      <c r="C12" s="69">
        <v>4759928</v>
      </c>
      <c r="D12" s="69">
        <v>39529</v>
      </c>
      <c r="E12" s="69">
        <v>29793</v>
      </c>
      <c r="F12" s="69">
        <v>11190</v>
      </c>
      <c r="G12" s="69">
        <v>46674</v>
      </c>
      <c r="H12" s="69">
        <v>118</v>
      </c>
      <c r="I12" s="72">
        <v>0.21</v>
      </c>
      <c r="J12" s="75">
        <v>646.23</v>
      </c>
      <c r="K12" s="69">
        <v>35</v>
      </c>
      <c r="L12" s="69">
        <v>140</v>
      </c>
      <c r="M12" s="69">
        <v>584</v>
      </c>
      <c r="N12" s="69">
        <v>6</v>
      </c>
      <c r="O12" s="81">
        <v>190666</v>
      </c>
    </row>
    <row r="13" spans="1:15" ht="11.1" customHeight="1">
      <c r="A13" s="66" t="s">
        <v>146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43"/>
    </row>
    <row r="14" spans="1:15" ht="12.6" customHeight="1">
      <c r="A14" s="52" t="s">
        <v>147</v>
      </c>
      <c r="B14" s="69">
        <v>121160</v>
      </c>
      <c r="C14" s="69">
        <v>61677</v>
      </c>
      <c r="D14" s="69">
        <v>707</v>
      </c>
      <c r="E14" s="69">
        <v>534</v>
      </c>
      <c r="F14" s="69">
        <v>143</v>
      </c>
      <c r="G14" s="69">
        <v>496</v>
      </c>
      <c r="H14" s="69">
        <v>0</v>
      </c>
      <c r="I14" s="72">
        <v>0.13</v>
      </c>
      <c r="J14" s="75">
        <v>468.57</v>
      </c>
      <c r="K14" s="69">
        <v>1</v>
      </c>
      <c r="L14" s="69">
        <v>2</v>
      </c>
      <c r="M14" s="69">
        <v>6</v>
      </c>
      <c r="N14" s="69">
        <v>0</v>
      </c>
      <c r="O14" s="78">
        <v>0</v>
      </c>
    </row>
    <row r="15" spans="1:15" ht="11.1" customHeight="1">
      <c r="A15" s="66" t="s">
        <v>148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43"/>
    </row>
    <row r="16" spans="1:15" ht="12.6" customHeight="1">
      <c r="A16" s="52" t="s">
        <v>149</v>
      </c>
      <c r="B16" s="69">
        <v>9749686</v>
      </c>
      <c r="C16" s="69">
        <v>6894678</v>
      </c>
      <c r="D16" s="69">
        <v>121435</v>
      </c>
      <c r="E16" s="69">
        <v>55381</v>
      </c>
      <c r="F16" s="69">
        <v>17687</v>
      </c>
      <c r="G16" s="69">
        <v>80272</v>
      </c>
      <c r="H16" s="69">
        <v>492</v>
      </c>
      <c r="I16" s="72">
        <v>0.12</v>
      </c>
      <c r="J16" s="75">
        <v>298.22</v>
      </c>
      <c r="K16" s="69">
        <v>86</v>
      </c>
      <c r="L16" s="69">
        <v>229</v>
      </c>
      <c r="M16" s="69">
        <v>1042</v>
      </c>
      <c r="N16" s="69">
        <v>27</v>
      </c>
      <c r="O16" s="81">
        <v>163404</v>
      </c>
    </row>
    <row r="17" spans="1:15" ht="11.1" customHeight="1">
      <c r="A17" s="66" t="s">
        <v>150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43"/>
    </row>
    <row r="18" spans="1:15" ht="12.6" customHeight="1">
      <c r="A18" s="53" t="s">
        <v>151</v>
      </c>
      <c r="B18" s="70">
        <v>786315</v>
      </c>
      <c r="C18" s="70">
        <v>327451</v>
      </c>
      <c r="D18" s="70">
        <v>7229</v>
      </c>
      <c r="E18" s="70">
        <v>13361</v>
      </c>
      <c r="F18" s="70">
        <v>1105</v>
      </c>
      <c r="G18" s="70">
        <v>7835</v>
      </c>
      <c r="H18" s="70">
        <v>6</v>
      </c>
      <c r="I18" s="73">
        <v>0.86</v>
      </c>
      <c r="J18" s="76">
        <v>197.45</v>
      </c>
      <c r="K18" s="70">
        <v>7</v>
      </c>
      <c r="L18" s="70">
        <v>17</v>
      </c>
      <c r="M18" s="70">
        <v>165</v>
      </c>
      <c r="N18" s="70">
        <v>0</v>
      </c>
      <c r="O18" s="79">
        <v>0</v>
      </c>
    </row>
    <row r="19" spans="1:15" ht="11.1" customHeight="1">
      <c r="A19" s="67" t="s">
        <v>152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43"/>
    </row>
    <row r="20" spans="1:15" ht="12.6" customHeight="1">
      <c r="A20" s="52" t="s">
        <v>153</v>
      </c>
      <c r="B20" s="69">
        <v>590857</v>
      </c>
      <c r="C20" s="69">
        <v>199496</v>
      </c>
      <c r="D20" s="69">
        <v>5013</v>
      </c>
      <c r="E20" s="69">
        <v>10528</v>
      </c>
      <c r="F20" s="69">
        <v>845</v>
      </c>
      <c r="G20" s="69">
        <v>755</v>
      </c>
      <c r="H20" s="69">
        <v>5</v>
      </c>
      <c r="I20" s="72">
        <v>2.23</v>
      </c>
      <c r="J20" s="75">
        <v>112.05</v>
      </c>
      <c r="K20" s="69">
        <v>1</v>
      </c>
      <c r="L20" s="69">
        <v>14</v>
      </c>
      <c r="M20" s="69">
        <v>17</v>
      </c>
      <c r="N20" s="69">
        <v>0</v>
      </c>
      <c r="O20" s="78">
        <v>0</v>
      </c>
    </row>
    <row r="21" spans="1:15" ht="11.1" customHeight="1">
      <c r="A21" s="66" t="s">
        <v>154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43"/>
    </row>
    <row r="22" spans="1:15" ht="12.6" customHeight="1">
      <c r="A22" s="52" t="s">
        <v>155</v>
      </c>
      <c r="B22" s="69">
        <v>195458</v>
      </c>
      <c r="C22" s="69">
        <v>127955</v>
      </c>
      <c r="D22" s="69">
        <v>2216</v>
      </c>
      <c r="E22" s="69">
        <v>2833</v>
      </c>
      <c r="F22" s="69">
        <v>261</v>
      </c>
      <c r="G22" s="69">
        <v>7079</v>
      </c>
      <c r="H22" s="69">
        <v>1</v>
      </c>
      <c r="I22" s="72">
        <v>0.43</v>
      </c>
      <c r="J22" s="75">
        <v>332.43</v>
      </c>
      <c r="K22" s="69">
        <v>6</v>
      </c>
      <c r="L22" s="69">
        <v>3</v>
      </c>
      <c r="M22" s="69">
        <v>149</v>
      </c>
      <c r="N22" s="83">
        <v>0</v>
      </c>
      <c r="O22" s="81">
        <v>96678</v>
      </c>
    </row>
    <row r="23" spans="1:15" ht="11.1" customHeight="1">
      <c r="A23" s="66" t="s">
        <v>156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43"/>
    </row>
    <row r="24" spans="1:15" ht="12.6" customHeight="1">
      <c r="A24" s="52" t="s">
        <v>157</v>
      </c>
      <c r="B24" s="83">
        <v>0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8">
        <v>0</v>
      </c>
      <c r="J24" s="90">
        <v>0</v>
      </c>
      <c r="K24" s="83">
        <v>0</v>
      </c>
      <c r="L24" s="83">
        <v>0</v>
      </c>
      <c r="M24" s="83">
        <v>0</v>
      </c>
      <c r="N24" s="83">
        <v>0</v>
      </c>
      <c r="O24" s="81">
        <v>6825</v>
      </c>
    </row>
    <row r="25" spans="1:15" ht="11.1" customHeight="1">
      <c r="A25" s="66" t="s">
        <v>158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43"/>
    </row>
    <row r="26" spans="1:15" ht="12.6" customHeight="1">
      <c r="A26" s="52" t="s">
        <v>159</v>
      </c>
      <c r="B26" s="83"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8">
        <v>0</v>
      </c>
      <c r="J26" s="90">
        <v>0</v>
      </c>
      <c r="K26" s="83">
        <v>0</v>
      </c>
      <c r="L26" s="83">
        <v>0</v>
      </c>
      <c r="M26" s="83">
        <v>0</v>
      </c>
      <c r="N26" s="83">
        <v>0</v>
      </c>
      <c r="O26" s="81">
        <v>95194</v>
      </c>
    </row>
    <row r="27" spans="1:15" ht="11.1" customHeight="1">
      <c r="A27" s="66" t="s">
        <v>160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43"/>
    </row>
    <row r="28" spans="1:15" ht="12.6" customHeight="1">
      <c r="A28" s="26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44"/>
    </row>
    <row r="29" spans="1:15" ht="11.1" customHeight="1">
      <c r="A29" s="27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43"/>
    </row>
    <row r="30" spans="1:15" ht="12.6" customHeight="1">
      <c r="A30" s="26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44"/>
    </row>
    <row r="31" spans="1:15" ht="11.1" customHeight="1">
      <c r="A31" s="27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43"/>
    </row>
    <row r="32" spans="1:15" ht="11.1" customHeight="1">
      <c r="A32" s="29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44"/>
    </row>
    <row r="33" spans="1:15" ht="11.1" customHeight="1">
      <c r="A33" s="29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43"/>
    </row>
    <row r="34" spans="1:15" ht="12.6" customHeight="1">
      <c r="A34" s="26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44"/>
    </row>
    <row r="35" spans="1:15" ht="11.1" customHeight="1">
      <c r="A35" s="27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43"/>
    </row>
    <row r="36" spans="1:15" ht="12.6" customHeight="1">
      <c r="A36" s="26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44"/>
    </row>
    <row r="37" spans="1:15" ht="11.1" customHeight="1">
      <c r="A37" s="27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43"/>
    </row>
    <row r="38" spans="1:15" ht="12.6" customHeight="1">
      <c r="A38" s="26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44"/>
    </row>
    <row r="39" spans="1:15" ht="11.1" customHeight="1" thickBot="1">
      <c r="A39" s="28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45"/>
    </row>
    <row r="40" spans="1:1" ht="13.5" customHeight="1">
      <c r="A40" s="1"/>
    </row>
    <row r="41" ht="13.5" customHeight="1"/>
    <row r="42" ht="13.5" customHeight="1"/>
    <row r="43" spans="15:15" ht="13.5" customHeight="1">
      <c r="O43" s="5"/>
    </row>
    <row r="44" spans="15:15" ht="13.5" customHeight="1">
      <c r="O44" s="5"/>
    </row>
    <row r="45" ht="13.5" customHeight="1"/>
  </sheetData>
  <mergeCells count="215">
    <mergeCell ref="O32:O33"/>
    <mergeCell ref="K32:K33"/>
    <mergeCell ref="L32:L33"/>
    <mergeCell ref="M32:M33"/>
    <mergeCell ref="N32:N33"/>
    <mergeCell ref="J18:J19"/>
    <mergeCell ref="O18:O19"/>
    <mergeCell ref="K18:K19"/>
    <mergeCell ref="L18:L19"/>
    <mergeCell ref="M18:M19"/>
    <mergeCell ref="N18:N19"/>
    <mergeCell ref="N16:N17"/>
    <mergeCell ref="O16:O17"/>
    <mergeCell ref="B18:B19"/>
    <mergeCell ref="C18:C19"/>
    <mergeCell ref="D18:D19"/>
    <mergeCell ref="E18:E19"/>
    <mergeCell ref="F18:F19"/>
    <mergeCell ref="G18:G19"/>
    <mergeCell ref="H18:H19"/>
    <mergeCell ref="I18:I19"/>
    <mergeCell ref="H16:H17"/>
    <mergeCell ref="I16:I17"/>
    <mergeCell ref="J16:J17"/>
    <mergeCell ref="K16:K17"/>
    <mergeCell ref="L16:L17"/>
    <mergeCell ref="M16:M17"/>
    <mergeCell ref="B16:B17"/>
    <mergeCell ref="C16:C17"/>
    <mergeCell ref="D16:D17"/>
    <mergeCell ref="E16:E17"/>
    <mergeCell ref="F16:F17"/>
    <mergeCell ref="G16:G17"/>
    <mergeCell ref="J14:J15"/>
    <mergeCell ref="K14:K15"/>
    <mergeCell ref="L14:L15"/>
    <mergeCell ref="M14:M15"/>
    <mergeCell ref="N14:N15"/>
    <mergeCell ref="O14:O15"/>
    <mergeCell ref="N12:N13"/>
    <mergeCell ref="O12:O13"/>
    <mergeCell ref="B14:B15"/>
    <mergeCell ref="C14:C15"/>
    <mergeCell ref="D14:D15"/>
    <mergeCell ref="E14:E15"/>
    <mergeCell ref="F14:F15"/>
    <mergeCell ref="G14:G15"/>
    <mergeCell ref="H14:H15"/>
    <mergeCell ref="I14:I15"/>
    <mergeCell ref="H12:H13"/>
    <mergeCell ref="I12:I13"/>
    <mergeCell ref="J12:J13"/>
    <mergeCell ref="K12:K13"/>
    <mergeCell ref="L12:L13"/>
    <mergeCell ref="M12:M13"/>
    <mergeCell ref="B12:B13"/>
    <mergeCell ref="C12:C13"/>
    <mergeCell ref="D12:D13"/>
    <mergeCell ref="E12:E13"/>
    <mergeCell ref="F12:F13"/>
    <mergeCell ref="G12:G13"/>
    <mergeCell ref="J26:J27"/>
    <mergeCell ref="K26:K27"/>
    <mergeCell ref="L26:L27"/>
    <mergeCell ref="M26:M27"/>
    <mergeCell ref="N26:N27"/>
    <mergeCell ref="O26:O27"/>
    <mergeCell ref="N24:N25"/>
    <mergeCell ref="O24:O25"/>
    <mergeCell ref="B26:B27"/>
    <mergeCell ref="C26:C27"/>
    <mergeCell ref="D26:D27"/>
    <mergeCell ref="E26:E27"/>
    <mergeCell ref="F26:F27"/>
    <mergeCell ref="G26:G27"/>
    <mergeCell ref="H26:H27"/>
    <mergeCell ref="I26:I27"/>
    <mergeCell ref="H24:H25"/>
    <mergeCell ref="I24:I25"/>
    <mergeCell ref="J24:J25"/>
    <mergeCell ref="K24:K25"/>
    <mergeCell ref="L24:L25"/>
    <mergeCell ref="M24:M25"/>
    <mergeCell ref="B24:B25"/>
    <mergeCell ref="C24:C25"/>
    <mergeCell ref="D24:D25"/>
    <mergeCell ref="E24:E25"/>
    <mergeCell ref="F24:F25"/>
    <mergeCell ref="G24:G25"/>
    <mergeCell ref="J22:J23"/>
    <mergeCell ref="K22:K23"/>
    <mergeCell ref="L22:L23"/>
    <mergeCell ref="M22:M23"/>
    <mergeCell ref="N22:N23"/>
    <mergeCell ref="O22:O23"/>
    <mergeCell ref="J20:J21"/>
    <mergeCell ref="K20:K21"/>
    <mergeCell ref="L20:L21"/>
    <mergeCell ref="M20:M21"/>
    <mergeCell ref="N20:N21"/>
    <mergeCell ref="O20:O21"/>
    <mergeCell ref="L30:L31"/>
    <mergeCell ref="M30:M31"/>
    <mergeCell ref="N30:N31"/>
    <mergeCell ref="O30:O31"/>
    <mergeCell ref="B20:B21"/>
    <mergeCell ref="C20:C21"/>
    <mergeCell ref="D20:D21"/>
    <mergeCell ref="E20:E21"/>
    <mergeCell ref="F20:F21"/>
    <mergeCell ref="G20:G21"/>
    <mergeCell ref="O28:O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O34:O35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O10:O11"/>
    <mergeCell ref="O36:O37"/>
    <mergeCell ref="O38:O39"/>
    <mergeCell ref="B34:B35"/>
    <mergeCell ref="C34:C35"/>
    <mergeCell ref="D34:D35"/>
    <mergeCell ref="E34:E35"/>
    <mergeCell ref="F34:F35"/>
    <mergeCell ref="G34:G35"/>
    <mergeCell ref="H34:H35"/>
    <mergeCell ref="M10:M11"/>
    <mergeCell ref="M36:M37"/>
    <mergeCell ref="M38:M39"/>
    <mergeCell ref="N10:N11"/>
    <mergeCell ref="N36:N37"/>
    <mergeCell ref="N38:N39"/>
    <mergeCell ref="M34:M35"/>
    <mergeCell ref="N34:N35"/>
    <mergeCell ref="M28:M29"/>
    <mergeCell ref="N28:N29"/>
    <mergeCell ref="K36:K37"/>
    <mergeCell ref="K38:K39"/>
    <mergeCell ref="L10:L11"/>
    <mergeCell ref="L36:L37"/>
    <mergeCell ref="L38:L39"/>
    <mergeCell ref="K34:K35"/>
    <mergeCell ref="L34:L35"/>
    <mergeCell ref="K28:K29"/>
    <mergeCell ref="L28:L29"/>
    <mergeCell ref="K30:K31"/>
    <mergeCell ref="J36:J37"/>
    <mergeCell ref="J38:J39"/>
    <mergeCell ref="I34:I35"/>
    <mergeCell ref="J34:J35"/>
    <mergeCell ref="I32:I33"/>
    <mergeCell ref="J32:J33"/>
    <mergeCell ref="H36:H37"/>
    <mergeCell ref="H38:H39"/>
    <mergeCell ref="I10:I11"/>
    <mergeCell ref="I36:I37"/>
    <mergeCell ref="I38:I39"/>
    <mergeCell ref="H32:H33"/>
    <mergeCell ref="H20:H21"/>
    <mergeCell ref="I20:I21"/>
    <mergeCell ref="H22:H23"/>
    <mergeCell ref="I22:I23"/>
    <mergeCell ref="F36:F37"/>
    <mergeCell ref="F38:F39"/>
    <mergeCell ref="G10:G11"/>
    <mergeCell ref="G36:G37"/>
    <mergeCell ref="G38:G39"/>
    <mergeCell ref="F32:F33"/>
    <mergeCell ref="G32:G33"/>
    <mergeCell ref="F22:F23"/>
    <mergeCell ref="G22:G23"/>
    <mergeCell ref="D36:D37"/>
    <mergeCell ref="D38:D39"/>
    <mergeCell ref="E10:E11"/>
    <mergeCell ref="E36:E37"/>
    <mergeCell ref="E38:E39"/>
    <mergeCell ref="D32:D33"/>
    <mergeCell ref="E32:E33"/>
    <mergeCell ref="D22:D23"/>
    <mergeCell ref="E22:E23"/>
    <mergeCell ref="H3:J3"/>
    <mergeCell ref="A5:A8"/>
    <mergeCell ref="A1:O1"/>
    <mergeCell ref="A2:O2"/>
    <mergeCell ref="D3:G3"/>
    <mergeCell ref="D10:D11"/>
    <mergeCell ref="F10:F11"/>
    <mergeCell ref="H10:H11"/>
    <mergeCell ref="J10:J11"/>
    <mergeCell ref="K10:K11"/>
    <mergeCell ref="B10:B11"/>
    <mergeCell ref="B36:B37"/>
    <mergeCell ref="B38:B39"/>
    <mergeCell ref="C10:C11"/>
    <mergeCell ref="C36:C37"/>
    <mergeCell ref="C38:C39"/>
    <mergeCell ref="B32:B33"/>
    <mergeCell ref="C32:C33"/>
    <mergeCell ref="B22:B23"/>
    <mergeCell ref="C22:C23"/>
  </mergeCells>
  <printOptions horizontalCentered="1"/>
  <pageMargins left="0.70866141732283472" right="0.59055118110236227" top="0.39370078740157483" bottom="0.19685039370078741" header="0" footer="0.39370078740157483"/>
  <pageSetup paperSize="9" firstPageNumber="113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 chen</cp:lastModifiedBy>
  <dcterms:created xsi:type="dcterms:W3CDTF">2006-01-27T02:39:58Z</dcterms:created>
  <dcterms:modified xsi:type="dcterms:W3CDTF">2026-05-13T06:26:08Z</dcterms:modified>
  <dc:subject>信用卡重要業務與財務資訊</dc:subject>
  <cp:lastPrinted>2023-02-07T07:39:21Z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