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8-1" sheetId="1" r:id="rId1"/>
    <sheet name="8-1(續一)" sheetId="2" r:id="rId2"/>
    <sheet name="8-1(續二完)" sheetId="3" r:id="rId3"/>
  </sheets>
  <definedNames>
    <definedName name="外部資料_1" localSheetId="0">'8-1'!$A$1:$H$42</definedName>
    <definedName name="外部資料_1" localSheetId="1">'8-1(續一)'!$A$1:$H$41</definedName>
    <definedName name="外部資料_1" localSheetId="2">'8-1(續二完)'!$A$1:$H$42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<sst xmlns="http://schemas.openxmlformats.org/spreadsheetml/2006/main" uniqueCount="124">
  <si>
    <t>發　　行</t>
  </si>
  <si>
    <t>流　　通</t>
  </si>
  <si>
    <t>裝設臺數</t>
  </si>
  <si>
    <t>金融卡數</t>
  </si>
  <si>
    <t>本年累計</t>
  </si>
  <si>
    <t>說　　明：1.交易次數不包含查詢次數及失敗次數。</t>
  </si>
  <si>
    <t>總　　　　　計</t>
  </si>
  <si>
    <t>民國115年 3月底</t>
  </si>
  <si>
    <r>
      <t>8-1 Automatic Service Machines of Financial Institutions</t>
    </r>
    <r>
      <rPr>
        <sz val="18"/>
        <rFont val="標楷體"/>
        <charset val="136"/>
      </rPr>
      <t xml:space="preserve"> </t>
    </r>
  </si>
  <si>
    <r>
      <t xml:space="preserve">金　融　機　構　別
</t>
    </r>
    <r>
      <rPr>
        <sz val="9"/>
        <rFont val="Times New Roman"/>
        <charset val="0"/>
        <color indexed="8"/>
      </rPr>
      <t xml:space="preserve">by Institution </t>
    </r>
  </si>
  <si>
    <t>交易金額 (新臺幣百萬元)</t>
  </si>
  <si>
    <t xml:space="preserve"> Case of Transactions</t>
  </si>
  <si>
    <t>Amount of Transactions (NT$ Million)</t>
  </si>
  <si>
    <t>Card Issued</t>
  </si>
  <si>
    <t>Card in Circulations</t>
  </si>
  <si>
    <t>Set of Machines</t>
  </si>
  <si>
    <t>本 月</t>
  </si>
  <si>
    <t>Current Month</t>
  </si>
  <si>
    <t>Accumulated</t>
  </si>
  <si>
    <t>(臺)</t>
  </si>
  <si>
    <t>(張)</t>
  </si>
  <si>
    <t>交易次數 (次)</t>
  </si>
  <si>
    <r>
      <t>8-1</t>
    </r>
    <r>
      <rPr>
        <sz val="18"/>
        <rFont val="標楷體"/>
        <charset val="136"/>
        <color indexed="8"/>
      </rPr>
      <t>　金融機構自動化服務概況表</t>
    </r>
  </si>
  <si>
    <r>
      <t>8-1</t>
    </r>
    <r>
      <rPr>
        <sz val="18"/>
        <rFont val="標楷體"/>
        <charset val="136"/>
      </rPr>
      <t>　金融機構自動化服務概況表（續一）</t>
    </r>
  </si>
  <si>
    <r>
      <t>8-1</t>
    </r>
    <r>
      <rPr>
        <sz val="18"/>
        <rFont val="標楷體"/>
        <charset val="136"/>
      </rPr>
      <t>　金融機構自動化服務概況表（續二完）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</si>
  <si>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 xml:space="preserve">） 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</si>
  <si>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1.'Case of Transactions' exclude inquiries and failures in transaction attempt.</t>
    </r>
  </si>
  <si>
    <r>
      <t>　　　</t>
    </r>
    <r>
      <rPr>
        <sz val="9"/>
        <rFont val="Times New Roman"/>
        <charset val="0"/>
      </rPr>
      <t xml:space="preserve"> 2.'Amount of Transactions' include cash withdrawal and account transfer.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</si>
  <si>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 xml:space="preserve">） </t>
    </r>
  </si>
  <si>
    <t>　　　　　2.交易金額包含現金交易及轉帳交易金額。</t>
  </si>
  <si>
    <t>　　　　　3.本表自96年9月起納入全國農業金庫資料。</t>
  </si>
  <si>
    <t>　　　　　4.#係金融控股公司之子公司。</t>
  </si>
  <si>
    <r>
      <t>　　　</t>
    </r>
    <r>
      <rPr>
        <sz val="9"/>
        <rFont val="Times New Roman"/>
        <charset val="0"/>
      </rPr>
      <t xml:space="preserve"> 3. Beginning Sept. 2007, the data include "Agricultural Bank of Taiwan".</t>
    </r>
  </si>
  <si>
    <r>
      <t>　　　</t>
    </r>
    <r>
      <rPr>
        <sz val="9"/>
        <rFont val="Times New Roman"/>
        <charset val="0"/>
      </rPr>
      <t xml:space="preserve"> 4.# refer to the subsidiary of financial holding companies.</t>
    </r>
  </si>
  <si>
    <t>資料來源：金融機構申報資料、中華郵政公司及全國農業金庫。</t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</si>
  <si>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general banks, Chunghwa Post Co. and Agricultural Bank of Taiwan.</t>
    </r>
  </si>
  <si>
    <t>Total</t>
  </si>
  <si>
    <t>本國銀行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</si>
  <si>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</si>
  <si>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</si>
  <si>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</si>
  <si>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</si>
  <si>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</si>
  <si>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</si>
  <si>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</si>
  <si>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</si>
  <si>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</si>
  <si>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</si>
  <si>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</si>
  <si>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</si>
  <si>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</si>
  <si>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</si>
  <si>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</si>
  <si>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</si>
  <si>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</si>
  <si>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</si>
  <si>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</si>
  <si>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</si>
  <si>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</si>
  <si>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</si>
  <si>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</si>
  <si>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王道商業銀行</t>
  </si>
  <si>
    <t xml:space="preserve">     O-Bank Co., Ltd.</t>
  </si>
  <si>
    <t>　臺灣中小企業銀行</t>
  </si>
  <si>
    <t xml:space="preserve">     Taiwan Business Bank</t>
  </si>
  <si>
    <t xml:space="preserve"> End of Mar. 2026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</si>
  <si>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</si>
  <si>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</si>
  <si>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</si>
  <si>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</si>
  <si>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京城商業銀行　　　#</t>
  </si>
  <si>
    <t xml:space="preserve">     Kings Town Bank</t>
  </si>
  <si>
    <t>　滙豐(台灣)商業銀行</t>
  </si>
  <si>
    <t xml:space="preserve">     HSBC Bank(Taiwan) Ltd.</t>
  </si>
  <si>
    <t>　瑞興商業銀行</t>
  </si>
  <si>
    <t xml:space="preserve">     Taipei Star Bank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</si>
  <si>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</si>
  <si>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</si>
  <si>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</si>
  <si>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</si>
  <si>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</si>
  <si>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</si>
  <si>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板信商業銀行</t>
  </si>
  <si>
    <t xml:space="preserve">     Bank of Panhsin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</si>
  <si>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</si>
  <si>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</si>
  <si>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</si>
  <si>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</si>
  <si>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</si>
  <si>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</si>
  <si>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</si>
  <si>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</si>
  <si>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</si>
  <si>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</si>
  <si>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</si>
  <si>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</si>
  <si>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</si>
  <si>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</si>
  <si>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</si>
  <si>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</si>
  <si>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</si>
  <si>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</si>
  <si>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</si>
  <si>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</si>
  <si>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</si>
  <si>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</si>
  <si>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　將來商業銀行</t>
  </si>
  <si>
    <t xml:space="preserve">     NEXT Commercial Bank Co., Ltd.</t>
  </si>
  <si>
    <t>　連線商業銀行</t>
  </si>
  <si>
    <t xml:space="preserve">     LINE Bank</t>
  </si>
  <si>
    <t>　樂天國際商業銀行　#</t>
  </si>
  <si>
    <t xml:space="preserve">     Rakuten International Commercial Bank Co., LTD.</t>
  </si>
  <si>
    <t>外國銀行在臺分行</t>
  </si>
  <si>
    <t xml:space="preserve">     Local Branches of Foreign Banks</t>
  </si>
  <si>
    <t>信合社及農漁會小計</t>
  </si>
  <si>
    <t>Community Financial Institution</t>
  </si>
  <si>
    <t>　信用合作社</t>
  </si>
  <si>
    <t xml:space="preserve">     Credit Cooperatives</t>
  </si>
  <si>
    <t>　農漁會信用部</t>
  </si>
  <si>
    <t xml:space="preserve">     Credit Departments of Farmers' &amp;　Fishermen's Association</t>
  </si>
  <si>
    <t>中華郵政公司儲匯處</t>
  </si>
  <si>
    <t>Chunghwa Post Co., Ltd</t>
  </si>
  <si>
    <t>全國農業金庫</t>
  </si>
  <si>
    <t>Agriculture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</si>
</sst>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-###,###,###,##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細明體"/>
      <charset val="136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2" fillId="2" borderId="0" xfId="0" applyAlignment="1" applyBorder="1" applyFont="1" applyNumberFormat="1" applyFill="1" applyProtection="1">
      <alignment horizontal="right" vertical="center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8" fillId="2" borderId="0" xfId="0" applyAlignment="1" applyBorder="1" applyFont="1" applyNumberFormat="1" applyFill="1" applyProtection="1">
      <alignment horizontal="right" vertical="center"/>
    </xf>
    <xf xxid="71" numFmtId="0" fontId="3" fillId="2" borderId="11" xfId="0" applyAlignment="1" applyBorder="1" applyFont="1" applyNumberFormat="1" applyFill="1" applyProtection="1">
      <alignment horizontal="center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0" xfId="0" applyAlignment="1" applyBorder="1" applyFont="1" applyNumberFormat="1" applyFill="1" applyProtection="1">
      <alignment horizontal="center" vertical="center"/>
    </xf>
    <xf xxid="74" numFmtId="0" fontId="11" fillId="2" borderId="12" xfId="0" applyAlignment="1" applyBorder="1" applyFont="1" applyNumberFormat="1" applyFill="1" applyProtection="1">
      <alignment horizontal="center" vertical="center"/>
    </xf>
    <xf xxid="75" numFmtId="0" fontId="11" fillId="2" borderId="13" xfId="0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0" fontId="3" fillId="2" borderId="15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vertical="center"/>
    </xf>
    <xf xxid="79" numFmtId="0" fontId="15" fillId="2" borderId="0" xfId="0" applyAlignment="1" applyBorder="1" applyFont="1" applyNumberFormat="1" applyFill="1" applyProtection="1">
      <alignment vertical="center"/>
    </xf>
    <xf xxid="80" numFmtId="0" fontId="18" fillId="2" borderId="15" xfId="0" applyAlignment="1" applyBorder="1" applyFont="1" applyNumberFormat="1" applyFill="1" applyProtection="1">
      <alignment horizontal="center" vertical="center"/>
    </xf>
    <xf xxid="81" numFmtId="0" fontId="11" fillId="2" borderId="16" xfId="0" applyAlignment="1" applyBorder="1" applyFont="1" applyNumberFormat="1" applyFill="1" applyProtection="1">
      <alignment horizontal="center" vertical="center"/>
    </xf>
    <xf xxid="82" numFmtId="0" fontId="9" fillId="2" borderId="17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 shrinkToFit="1"/>
    </xf>
    <xf xxid="84" numFmtId="0" fontId="9" fillId="2" borderId="12" xfId="0" applyAlignment="1" applyBorder="1" applyFont="1" applyNumberFormat="1" applyFill="1" applyProtection="1">
      <alignment vertical="center" shrinkToFit="1"/>
    </xf>
    <xf xxid="85" numFmtId="175" fontId="6" fillId="2" borderId="19" xfId="0" applyAlignment="1" applyBorder="1" applyFont="1" applyNumberFormat="1" applyFill="1" applyProtection="1">
      <alignment horizontal="right" vertical="center"/>
    </xf>
    <xf xxid="86" numFmtId="175" fontId="6" fillId="2" borderId="20" xfId="0" applyAlignment="1" applyBorder="1" applyFont="1" applyNumberFormat="1" applyFill="1" applyProtection="1">
      <alignment horizontal="right" vertical="center"/>
    </xf>
    <xf xxid="87" numFmtId="175" fontId="6" fillId="2" borderId="21" xfId="0" applyAlignment="1" applyBorder="1" applyFont="1" applyNumberFormat="1" applyFill="1" applyProtection="1">
      <alignment horizontal="right" vertical="center"/>
    </xf>
    <xf xxid="88" numFmtId="175" fontId="6" fillId="2" borderId="22" xfId="0" applyAlignment="1" applyBorder="1" applyFont="1" applyNumberFormat="1" applyFill="1" applyProtection="1">
      <alignment horizontal="right" vertical="center"/>
    </xf>
    <xf xxid="89" numFmtId="175" fontId="6" fillId="2" borderId="23" xfId="0" applyAlignment="1" applyBorder="1" applyFont="1" applyNumberFormat="1" applyFill="1" applyProtection="1">
      <alignment horizontal="right" vertical="center"/>
    </xf>
    <xf xxid="90" numFmtId="175" fontId="6" fillId="2" borderId="24" xfId="0" applyAlignment="1" applyBorder="1" applyFont="1" applyNumberFormat="1" applyFill="1" applyProtection="1">
      <alignment horizontal="right" vertical="center"/>
    </xf>
    <xf xxid="91" numFmtId="175" fontId="6" fillId="2" borderId="25" xfId="0" applyAlignment="1" applyBorder="1" applyFont="1" applyNumberFormat="1" applyFill="1" applyProtection="1">
      <alignment horizontal="right" vertical="center"/>
    </xf>
    <xf xxid="92" numFmtId="175" fontId="6" fillId="2" borderId="26" xfId="0" applyAlignment="1" applyBorder="1" applyFont="1" applyNumberFormat="1" applyFill="1" applyProtection="1">
      <alignment horizontal="right" vertical="center"/>
    </xf>
    <xf xxid="93" numFmtId="0" fontId="19" fillId="2" borderId="0" xfId="0" applyAlignment="1" applyBorder="1" applyFont="1" applyNumberFormat="1" applyFill="1" applyProtection="1">
      <alignment horizontal="center" vertical="center"/>
    </xf>
    <xf xxid="94" numFmtId="0" fontId="3" fillId="2" borderId="10" xfId="0" applyAlignment="1" applyBorder="1" applyFont="1" applyNumberFormat="1" applyFill="1" applyProtection="1">
      <alignment horizontal="center" vertical="center" wrapText="1"/>
    </xf>
    <xf xxid="95" numFmtId="0" fontId="3" fillId="2" borderId="11" xfId="0" applyAlignment="1" applyBorder="1" applyFont="1" applyNumberFormat="1" applyFill="1" applyProtection="1">
      <alignment horizontal="center" vertical="center" wrapText="1"/>
    </xf>
    <xf xxid="96" numFmtId="0" fontId="3" fillId="2" borderId="12" xfId="0" applyAlignment="1" applyBorder="1" applyFont="1" applyNumberFormat="1" applyFill="1" applyProtection="1">
      <alignment horizontal="center" vertical="center"/>
    </xf>
    <xf xxid="97" numFmtId="0" fontId="3" fillId="2" borderId="23" xfId="0" applyAlignment="1" applyBorder="1" applyFont="1" applyNumberFormat="1" applyFill="1" applyProtection="1">
      <alignment horizontal="center" vertical="center"/>
    </xf>
    <xf xxid="98" numFmtId="0" fontId="3" fillId="2" borderId="10" xfId="0" applyAlignment="1" applyBorder="1" applyFont="1" applyNumberFormat="1" applyFill="1" applyProtection="1">
      <alignment horizontal="center" vertical="center"/>
    </xf>
    <xf xxid="99" numFmtId="0" fontId="3" fillId="2" borderId="27" xfId="0" applyAlignment="1" applyBorder="1" applyFont="1" applyNumberFormat="1" applyFill="1" applyProtection="1">
      <alignment horizontal="center" vertical="center"/>
    </xf>
    <xf xxid="100" numFmtId="0" fontId="10" fillId="2" borderId="0" xfId="0" applyAlignment="1" applyBorder="1" applyFont="1" applyNumberFormat="1" applyFill="1" applyProtection="1">
      <alignment horizontal="center" vertical="center"/>
    </xf>
    <xf xxid="101" numFmtId="0" fontId="7" fillId="2" borderId="0" xfId="0" applyAlignment="1" applyBorder="1" applyFont="1" applyNumberFormat="1" applyFill="1" applyProtection="1">
      <alignment horizontal="center" vertical="center"/>
    </xf>
    <xf xxid="102" numFmtId="0" fontId="11" fillId="2" borderId="22" xfId="0" applyAlignment="1" applyBorder="1" applyFont="1" applyNumberFormat="1" applyFill="1" applyProtection="1">
      <alignment horizontal="center" vertical="center"/>
    </xf>
    <xf xxid="103" numFmtId="0" fontId="11" fillId="2" borderId="18" xfId="0" applyAlignment="1" applyBorder="1" applyFont="1" applyNumberFormat="1" applyFill="1" applyProtection="1">
      <alignment horizontal="center" vertical="center"/>
    </xf>
    <xf xxid="104" numFmtId="0" fontId="11" fillId="2" borderId="28" xfId="0" applyAlignment="1" applyBorder="1" applyFont="1" applyNumberFormat="1" applyFill="1" applyProtection="1">
      <alignment horizontal="center" vertical="center"/>
    </xf>
    <xf xxid="105" numFmtId="0" fontId="2" fillId="2" borderId="13" xfId="0" applyAlignment="1" applyBorder="1" applyFont="1" applyNumberFormat="1" applyFill="1" applyProtection="1">
      <alignment horizontal="right"/>
    </xf>
    <xf xxid="106" numFmtId="0" fontId="16" fillId="2" borderId="13" xfId="0" applyAlignment="1" applyBorder="1" applyFont="1" applyNumberFormat="1" applyFill="1" applyProtection="1">
      <alignment horizontal="left"/>
    </xf>
    <xf xxid="107" numFmtId="0" fontId="8" fillId="2" borderId="13" xfId="0" applyAlignment="1" applyBorder="1" applyFont="1" applyNumberFormat="1" applyFill="1" applyProtection="1">
      <alignment horizontal="right"/>
    </xf>
    <xf xxid="108" numFmtId="0" fontId="17" fillId="2" borderId="13" xfId="0" applyAlignment="1" applyBorder="1" applyFont="1" applyNumberFormat="1" applyFill="1" applyProtection="1">
      <alignment horizontal="left"/>
    </xf>
    <xf xxid="109" numFmtId="0" fontId="0" fillId="2" borderId="0" xfId="0"/>
    <xf xxid="110" numFmtId="0" fontId="37" fillId="2" borderId="17" xfId="0" applyAlignment="1" applyBorder="1" applyFont="1" applyNumberFormat="1" applyFill="1" applyProtection="1">
      <alignment vertical="center"/>
    </xf>
    <xf xxid="111" numFmtId="0" fontId="38" fillId="2" borderId="17" xfId="0" applyAlignment="1" applyBorder="1" applyFont="1" applyNumberFormat="1" applyFill="1" applyProtection="1">
      <alignment vertical="center"/>
    </xf>
    <xf xxid="112" numFmtId="176" fontId="6" fillId="2" borderId="25" xfId="0" applyAlignment="1" applyBorder="1" applyFont="1" applyNumberFormat="1" applyFill="1" applyProtection="1">
      <alignment horizontal="right" vertical="center"/>
    </xf>
    <xf xxid="113" numFmtId="176" fontId="39" fillId="2" borderId="25" xfId="0" applyAlignment="1" applyBorder="1" applyFont="1" applyNumberFormat="1" applyFill="1" applyProtection="1">
      <alignment horizontal="right" vertical="center"/>
    </xf>
    <xf xxid="114" numFmtId="176" fontId="40" fillId="2" borderId="25" xfId="0" applyAlignment="1" applyBorder="1" applyFont="1" applyNumberFormat="1" applyFill="1" applyProtection="1">
      <alignment horizontal="right"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0" fontId="41" fillId="2" borderId="18" xfId="0" applyAlignment="1" applyBorder="1" applyFont="1" applyNumberFormat="1" applyFill="1" applyProtection="1">
      <alignment vertical="center" shrinkToFit="1"/>
    </xf>
    <xf xxid="119" numFmtId="0" fontId="42" fillId="2" borderId="18" xfId="0" applyAlignment="1" applyBorder="1" applyFont="1" applyNumberFormat="1" applyFill="1" applyProtection="1">
      <alignment vertical="center" shrinkToFit="1"/>
    </xf>
    <xf xxid="120" numFmtId="176" fontId="6" fillId="2" borderId="19" xfId="0" applyAlignment="1" applyBorder="1" applyFont="1" applyNumberFormat="1" applyFill="1" applyProtection="1">
      <alignment horizontal="right" vertical="center"/>
    </xf>
    <xf xxid="121" numFmtId="176" fontId="39" fillId="2" borderId="19" xfId="0" applyAlignment="1" applyBorder="1" applyFont="1" applyNumberFormat="1" applyFill="1" applyProtection="1">
      <alignment horizontal="right" vertical="center"/>
    </xf>
    <xf xxid="122" numFmtId="176" fontId="40" fillId="2" borderId="19" xfId="0" applyAlignment="1" applyBorder="1" applyFont="1" applyNumberFormat="1" applyFill="1" applyProtection="1">
      <alignment horizontal="right" vertical="center"/>
    </xf>
    <xf xxid="123" numFmtId="176" fontId="6" fillId="2" borderId="21" xfId="0" applyAlignment="1" applyBorder="1" applyFont="1" applyNumberFormat="1" applyFill="1" applyProtection="1">
      <alignment horizontal="right" vertical="center"/>
    </xf>
    <xf xxid="124" numFmtId="176" fontId="39" fillId="2" borderId="21" xfId="0" applyAlignment="1" applyBorder="1" applyFont="1" applyNumberFormat="1" applyFill="1" applyProtection="1">
      <alignment horizontal="right" vertical="center"/>
    </xf>
    <xf xxid="125" numFmtId="176" fontId="40" fillId="2" borderId="21" xfId="0" applyAlignment="1" applyBorder="1" applyFont="1" applyNumberFormat="1" applyFill="1" applyProtection="1">
      <alignment horizontal="right" vertical="center"/>
    </xf>
    <xf xxid="126" numFmtId="177" fontId="6" fillId="2" borderId="19" xfId="0" applyAlignment="1" applyBorder="1" applyFont="1" applyNumberFormat="1" applyFill="1" applyProtection="1">
      <alignment horizontal="right" vertical="center"/>
    </xf>
    <xf xxid="127" numFmtId="177" fontId="39" fillId="2" borderId="19" xfId="0" applyAlignment="1" applyBorder="1" applyFont="1" applyNumberFormat="1" applyFill="1" applyProtection="1">
      <alignment horizontal="right" vertical="center"/>
    </xf>
    <xf xxid="128" numFmtId="0" fontId="41" fillId="2" borderId="12" xfId="0" applyAlignment="1" applyBorder="1" applyFont="1" applyNumberFormat="1" applyFill="1" applyProtection="1">
      <alignment vertical="center" shrinkToFit="1"/>
    </xf>
    <xf xxid="129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0" t="s">
        <v>22</v>
      </c>
      <c r="B1" s="30"/>
      <c r="C1" s="30"/>
      <c r="D1" s="30"/>
      <c r="E1" s="30"/>
      <c r="F1" s="30"/>
      <c r="G1" s="30"/>
      <c r="H1" s="30"/>
    </row>
    <row r="2" spans="1:8" ht="21" customHeight="1">
      <c r="A2" s="37" t="s">
        <v>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1"/>
      <c r="B3" s="42" t="s">
        <v>7</v>
      </c>
      <c r="C3" s="42"/>
      <c r="D3" s="43" t="s">
        <v>65</v>
      </c>
      <c r="E3" s="43"/>
      <c r="F3" s="43"/>
      <c r="G3" s="1"/>
      <c r="H3" s="2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7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8" t="s">
        <v>6</v>
      </c>
      <c r="B8" s="51">
        <v>256509677</v>
      </c>
      <c r="C8" s="51">
        <v>126588793</v>
      </c>
      <c r="D8" s="51">
        <v>33503</v>
      </c>
      <c r="E8" s="51">
        <v>77690249</v>
      </c>
      <c r="F8" s="51">
        <v>237279350</v>
      </c>
      <c r="G8" s="51">
        <v>1099450</v>
      </c>
      <c r="H8" s="54">
        <v>3363190</v>
      </c>
    </row>
    <row r="9" spans="1:8" ht="11.1" customHeight="1">
      <c r="A9" s="56" t="s">
        <v>36</v>
      </c>
      <c r="B9" s="23"/>
      <c r="C9" s="23"/>
      <c r="D9" s="23"/>
      <c r="E9" s="23"/>
      <c r="F9" s="23"/>
      <c r="G9" s="23"/>
      <c r="H9" s="25"/>
    </row>
    <row r="10" spans="1:8" ht="12.6" customHeight="1">
      <c r="A10" s="48" t="s">
        <v>37</v>
      </c>
      <c r="B10" s="59">
        <v>188831994</v>
      </c>
      <c r="C10" s="59">
        <v>104241324</v>
      </c>
      <c r="D10" s="59">
        <v>28620</v>
      </c>
      <c r="E10" s="59">
        <v>58081709</v>
      </c>
      <c r="F10" s="59">
        <v>180186420</v>
      </c>
      <c r="G10" s="59">
        <v>879927</v>
      </c>
      <c r="H10" s="62">
        <v>2700812</v>
      </c>
    </row>
    <row r="11" spans="1:8" ht="11.1" customHeight="1">
      <c r="A11" s="56" t="s">
        <v>38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39</v>
      </c>
      <c r="B12" s="58">
        <v>10595409</v>
      </c>
      <c r="C12" s="58">
        <v>5425592</v>
      </c>
      <c r="D12" s="58">
        <v>758</v>
      </c>
      <c r="E12" s="58">
        <v>1421240</v>
      </c>
      <c r="F12" s="58">
        <v>6332227</v>
      </c>
      <c r="G12" s="58">
        <v>26748</v>
      </c>
      <c r="H12" s="61">
        <v>102386</v>
      </c>
    </row>
    <row r="13" spans="1:8" ht="11.1" customHeight="1">
      <c r="A13" s="55" t="s">
        <v>40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41</v>
      </c>
      <c r="B14" s="58">
        <v>8524102</v>
      </c>
      <c r="C14" s="58">
        <v>4047724</v>
      </c>
      <c r="D14" s="58">
        <v>647</v>
      </c>
      <c r="E14" s="58">
        <v>1888433</v>
      </c>
      <c r="F14" s="58">
        <v>5718393</v>
      </c>
      <c r="G14" s="58">
        <v>28079</v>
      </c>
      <c r="H14" s="61">
        <v>86735</v>
      </c>
    </row>
    <row r="15" spans="1:8" ht="11.1" customHeight="1">
      <c r="A15" s="55" t="s">
        <v>42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43</v>
      </c>
      <c r="B16" s="58">
        <v>9704099</v>
      </c>
      <c r="C16" s="58">
        <v>7409493</v>
      </c>
      <c r="D16" s="58">
        <v>1131</v>
      </c>
      <c r="E16" s="58">
        <v>2999230</v>
      </c>
      <c r="F16" s="58">
        <v>9222634</v>
      </c>
      <c r="G16" s="58">
        <v>38623</v>
      </c>
      <c r="H16" s="61">
        <v>120243</v>
      </c>
    </row>
    <row r="17" spans="1:8" ht="11.1" customHeight="1">
      <c r="A17" s="55" t="s">
        <v>44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45</v>
      </c>
      <c r="B18" s="58">
        <v>12614520</v>
      </c>
      <c r="C18" s="58">
        <v>8095838</v>
      </c>
      <c r="D18" s="58">
        <v>545</v>
      </c>
      <c r="E18" s="58">
        <v>2979979</v>
      </c>
      <c r="F18" s="58">
        <v>9409940</v>
      </c>
      <c r="G18" s="58">
        <v>37017</v>
      </c>
      <c r="H18" s="61">
        <v>118651</v>
      </c>
    </row>
    <row r="19" spans="1:8" ht="11.1" customHeight="1">
      <c r="A19" s="55" t="s">
        <v>46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47</v>
      </c>
      <c r="B20" s="58">
        <v>13191456</v>
      </c>
      <c r="C20" s="58">
        <v>7037171</v>
      </c>
      <c r="D20" s="58">
        <v>649</v>
      </c>
      <c r="E20" s="58">
        <v>2234370</v>
      </c>
      <c r="F20" s="58">
        <v>7012511</v>
      </c>
      <c r="G20" s="58">
        <v>31269</v>
      </c>
      <c r="H20" s="61">
        <v>98673</v>
      </c>
    </row>
    <row r="21" spans="1:8" ht="11.1" customHeight="1">
      <c r="A21" s="55" t="s">
        <v>48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49</v>
      </c>
      <c r="B22" s="58">
        <v>9913261</v>
      </c>
      <c r="C22" s="58">
        <v>5274656</v>
      </c>
      <c r="D22" s="58">
        <v>633</v>
      </c>
      <c r="E22" s="58">
        <v>2890255</v>
      </c>
      <c r="F22" s="58">
        <v>8636720</v>
      </c>
      <c r="G22" s="58">
        <v>37201</v>
      </c>
      <c r="H22" s="61">
        <v>107035</v>
      </c>
    </row>
    <row r="23" spans="1:8" ht="11.1" customHeight="1">
      <c r="A23" s="55" t="s">
        <v>50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51</v>
      </c>
      <c r="B24" s="58">
        <v>3514843</v>
      </c>
      <c r="C24" s="58">
        <v>1757944</v>
      </c>
      <c r="D24" s="58">
        <v>270</v>
      </c>
      <c r="E24" s="58">
        <v>552380</v>
      </c>
      <c r="F24" s="58">
        <v>1594580</v>
      </c>
      <c r="G24" s="58">
        <v>13327</v>
      </c>
      <c r="H24" s="61">
        <v>37847</v>
      </c>
    </row>
    <row r="25" spans="1:8" ht="11.1" customHeight="1">
      <c r="A25" s="55" t="s">
        <v>52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53</v>
      </c>
      <c r="B26" s="58">
        <v>11981619</v>
      </c>
      <c r="C26" s="58">
        <v>5806307</v>
      </c>
      <c r="D26" s="58">
        <v>698</v>
      </c>
      <c r="E26" s="58">
        <v>2576546</v>
      </c>
      <c r="F26" s="58">
        <v>8284832</v>
      </c>
      <c r="G26" s="58">
        <v>41662</v>
      </c>
      <c r="H26" s="61">
        <v>131036</v>
      </c>
    </row>
    <row r="27" spans="1:8" ht="11.1" customHeight="1">
      <c r="A27" s="55" t="s">
        <v>54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55</v>
      </c>
      <c r="B28" s="58">
        <v>12567730</v>
      </c>
      <c r="C28" s="58">
        <v>6593170</v>
      </c>
      <c r="D28" s="58">
        <v>5492</v>
      </c>
      <c r="E28" s="58">
        <v>7841182</v>
      </c>
      <c r="F28" s="58">
        <v>23640325</v>
      </c>
      <c r="G28" s="58">
        <v>157260</v>
      </c>
      <c r="H28" s="61">
        <v>464244</v>
      </c>
    </row>
    <row r="29" spans="1:8" ht="11.1" customHeight="1">
      <c r="A29" s="55" t="s">
        <v>56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57</v>
      </c>
      <c r="B30" s="58">
        <v>1206015</v>
      </c>
      <c r="C30" s="58">
        <v>864659</v>
      </c>
      <c r="D30" s="58">
        <v>97</v>
      </c>
      <c r="E30" s="58">
        <v>288310</v>
      </c>
      <c r="F30" s="58">
        <v>872579</v>
      </c>
      <c r="G30" s="58">
        <v>4347</v>
      </c>
      <c r="H30" s="61">
        <v>13407</v>
      </c>
    </row>
    <row r="31" spans="1:8" ht="11.1" customHeight="1">
      <c r="A31" s="55" t="s">
        <v>58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59</v>
      </c>
      <c r="B32" s="58">
        <v>6367953</v>
      </c>
      <c r="C32" s="58">
        <v>2152236</v>
      </c>
      <c r="D32" s="58">
        <v>556</v>
      </c>
      <c r="E32" s="58">
        <v>1629367</v>
      </c>
      <c r="F32" s="58">
        <v>5306184</v>
      </c>
      <c r="G32" s="58">
        <v>20128</v>
      </c>
      <c r="H32" s="61">
        <v>66123</v>
      </c>
    </row>
    <row r="33" spans="1:8" ht="11.1" customHeight="1">
      <c r="A33" s="55" t="s">
        <v>60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61</v>
      </c>
      <c r="B34" s="58">
        <v>874187</v>
      </c>
      <c r="C34" s="58">
        <v>478877</v>
      </c>
      <c r="D34" s="64">
        <v>0</v>
      </c>
      <c r="E34" s="58">
        <v>159232</v>
      </c>
      <c r="F34" s="58">
        <v>462226</v>
      </c>
      <c r="G34" s="58">
        <v>1340</v>
      </c>
      <c r="H34" s="61">
        <v>3964</v>
      </c>
    </row>
    <row r="35" spans="1:8" ht="11.1" customHeight="1">
      <c r="A35" s="55" t="s">
        <v>62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63</v>
      </c>
      <c r="B36" s="58">
        <v>6921739</v>
      </c>
      <c r="C36" s="58">
        <v>2373503</v>
      </c>
      <c r="D36" s="58">
        <v>402</v>
      </c>
      <c r="E36" s="58">
        <v>1282494</v>
      </c>
      <c r="F36" s="58">
        <v>4122544</v>
      </c>
      <c r="G36" s="58">
        <v>16205</v>
      </c>
      <c r="H36" s="61">
        <v>52706</v>
      </c>
    </row>
    <row r="37" spans="1:8" ht="11.1" customHeight="1" thickBot="1">
      <c r="A37" s="65" t="s">
        <v>64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4" t="s">
        <v>34</v>
      </c>
      <c r="B38" s="4"/>
      <c r="C38" s="4"/>
      <c r="D38" s="4"/>
      <c r="E38" s="4"/>
      <c r="F38" s="4"/>
      <c r="G38" s="4"/>
      <c r="H38" s="4"/>
    </row>
    <row r="39" spans="1:8" ht="13.5" customHeight="1">
      <c r="A39" s="4" t="s">
        <v>5</v>
      </c>
      <c r="B39" s="4"/>
      <c r="C39" s="4"/>
      <c r="D39" s="4"/>
      <c r="E39" s="4"/>
      <c r="F39" s="4"/>
      <c r="G39" s="4"/>
      <c r="H39" s="4"/>
    </row>
    <row r="40" spans="1:7" ht="13.5" customHeight="1">
      <c r="A40" s="4" t="s">
        <v>29</v>
      </c>
      <c r="B40" s="4"/>
      <c r="C40" s="4"/>
      <c r="D40" s="4"/>
      <c r="E40" s="4"/>
      <c r="F40" s="4"/>
      <c r="G40" s="4"/>
    </row>
    <row r="41" spans="1:8" ht="13.5" customHeight="1">
      <c r="A41" s="4" t="s">
        <v>30</v>
      </c>
      <c r="B41" s="4"/>
      <c r="C41" s="4"/>
      <c r="D41" s="4"/>
      <c r="E41" s="4"/>
      <c r="F41" s="4"/>
      <c r="G41" s="4"/>
      <c r="H41" s="4"/>
    </row>
    <row r="42" spans="1:8" ht="13.5" customHeight="1">
      <c r="A42" s="4" t="s">
        <v>31</v>
      </c>
      <c r="B42" s="4"/>
      <c r="C42" s="4"/>
      <c r="D42" s="4"/>
      <c r="E42" s="4"/>
      <c r="F42" s="4"/>
      <c r="G42" s="4"/>
      <c r="H42" s="4"/>
    </row>
  </sheetData>
  <mergeCells count="114">
    <mergeCell ref="A1:H1"/>
    <mergeCell ref="A4:A7"/>
    <mergeCell ref="E4:F4"/>
    <mergeCell ref="G4:H4"/>
    <mergeCell ref="A2:H2"/>
    <mergeCell ref="E5:F5"/>
    <mergeCell ref="G5:H5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G22:G23"/>
    <mergeCell ref="H22:H23"/>
    <mergeCell ref="H28:H29"/>
    <mergeCell ref="B30:B31"/>
    <mergeCell ref="C30:C31"/>
    <mergeCell ref="D30:D31"/>
    <mergeCell ref="E30:E31"/>
    <mergeCell ref="F30:F31"/>
    <mergeCell ref="G30:G31"/>
    <mergeCell ref="H30:H3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G12:G13"/>
    <mergeCell ref="H12:H13"/>
    <mergeCell ref="B10:B11"/>
    <mergeCell ref="C10:C11"/>
    <mergeCell ref="D10:D11"/>
    <mergeCell ref="E10:E11"/>
    <mergeCell ref="F10:F11"/>
    <mergeCell ref="G10:G11"/>
    <mergeCell ref="D14:D15"/>
    <mergeCell ref="E14:E15"/>
    <mergeCell ref="F14:F15"/>
    <mergeCell ref="G14:G15"/>
    <mergeCell ref="H10:H11"/>
    <mergeCell ref="B12:B13"/>
    <mergeCell ref="C12:C13"/>
    <mergeCell ref="D12:D13"/>
    <mergeCell ref="E12:E13"/>
    <mergeCell ref="F12:F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F18:F19"/>
    <mergeCell ref="G18:G19"/>
    <mergeCell ref="H18:H19"/>
    <mergeCell ref="B18:B19"/>
    <mergeCell ref="C18:C19"/>
    <mergeCell ref="D18:D19"/>
    <mergeCell ref="E18:E19"/>
  </mergeCells>
  <printOptions horizontalCentered="1"/>
  <pageMargins left="0.74803149606299213" right="0.59055118110236227" top="0.39370078740157483" bottom="0.19685039370078741" header="0" footer="0.39370078740157483"/>
  <pageSetup paperSize="9" firstPageNumber="108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23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25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民國115年 3月底</v>
      </c>
      <c r="C3" s="44"/>
      <c r="D3" s="45" t="str">
        <f>'8-1'!D3:F3</f>
        <v> End of Mar. 2026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66</v>
      </c>
      <c r="B8" s="50">
        <v>2877166</v>
      </c>
      <c r="C8" s="50">
        <v>1847987</v>
      </c>
      <c r="D8" s="50">
        <v>71</v>
      </c>
      <c r="E8" s="50">
        <v>462288</v>
      </c>
      <c r="F8" s="50">
        <v>1416342</v>
      </c>
      <c r="G8" s="50">
        <v>6404</v>
      </c>
      <c r="H8" s="53">
        <v>19525</v>
      </c>
    </row>
    <row r="9" spans="1:8" ht="11.1" customHeight="1">
      <c r="A9" s="55" t="s">
        <v>67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68</v>
      </c>
      <c r="B10" s="58">
        <v>2628102</v>
      </c>
      <c r="C10" s="58">
        <v>986419</v>
      </c>
      <c r="D10" s="58">
        <v>205</v>
      </c>
      <c r="E10" s="58">
        <v>539339</v>
      </c>
      <c r="F10" s="58">
        <v>1562263</v>
      </c>
      <c r="G10" s="58">
        <v>9684</v>
      </c>
      <c r="H10" s="61">
        <v>28255</v>
      </c>
    </row>
    <row r="11" spans="1:8" ht="11.1" customHeight="1">
      <c r="A11" s="55" t="s">
        <v>69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70</v>
      </c>
      <c r="B12" s="58">
        <v>1229713</v>
      </c>
      <c r="C12" s="58">
        <v>476430</v>
      </c>
      <c r="D12" s="58">
        <v>74</v>
      </c>
      <c r="E12" s="58">
        <v>176731</v>
      </c>
      <c r="F12" s="58">
        <v>528456</v>
      </c>
      <c r="G12" s="58">
        <v>3256</v>
      </c>
      <c r="H12" s="61">
        <v>9756</v>
      </c>
    </row>
    <row r="13" spans="1:8" ht="11.1" customHeight="1">
      <c r="A13" s="55" t="s">
        <v>71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72</v>
      </c>
      <c r="B14" s="58">
        <v>1928860</v>
      </c>
      <c r="C14" s="58">
        <v>381401</v>
      </c>
      <c r="D14" s="58">
        <v>37</v>
      </c>
      <c r="E14" s="58">
        <v>195130</v>
      </c>
      <c r="F14" s="58">
        <v>567245</v>
      </c>
      <c r="G14" s="58">
        <v>4918</v>
      </c>
      <c r="H14" s="61">
        <v>12042</v>
      </c>
    </row>
    <row r="15" spans="1:8" ht="11.1" customHeight="1">
      <c r="A15" s="55" t="s">
        <v>73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74</v>
      </c>
      <c r="B16" s="58">
        <v>146442</v>
      </c>
      <c r="C16" s="58">
        <v>96391</v>
      </c>
      <c r="D16" s="58">
        <v>34</v>
      </c>
      <c r="E16" s="58">
        <v>45039</v>
      </c>
      <c r="F16" s="58">
        <v>133326</v>
      </c>
      <c r="G16" s="58">
        <v>571</v>
      </c>
      <c r="H16" s="61">
        <v>1629</v>
      </c>
    </row>
    <row r="17" spans="1:8" ht="11.1" customHeight="1">
      <c r="A17" s="55" t="s">
        <v>75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76</v>
      </c>
      <c r="B18" s="58">
        <v>357619</v>
      </c>
      <c r="C18" s="58">
        <v>278786</v>
      </c>
      <c r="D18" s="58">
        <v>47</v>
      </c>
      <c r="E18" s="58">
        <v>78185</v>
      </c>
      <c r="F18" s="58">
        <v>242548</v>
      </c>
      <c r="G18" s="58">
        <v>1154</v>
      </c>
      <c r="H18" s="61">
        <v>3417</v>
      </c>
    </row>
    <row r="19" spans="1:8" ht="11.1" customHeight="1">
      <c r="A19" s="55" t="s">
        <v>77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78</v>
      </c>
      <c r="B20" s="58">
        <v>4616770</v>
      </c>
      <c r="C20" s="58">
        <v>3374176</v>
      </c>
      <c r="D20" s="58">
        <v>492</v>
      </c>
      <c r="E20" s="58">
        <v>814009</v>
      </c>
      <c r="F20" s="58">
        <v>2407733</v>
      </c>
      <c r="G20" s="58">
        <v>13379</v>
      </c>
      <c r="H20" s="61">
        <v>38800</v>
      </c>
    </row>
    <row r="21" spans="1:8" ht="11.1" customHeight="1">
      <c r="A21" s="55" t="s">
        <v>79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80</v>
      </c>
      <c r="B22" s="58">
        <v>1097357</v>
      </c>
      <c r="C22" s="58">
        <v>755657</v>
      </c>
      <c r="D22" s="58">
        <v>136</v>
      </c>
      <c r="E22" s="58">
        <v>198592</v>
      </c>
      <c r="F22" s="58">
        <v>597880</v>
      </c>
      <c r="G22" s="58">
        <v>3390</v>
      </c>
      <c r="H22" s="61">
        <v>10227</v>
      </c>
    </row>
    <row r="23" spans="1:8" ht="11.1" customHeight="1">
      <c r="A23" s="55" t="s">
        <v>81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82</v>
      </c>
      <c r="B24" s="58">
        <v>931845</v>
      </c>
      <c r="C24" s="58">
        <v>564028</v>
      </c>
      <c r="D24" s="58">
        <v>126</v>
      </c>
      <c r="E24" s="58">
        <v>113143</v>
      </c>
      <c r="F24" s="58">
        <v>333826</v>
      </c>
      <c r="G24" s="58">
        <v>1650</v>
      </c>
      <c r="H24" s="61">
        <v>4900</v>
      </c>
    </row>
    <row r="25" spans="1:8" ht="11.1" customHeight="1">
      <c r="A25" s="55" t="s">
        <v>83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84</v>
      </c>
      <c r="B26" s="58">
        <v>331305</v>
      </c>
      <c r="C26" s="58">
        <v>318680</v>
      </c>
      <c r="D26" s="58">
        <v>65</v>
      </c>
      <c r="E26" s="58">
        <v>98928</v>
      </c>
      <c r="F26" s="58">
        <v>297771</v>
      </c>
      <c r="G26" s="58">
        <v>1900</v>
      </c>
      <c r="H26" s="61">
        <v>5729</v>
      </c>
    </row>
    <row r="27" spans="1:8" ht="11.1" customHeight="1">
      <c r="A27" s="55" t="s">
        <v>85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86</v>
      </c>
      <c r="B28" s="58">
        <v>3900160</v>
      </c>
      <c r="C28" s="58">
        <v>2043446</v>
      </c>
      <c r="D28" s="58">
        <v>453</v>
      </c>
      <c r="E28" s="58">
        <v>724727</v>
      </c>
      <c r="F28" s="58">
        <v>2091059</v>
      </c>
      <c r="G28" s="58">
        <v>11567</v>
      </c>
      <c r="H28" s="61">
        <v>33132</v>
      </c>
    </row>
    <row r="29" spans="1:8" ht="11.1" customHeight="1">
      <c r="A29" s="55" t="s">
        <v>87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88</v>
      </c>
      <c r="B30" s="58">
        <v>2020107</v>
      </c>
      <c r="C30" s="58">
        <v>1100152</v>
      </c>
      <c r="D30" s="58">
        <v>148</v>
      </c>
      <c r="E30" s="58">
        <v>341553</v>
      </c>
      <c r="F30" s="58">
        <v>999620</v>
      </c>
      <c r="G30" s="58">
        <v>5425</v>
      </c>
      <c r="H30" s="61">
        <v>15561</v>
      </c>
    </row>
    <row r="31" spans="1:8" ht="11.1" customHeight="1">
      <c r="A31" s="55" t="s">
        <v>89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90</v>
      </c>
      <c r="B32" s="58">
        <v>5016610</v>
      </c>
      <c r="C32" s="58">
        <v>3861381</v>
      </c>
      <c r="D32" s="58">
        <v>523</v>
      </c>
      <c r="E32" s="58">
        <v>1334704</v>
      </c>
      <c r="F32" s="58">
        <v>4075780</v>
      </c>
      <c r="G32" s="58">
        <v>27882</v>
      </c>
      <c r="H32" s="61">
        <v>80243</v>
      </c>
    </row>
    <row r="33" spans="1:8" ht="11.1" customHeight="1">
      <c r="A33" s="55" t="s">
        <v>91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92</v>
      </c>
      <c r="B34" s="58">
        <v>7669378</v>
      </c>
      <c r="C34" s="58">
        <v>4299214</v>
      </c>
      <c r="D34" s="58">
        <v>623</v>
      </c>
      <c r="E34" s="58">
        <v>1815134</v>
      </c>
      <c r="F34" s="58">
        <v>5397961</v>
      </c>
      <c r="G34" s="58">
        <v>29230</v>
      </c>
      <c r="H34" s="61">
        <v>85989</v>
      </c>
    </row>
    <row r="35" spans="1:8" ht="11.1" customHeight="1">
      <c r="A35" s="55" t="s">
        <v>93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94</v>
      </c>
      <c r="B36" s="58">
        <v>8784633</v>
      </c>
      <c r="C36" s="58">
        <v>6052265</v>
      </c>
      <c r="D36" s="58">
        <v>1426</v>
      </c>
      <c r="E36" s="58">
        <v>3341651</v>
      </c>
      <c r="F36" s="58">
        <v>10322957</v>
      </c>
      <c r="G36" s="58">
        <v>54442</v>
      </c>
      <c r="H36" s="61">
        <v>166397</v>
      </c>
    </row>
    <row r="37" spans="1:8" ht="11.1" customHeight="1" thickBot="1">
      <c r="A37" s="65" t="s">
        <v>95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15" t="s">
        <v>35</v>
      </c>
      <c r="B38" s="4"/>
      <c r="C38" s="4"/>
      <c r="D38" s="4"/>
      <c r="E38" s="4"/>
      <c r="F38" s="4"/>
      <c r="G38" s="4"/>
      <c r="H38" s="4"/>
    </row>
    <row r="39" spans="1:8" ht="13.5" customHeight="1">
      <c r="A39" s="15" t="s">
        <v>26</v>
      </c>
      <c r="B39" s="4"/>
      <c r="C39" s="4"/>
      <c r="D39" s="4"/>
      <c r="E39" s="4"/>
      <c r="F39" s="4"/>
      <c r="G39" s="4"/>
      <c r="H39" s="4"/>
    </row>
    <row r="40" spans="1:7" ht="13.5" customHeight="1">
      <c r="A40" s="16" t="s">
        <v>27</v>
      </c>
      <c r="B40" s="4"/>
      <c r="C40" s="4"/>
      <c r="D40" s="4"/>
      <c r="E40" s="4"/>
      <c r="F40" s="4"/>
      <c r="G40" s="4"/>
    </row>
    <row r="41" spans="1:8" ht="13.5" customHeight="1">
      <c r="A41" s="16" t="s">
        <v>32</v>
      </c>
      <c r="B41" s="4"/>
      <c r="C41" s="4"/>
      <c r="D41" s="4"/>
      <c r="E41" s="4"/>
      <c r="F41" s="4"/>
      <c r="G41" s="4"/>
      <c r="H41" s="5"/>
    </row>
    <row r="42" spans="1:1">
      <c r="A42" s="16" t="s">
        <v>33</v>
      </c>
    </row>
  </sheetData>
  <mergeCells count="114">
    <mergeCell ref="H8:H9"/>
    <mergeCell ref="A1:H1"/>
    <mergeCell ref="G4:H4"/>
    <mergeCell ref="B3:C3"/>
    <mergeCell ref="D3:F3"/>
    <mergeCell ref="A4:A7"/>
    <mergeCell ref="E4:F4"/>
    <mergeCell ref="G5:H5"/>
    <mergeCell ref="A2:H2"/>
    <mergeCell ref="E5:F5"/>
    <mergeCell ref="B10:B11"/>
    <mergeCell ref="C10:C11"/>
    <mergeCell ref="D10:D11"/>
    <mergeCell ref="E10:E11"/>
    <mergeCell ref="F10:F11"/>
    <mergeCell ref="C8:C9"/>
    <mergeCell ref="D8:D9"/>
    <mergeCell ref="E8:E9"/>
    <mergeCell ref="F8:F9"/>
    <mergeCell ref="G8:G9"/>
    <mergeCell ref="F12:F13"/>
    <mergeCell ref="G12:G13"/>
    <mergeCell ref="B8:B9"/>
    <mergeCell ref="H12:H13"/>
    <mergeCell ref="B12:B13"/>
    <mergeCell ref="C12:C13"/>
    <mergeCell ref="D12:D13"/>
    <mergeCell ref="E12:E13"/>
    <mergeCell ref="G10:G11"/>
    <mergeCell ref="H10:H11"/>
    <mergeCell ref="B16:B17"/>
    <mergeCell ref="C16:C17"/>
    <mergeCell ref="D16:D17"/>
    <mergeCell ref="E16:E17"/>
    <mergeCell ref="F16:F17"/>
    <mergeCell ref="G16:G17"/>
    <mergeCell ref="H16:H17"/>
    <mergeCell ref="F14:F15"/>
    <mergeCell ref="G14:G15"/>
    <mergeCell ref="H14:H15"/>
    <mergeCell ref="B18:B19"/>
    <mergeCell ref="C18:C19"/>
    <mergeCell ref="D18:D19"/>
    <mergeCell ref="E18:E19"/>
    <mergeCell ref="F18:F19"/>
    <mergeCell ref="G18:G19"/>
    <mergeCell ref="H18:H19"/>
    <mergeCell ref="G22:G23"/>
    <mergeCell ref="H22:H23"/>
    <mergeCell ref="B20:B21"/>
    <mergeCell ref="C20:C21"/>
    <mergeCell ref="D20:D21"/>
    <mergeCell ref="E20:E21"/>
    <mergeCell ref="F20:F21"/>
    <mergeCell ref="G20:G2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28:H29"/>
    <mergeCell ref="H30:H31"/>
    <mergeCell ref="G36:G37"/>
    <mergeCell ref="H32:H33"/>
    <mergeCell ref="B34:B35"/>
    <mergeCell ref="C34:C35"/>
    <mergeCell ref="D34:D35"/>
    <mergeCell ref="E34:E35"/>
    <mergeCell ref="F34:F35"/>
    <mergeCell ref="G34:G35"/>
    <mergeCell ref="H34:H35"/>
    <mergeCell ref="B32:B33"/>
    <mergeCell ref="H36:H37"/>
    <mergeCell ref="B14:B15"/>
    <mergeCell ref="C14:C15"/>
    <mergeCell ref="D14:D15"/>
    <mergeCell ref="E14:E15"/>
    <mergeCell ref="B36:B37"/>
    <mergeCell ref="C36:C37"/>
    <mergeCell ref="D36:D37"/>
    <mergeCell ref="E36:E37"/>
    <mergeCell ref="F36:F37"/>
  </mergeCells>
  <printOptions horizontalCentered="1"/>
  <pageMargins left="0.74803149606299213" right="0.59055118110236227" top="0.39370078740157483" bottom="0.19685039370078741" header="0" footer="0.39370078740157483"/>
  <pageSetup paperSize="9" firstPageNumber="109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24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民國115年 3月底</v>
      </c>
      <c r="C3" s="44"/>
      <c r="D3" s="45" t="str">
        <f>'8-1'!D3:F3</f>
        <v> End of Mar. 2026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96</v>
      </c>
      <c r="B8" s="50">
        <v>4471671</v>
      </c>
      <c r="C8" s="50">
        <v>1582280</v>
      </c>
      <c r="D8" s="50">
        <v>95</v>
      </c>
      <c r="E8" s="50">
        <v>359886</v>
      </c>
      <c r="F8" s="50">
        <v>1118780</v>
      </c>
      <c r="G8" s="50">
        <v>5596</v>
      </c>
      <c r="H8" s="53">
        <v>16931</v>
      </c>
    </row>
    <row r="9" spans="1:8" ht="11.1" customHeight="1">
      <c r="A9" s="55" t="s">
        <v>97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98</v>
      </c>
      <c r="B10" s="58">
        <v>1799460</v>
      </c>
      <c r="C10" s="58">
        <v>740969</v>
      </c>
      <c r="D10" s="64">
        <v>0</v>
      </c>
      <c r="E10" s="58">
        <v>287842</v>
      </c>
      <c r="F10" s="58">
        <v>820837</v>
      </c>
      <c r="G10" s="58">
        <v>1647</v>
      </c>
      <c r="H10" s="61">
        <v>5017</v>
      </c>
    </row>
    <row r="11" spans="1:8" ht="11.1" customHeight="1">
      <c r="A11" s="55" t="s">
        <v>99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100</v>
      </c>
      <c r="B12" s="58">
        <v>11773787</v>
      </c>
      <c r="C12" s="58">
        <v>7124390</v>
      </c>
      <c r="D12" s="58">
        <v>4287</v>
      </c>
      <c r="E12" s="58">
        <v>4597214</v>
      </c>
      <c r="F12" s="58">
        <v>14239607</v>
      </c>
      <c r="G12" s="58">
        <v>67079</v>
      </c>
      <c r="H12" s="61">
        <v>201014</v>
      </c>
    </row>
    <row r="13" spans="1:8" ht="11.1" customHeight="1">
      <c r="A13" s="55" t="s">
        <v>101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102</v>
      </c>
      <c r="B14" s="58">
        <v>1288285</v>
      </c>
      <c r="C14" s="58">
        <v>746244</v>
      </c>
      <c r="D14" s="58">
        <v>63</v>
      </c>
      <c r="E14" s="58">
        <v>77150</v>
      </c>
      <c r="F14" s="58">
        <v>225883</v>
      </c>
      <c r="G14" s="58">
        <v>1095</v>
      </c>
      <c r="H14" s="61">
        <v>3150</v>
      </c>
    </row>
    <row r="15" spans="1:8" ht="11.1" customHeight="1">
      <c r="A15" s="55" t="s">
        <v>103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104</v>
      </c>
      <c r="B16" s="58">
        <v>14844219</v>
      </c>
      <c r="C16" s="58">
        <v>7741159</v>
      </c>
      <c r="D16" s="58">
        <v>7837</v>
      </c>
      <c r="E16" s="58">
        <v>13249883</v>
      </c>
      <c r="F16" s="58">
        <v>40697265</v>
      </c>
      <c r="G16" s="58">
        <v>172610</v>
      </c>
      <c r="H16" s="61">
        <v>544079</v>
      </c>
    </row>
    <row r="17" spans="1:8" ht="11.1" customHeight="1">
      <c r="A17" s="55" t="s">
        <v>105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106</v>
      </c>
      <c r="B18" s="58">
        <v>525496</v>
      </c>
      <c r="C18" s="58">
        <v>407272</v>
      </c>
      <c r="D18" s="64">
        <v>0</v>
      </c>
      <c r="E18" s="58">
        <v>130173</v>
      </c>
      <c r="F18" s="58">
        <v>403847</v>
      </c>
      <c r="G18" s="58">
        <v>1238</v>
      </c>
      <c r="H18" s="61">
        <v>3860</v>
      </c>
    </row>
    <row r="19" spans="1:8" ht="11.1" customHeight="1">
      <c r="A19" s="55" t="s">
        <v>107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108</v>
      </c>
      <c r="B20" s="58">
        <v>2354562</v>
      </c>
      <c r="C20" s="58">
        <v>1893531</v>
      </c>
      <c r="D20" s="64">
        <v>0</v>
      </c>
      <c r="E20" s="58">
        <v>310924</v>
      </c>
      <c r="F20" s="58">
        <v>952796</v>
      </c>
      <c r="G20" s="58">
        <v>2212</v>
      </c>
      <c r="H20" s="61">
        <v>6954</v>
      </c>
    </row>
    <row r="21" spans="1:8" ht="11.1" customHeight="1">
      <c r="A21" s="55" t="s">
        <v>109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110</v>
      </c>
      <c r="B22" s="58">
        <v>261514</v>
      </c>
      <c r="C22" s="58">
        <v>251896</v>
      </c>
      <c r="D22" s="64">
        <v>0</v>
      </c>
      <c r="E22" s="58">
        <v>46466</v>
      </c>
      <c r="F22" s="58">
        <v>136943</v>
      </c>
      <c r="G22" s="58">
        <v>388</v>
      </c>
      <c r="H22" s="61">
        <v>1153</v>
      </c>
    </row>
    <row r="23" spans="1:8" ht="11.1" customHeight="1">
      <c r="A23" s="55" t="s">
        <v>111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8" t="s">
        <v>112</v>
      </c>
      <c r="B24" s="59">
        <v>1376</v>
      </c>
      <c r="C24" s="59">
        <v>1353</v>
      </c>
      <c r="D24" s="66">
        <v>0</v>
      </c>
      <c r="E24" s="59">
        <v>1158</v>
      </c>
      <c r="F24" s="59">
        <v>2724</v>
      </c>
      <c r="G24" s="59">
        <v>8</v>
      </c>
      <c r="H24" s="62">
        <v>20</v>
      </c>
    </row>
    <row r="25" spans="1:8" ht="11.1" customHeight="1">
      <c r="A25" s="56" t="s">
        <v>113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8" t="s">
        <v>114</v>
      </c>
      <c r="B26" s="59">
        <v>6211794</v>
      </c>
      <c r="C26" s="59">
        <v>4079266</v>
      </c>
      <c r="D26" s="59">
        <v>1700</v>
      </c>
      <c r="E26" s="59">
        <v>1915847</v>
      </c>
      <c r="F26" s="59">
        <v>5769460</v>
      </c>
      <c r="G26" s="59">
        <v>28220</v>
      </c>
      <c r="H26" s="62">
        <v>86045</v>
      </c>
    </row>
    <row r="27" spans="1:8" ht="11.1" customHeight="1">
      <c r="A27" s="56" t="s">
        <v>115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116</v>
      </c>
      <c r="B28" s="58">
        <v>2733386</v>
      </c>
      <c r="C28" s="58">
        <v>1525635</v>
      </c>
      <c r="D28" s="58">
        <v>441</v>
      </c>
      <c r="E28" s="58">
        <v>462286</v>
      </c>
      <c r="F28" s="58">
        <v>1385922</v>
      </c>
      <c r="G28" s="58">
        <v>6961</v>
      </c>
      <c r="H28" s="61">
        <v>20885</v>
      </c>
    </row>
    <row r="29" spans="1:8" ht="11.1" customHeight="1">
      <c r="A29" s="55" t="s">
        <v>117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118</v>
      </c>
      <c r="B30" s="58">
        <v>3478408</v>
      </c>
      <c r="C30" s="58">
        <v>2553631</v>
      </c>
      <c r="D30" s="58">
        <v>1259</v>
      </c>
      <c r="E30" s="58">
        <v>1453561</v>
      </c>
      <c r="F30" s="58">
        <v>4383538</v>
      </c>
      <c r="G30" s="58">
        <v>21260</v>
      </c>
      <c r="H30" s="61">
        <v>65160</v>
      </c>
    </row>
    <row r="31" spans="1:8" ht="11.1" customHeight="1">
      <c r="A31" s="55" t="s">
        <v>119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8" t="s">
        <v>120</v>
      </c>
      <c r="B32" s="59">
        <v>61460107</v>
      </c>
      <c r="C32" s="59">
        <v>18263922</v>
      </c>
      <c r="D32" s="59">
        <v>3179</v>
      </c>
      <c r="E32" s="59">
        <v>17684721</v>
      </c>
      <c r="F32" s="59">
        <v>51300502</v>
      </c>
      <c r="G32" s="59">
        <v>190758</v>
      </c>
      <c r="H32" s="62">
        <v>574838</v>
      </c>
    </row>
    <row r="33" spans="1:8" ht="11.1" customHeight="1">
      <c r="A33" s="56" t="s">
        <v>121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8" t="s">
        <v>122</v>
      </c>
      <c r="B34" s="59">
        <v>4406</v>
      </c>
      <c r="C34" s="59">
        <v>2928</v>
      </c>
      <c r="D34" s="59">
        <v>4</v>
      </c>
      <c r="E34" s="59">
        <v>6814</v>
      </c>
      <c r="F34" s="59">
        <v>20244</v>
      </c>
      <c r="G34" s="59">
        <v>537</v>
      </c>
      <c r="H34" s="62">
        <v>1475</v>
      </c>
    </row>
    <row r="35" spans="1:8" ht="11.1" customHeight="1">
      <c r="A35" s="56" t="s">
        <v>123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19"/>
      <c r="B36" s="22"/>
      <c r="C36" s="22"/>
      <c r="D36" s="22"/>
      <c r="E36" s="22"/>
      <c r="F36" s="22"/>
      <c r="G36" s="22"/>
      <c r="H36" s="24"/>
    </row>
    <row r="37" spans="1:8" ht="11.1" customHeight="1" thickBot="1">
      <c r="A37" s="21"/>
      <c r="B37" s="29"/>
      <c r="C37" s="29"/>
      <c r="D37" s="29"/>
      <c r="E37" s="29"/>
      <c r="F37" s="29"/>
      <c r="G37" s="29"/>
      <c r="H37" s="27"/>
    </row>
    <row r="38" spans="1:8" ht="13.5" customHeight="1">
      <c r="A38" s="4"/>
      <c r="B38" s="4"/>
      <c r="C38" s="4"/>
      <c r="D38" s="4"/>
      <c r="E38" s="4"/>
      <c r="F38" s="4"/>
      <c r="G38" s="4"/>
      <c r="H38" s="4"/>
    </row>
    <row r="39" spans="1:8" ht="13.5" customHeight="1">
      <c r="A39" s="4"/>
      <c r="B39" s="4"/>
      <c r="C39" s="4"/>
      <c r="D39" s="4"/>
      <c r="E39" s="4"/>
      <c r="F39" s="4"/>
      <c r="G39" s="4"/>
      <c r="H39" s="4"/>
    </row>
    <row r="40" spans="1:7" ht="13.5" customHeight="1">
      <c r="A40" s="15"/>
      <c r="B40" s="4"/>
      <c r="C40" s="4"/>
      <c r="D40" s="4"/>
      <c r="E40" s="4"/>
      <c r="F40" s="4"/>
      <c r="G40" s="4"/>
    </row>
    <row r="41" spans="1:8" ht="13.5" customHeight="1">
      <c r="A41" s="15"/>
      <c r="B41" s="4"/>
      <c r="C41" s="4"/>
      <c r="D41" s="4"/>
      <c r="E41" s="4"/>
      <c r="F41" s="4"/>
      <c r="G41" s="4"/>
      <c r="H41" s="5"/>
    </row>
    <row r="42" spans="1:8" ht="13.5" customHeight="1">
      <c r="A42" s="4"/>
      <c r="B42" s="4"/>
      <c r="C42" s="4"/>
      <c r="D42" s="4"/>
      <c r="E42" s="4"/>
      <c r="F42" s="4"/>
      <c r="G42" s="4"/>
      <c r="H42" s="4"/>
    </row>
  </sheetData>
  <mergeCells count="114">
    <mergeCell ref="E5:F5"/>
    <mergeCell ref="G5:H5"/>
    <mergeCell ref="A1:H1"/>
    <mergeCell ref="A4:A7"/>
    <mergeCell ref="E4:F4"/>
    <mergeCell ref="G4:H4"/>
    <mergeCell ref="A2:H2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H28:H29"/>
    <mergeCell ref="B30:B31"/>
    <mergeCell ref="C30:C31"/>
    <mergeCell ref="D30:D31"/>
    <mergeCell ref="E30:E31"/>
    <mergeCell ref="F30:F31"/>
    <mergeCell ref="G30:G31"/>
    <mergeCell ref="H30:H31"/>
    <mergeCell ref="B22:B23"/>
    <mergeCell ref="C22:C23"/>
    <mergeCell ref="D22:D23"/>
    <mergeCell ref="E22:E23"/>
    <mergeCell ref="F22:F23"/>
    <mergeCell ref="G22:G23"/>
    <mergeCell ref="H26:H27"/>
    <mergeCell ref="B24:B25"/>
    <mergeCell ref="C24:C25"/>
    <mergeCell ref="D24:D25"/>
    <mergeCell ref="E24:E25"/>
    <mergeCell ref="F24:F25"/>
    <mergeCell ref="G24:G25"/>
    <mergeCell ref="B26:B27"/>
    <mergeCell ref="C26:C27"/>
    <mergeCell ref="D26:D27"/>
    <mergeCell ref="E26:E27"/>
    <mergeCell ref="F26:F27"/>
    <mergeCell ref="G26:G27"/>
    <mergeCell ref="C10:C11"/>
    <mergeCell ref="D10:D11"/>
    <mergeCell ref="E10:E11"/>
    <mergeCell ref="F10:F11"/>
    <mergeCell ref="G10:G11"/>
    <mergeCell ref="H24:H25"/>
    <mergeCell ref="H20:H21"/>
    <mergeCell ref="H22:H23"/>
    <mergeCell ref="B18:B19"/>
    <mergeCell ref="H10:H11"/>
    <mergeCell ref="B12:B13"/>
    <mergeCell ref="C12:C13"/>
    <mergeCell ref="D12:D13"/>
    <mergeCell ref="E12:E13"/>
    <mergeCell ref="F12:F13"/>
    <mergeCell ref="G12:G13"/>
    <mergeCell ref="H12:H13"/>
    <mergeCell ref="B10:B11"/>
    <mergeCell ref="H16:H17"/>
    <mergeCell ref="H18:H19"/>
    <mergeCell ref="F16:F17"/>
    <mergeCell ref="G16:G17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H14:H15"/>
    <mergeCell ref="C18:C19"/>
    <mergeCell ref="D18:D19"/>
    <mergeCell ref="E18:E19"/>
    <mergeCell ref="F18:F19"/>
    <mergeCell ref="G18:G19"/>
  </mergeCells>
  <printOptions horizontalCentered="1"/>
  <pageMargins left="0.74803149606299213" right="0.59055118110236227" top="0.39370078740157483" bottom="0.19685039370078741" header="0" footer="0.39370078740157483"/>
  <pageSetup paperSize="9" firstPageNumber="110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2006-02-10T09:07:09Z</dcterms:created>
  <dcterms:modified xsi:type="dcterms:W3CDTF">2023-08-11T02:20:22Z</dcterms:modified>
  <dc:subject>金融機構自動化服務概況表</dc:subject>
  <cp:lastPrinted>2022-09-20T23:10:02Z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