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8-1" sheetId="1" r:id="rId1"/>
    <sheet name="8-1(續一)" sheetId="2" r:id="rId2"/>
    <sheet name="8-1(續二完)" sheetId="3" r:id="rId3"/>
  </sheets>
  <definedNames>
    <definedName name="外部資料_1" localSheetId="0">'8-1'!$A$1:$H$42</definedName>
    <definedName name="外部資料_1" localSheetId="1">'8-1(續一)'!$A$1:$H$41</definedName>
    <definedName name="外部資料_1" localSheetId="2">'8-1(續二完)'!$A$1:$H$42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<sst xmlns="http://schemas.openxmlformats.org/spreadsheetml/2006/main" uniqueCount="124">
  <si>
    <t>發　　行</t>
  </si>
  <si>
    <t>流　　通</t>
  </si>
  <si>
    <t>裝設臺數</t>
  </si>
  <si>
    <t>金融卡數</t>
  </si>
  <si>
    <t>本年累計</t>
  </si>
  <si>
    <t>說　　明：1.交易次數不包含查詢次數及失敗次數。</t>
  </si>
  <si>
    <t>總　　　　　計</t>
  </si>
  <si>
    <t>民國114年 7月底</t>
  </si>
  <si>
    <r>
      <t>8-1 Automatic Service Machines of Financial Institutions</t>
    </r>
    <r>
      <rPr>
        <sz val="18"/>
        <rFont val="標楷體"/>
        <charset val="136"/>
      </rPr>
      <t xml:space="preserve"> </t>
    </r>
  </si>
  <si>
    <r>
      <t xml:space="preserve">金　融　機　構　別
</t>
    </r>
    <r>
      <rPr>
        <sz val="9"/>
        <rFont val="Times New Roman"/>
        <charset val="0"/>
        <color indexed="8"/>
      </rPr>
      <t xml:space="preserve">by Institution </t>
    </r>
  </si>
  <si>
    <t>交易金額 (新臺幣百萬元)</t>
  </si>
  <si>
    <t xml:space="preserve"> Case of Transactions</t>
  </si>
  <si>
    <t>Amount of Transactions (NT$ Million)</t>
  </si>
  <si>
    <t>Card Issued</t>
  </si>
  <si>
    <t>Card in Circulations</t>
  </si>
  <si>
    <t>Set of Machines</t>
  </si>
  <si>
    <t>本 月</t>
  </si>
  <si>
    <t>Current Month</t>
  </si>
  <si>
    <t>Accumulated</t>
  </si>
  <si>
    <t>(臺)</t>
  </si>
  <si>
    <t>(張)</t>
  </si>
  <si>
    <t>交易次數 (次)</t>
  </si>
  <si>
    <r>
      <t>8-1</t>
    </r>
    <r>
      <rPr>
        <sz val="18"/>
        <rFont val="標楷體"/>
        <charset val="136"/>
        <color indexed="8"/>
      </rPr>
      <t>　金融機構自動化服務概況表</t>
    </r>
  </si>
  <si>
    <r>
      <t>8-1</t>
    </r>
    <r>
      <rPr>
        <sz val="18"/>
        <rFont val="標楷體"/>
        <charset val="136"/>
      </rPr>
      <t>　金融機構自動化服務概況表（續一）</t>
    </r>
  </si>
  <si>
    <r>
      <t>8-1</t>
    </r>
    <r>
      <rPr>
        <sz val="18"/>
        <rFont val="標楷體"/>
        <charset val="136"/>
      </rPr>
      <t>　金融機構自動化服務概況表（續二完）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</si>
  <si>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 xml:space="preserve">） 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</si>
  <si>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1.'Case of Transactions' exclude inquiries and failures in transaction attempt.</t>
    </r>
  </si>
  <si>
    <r>
      <t>　　　</t>
    </r>
    <r>
      <rPr>
        <sz val="9"/>
        <rFont val="Times New Roman"/>
        <charset val="0"/>
      </rPr>
      <t xml:space="preserve"> 2.'Amount of Transactions' include cash withdrawal and account transfer.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</si>
  <si>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 xml:space="preserve">） </t>
    </r>
  </si>
  <si>
    <t>　　　　　2.交易金額包含現金交易及轉帳交易金額。</t>
  </si>
  <si>
    <t>　　　　　3.本表自96年9月起納入全國農業金庫資料。</t>
  </si>
  <si>
    <t>　　　　　4.#係金融控股公司之子公司。</t>
  </si>
  <si>
    <r>
      <t>　　　</t>
    </r>
    <r>
      <rPr>
        <sz val="9"/>
        <rFont val="Times New Roman"/>
        <charset val="0"/>
      </rPr>
      <t xml:space="preserve"> 3. Beginning Sept. 2007, the data include "Agricultural Bank of Taiwan".</t>
    </r>
  </si>
  <si>
    <r>
      <t>　　　</t>
    </r>
    <r>
      <rPr>
        <sz val="9"/>
        <rFont val="Times New Roman"/>
        <charset val="0"/>
      </rPr>
      <t xml:space="preserve"> 4.# refer to the subsidiary of financial holding companies.</t>
    </r>
  </si>
  <si>
    <t>資料來源：金融機構申報資料、中華郵政公司及全國農業金庫。</t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</si>
  <si>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general banks, Chunghwa Post Co. and Agricultural Bank of Taiwan.</t>
    </r>
  </si>
  <si>
    <t>Total</t>
  </si>
  <si>
    <t>本國銀行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</si>
  <si>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</si>
  <si>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</si>
  <si>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</si>
  <si>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</si>
  <si>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</si>
  <si>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</si>
  <si>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</si>
  <si>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</si>
  <si>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</si>
  <si>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</si>
  <si>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</si>
  <si>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</si>
  <si>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</si>
  <si>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</si>
  <si>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</si>
  <si>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</si>
  <si>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</si>
  <si>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</si>
  <si>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</si>
  <si>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</si>
  <si>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</si>
  <si>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</si>
  <si>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</si>
  <si>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王道商業銀行</t>
  </si>
  <si>
    <t xml:space="preserve">     O-Bank Co., Ltd.</t>
  </si>
  <si>
    <t>　臺灣中小企業銀行</t>
  </si>
  <si>
    <t xml:space="preserve">     Taiwan Business Bank</t>
  </si>
  <si>
    <t xml:space="preserve"> End of July 2025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</si>
  <si>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</si>
  <si>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</si>
  <si>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</si>
  <si>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</si>
  <si>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京城商業銀行</t>
  </si>
  <si>
    <t xml:space="preserve">     Kings Town Bank</t>
  </si>
  <si>
    <t>　滙豐(台灣)商業銀行</t>
  </si>
  <si>
    <t xml:space="preserve">     HSBC Bank(Taiwan) Ltd.</t>
  </si>
  <si>
    <t>　瑞興商業銀行</t>
  </si>
  <si>
    <t xml:space="preserve">     Taipei Star Bank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</si>
  <si>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</si>
  <si>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</si>
  <si>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</si>
  <si>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</si>
  <si>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</si>
  <si>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</si>
  <si>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板信商業銀行</t>
  </si>
  <si>
    <t xml:space="preserve">     Bank of Panhsin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</si>
  <si>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</si>
  <si>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</si>
  <si>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</si>
  <si>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</si>
  <si>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</si>
  <si>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</si>
  <si>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</si>
  <si>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</si>
  <si>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</si>
  <si>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</si>
  <si>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</si>
  <si>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</si>
  <si>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</si>
  <si>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</si>
  <si>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</si>
  <si>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</si>
  <si>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</si>
  <si>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</si>
  <si>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</si>
  <si>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</si>
  <si>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</si>
  <si>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</si>
  <si>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　將來商業銀行</t>
  </si>
  <si>
    <t xml:space="preserve">     NEXT Commercial Bank Co., Ltd.</t>
  </si>
  <si>
    <t>　連線商業銀行</t>
  </si>
  <si>
    <t xml:space="preserve">     LINE Bank</t>
  </si>
  <si>
    <t>　樂天國際商業銀行　#</t>
  </si>
  <si>
    <t xml:space="preserve">     Rakuten International Commercial Bank Co., LTD.</t>
  </si>
  <si>
    <t>外國銀行在臺分行</t>
  </si>
  <si>
    <t xml:space="preserve">     Local Branches of Foreign Banks</t>
  </si>
  <si>
    <t>信合社及農漁會小計</t>
  </si>
  <si>
    <t>Community Financial Institution</t>
  </si>
  <si>
    <t>　信用合作社</t>
  </si>
  <si>
    <t xml:space="preserve">     Credit Cooperatives</t>
  </si>
  <si>
    <t>　農漁會信用部</t>
  </si>
  <si>
    <t xml:space="preserve">     Credit Departments of Farmers' &amp;　Fishermen's Association</t>
  </si>
  <si>
    <t>中華郵政公司儲匯處</t>
  </si>
  <si>
    <t>Chunghwa Post Co., Ltd</t>
  </si>
  <si>
    <t>全國農業金庫</t>
  </si>
  <si>
    <t>Agriculture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</si>
</sst>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-###,###,###,##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細明體"/>
      <charset val="136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2" fillId="2" borderId="0" xfId="0" applyAlignment="1" applyBorder="1" applyFont="1" applyNumberFormat="1" applyFill="1" applyProtection="1">
      <alignment horizontal="right" vertical="center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8" fillId="2" borderId="0" xfId="0" applyAlignment="1" applyBorder="1" applyFont="1" applyNumberFormat="1" applyFill="1" applyProtection="1">
      <alignment horizontal="right" vertical="center"/>
    </xf>
    <xf xxid="71" numFmtId="0" fontId="3" fillId="2" borderId="11" xfId="0" applyAlignment="1" applyBorder="1" applyFont="1" applyNumberFormat="1" applyFill="1" applyProtection="1">
      <alignment horizontal="center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0" xfId="0" applyAlignment="1" applyBorder="1" applyFont="1" applyNumberFormat="1" applyFill="1" applyProtection="1">
      <alignment horizontal="center" vertical="center"/>
    </xf>
    <xf xxid="74" numFmtId="0" fontId="11" fillId="2" borderId="12" xfId="0" applyAlignment="1" applyBorder="1" applyFont="1" applyNumberFormat="1" applyFill="1" applyProtection="1">
      <alignment horizontal="center" vertical="center"/>
    </xf>
    <xf xxid="75" numFmtId="0" fontId="11" fillId="2" borderId="13" xfId="0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0" fontId="3" fillId="2" borderId="15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vertical="center"/>
    </xf>
    <xf xxid="79" numFmtId="0" fontId="15" fillId="2" borderId="0" xfId="0" applyAlignment="1" applyBorder="1" applyFont="1" applyNumberFormat="1" applyFill="1" applyProtection="1">
      <alignment vertical="center"/>
    </xf>
    <xf xxid="80" numFmtId="0" fontId="18" fillId="2" borderId="15" xfId="0" applyAlignment="1" applyBorder="1" applyFont="1" applyNumberFormat="1" applyFill="1" applyProtection="1">
      <alignment horizontal="center" vertical="center"/>
    </xf>
    <xf xxid="81" numFmtId="0" fontId="11" fillId="2" borderId="16" xfId="0" applyAlignment="1" applyBorder="1" applyFont="1" applyNumberFormat="1" applyFill="1" applyProtection="1">
      <alignment horizontal="center" vertical="center"/>
    </xf>
    <xf xxid="82" numFmtId="0" fontId="9" fillId="2" borderId="17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 shrinkToFit="1"/>
    </xf>
    <xf xxid="84" numFmtId="0" fontId="9" fillId="2" borderId="12" xfId="0" applyAlignment="1" applyBorder="1" applyFont="1" applyNumberFormat="1" applyFill="1" applyProtection="1">
      <alignment vertical="center" shrinkToFit="1"/>
    </xf>
    <xf xxid="85" numFmtId="175" fontId="6" fillId="2" borderId="19" xfId="0" applyAlignment="1" applyBorder="1" applyFont="1" applyNumberFormat="1" applyFill="1" applyProtection="1">
      <alignment horizontal="right" vertical="center"/>
    </xf>
    <xf xxid="86" numFmtId="175" fontId="6" fillId="2" borderId="20" xfId="0" applyAlignment="1" applyBorder="1" applyFont="1" applyNumberFormat="1" applyFill="1" applyProtection="1">
      <alignment horizontal="right" vertical="center"/>
    </xf>
    <xf xxid="87" numFmtId="175" fontId="6" fillId="2" borderId="21" xfId="0" applyAlignment="1" applyBorder="1" applyFont="1" applyNumberFormat="1" applyFill="1" applyProtection="1">
      <alignment horizontal="right" vertical="center"/>
    </xf>
    <xf xxid="88" numFmtId="175" fontId="6" fillId="2" borderId="22" xfId="0" applyAlignment="1" applyBorder="1" applyFont="1" applyNumberFormat="1" applyFill="1" applyProtection="1">
      <alignment horizontal="right" vertical="center"/>
    </xf>
    <xf xxid="89" numFmtId="175" fontId="6" fillId="2" borderId="23" xfId="0" applyAlignment="1" applyBorder="1" applyFont="1" applyNumberFormat="1" applyFill="1" applyProtection="1">
      <alignment horizontal="right" vertical="center"/>
    </xf>
    <xf xxid="90" numFmtId="175" fontId="6" fillId="2" borderId="24" xfId="0" applyAlignment="1" applyBorder="1" applyFont="1" applyNumberFormat="1" applyFill="1" applyProtection="1">
      <alignment horizontal="right" vertical="center"/>
    </xf>
    <xf xxid="91" numFmtId="175" fontId="6" fillId="2" borderId="25" xfId="0" applyAlignment="1" applyBorder="1" applyFont="1" applyNumberFormat="1" applyFill="1" applyProtection="1">
      <alignment horizontal="right" vertical="center"/>
    </xf>
    <xf xxid="92" numFmtId="175" fontId="6" fillId="2" borderId="26" xfId="0" applyAlignment="1" applyBorder="1" applyFont="1" applyNumberFormat="1" applyFill="1" applyProtection="1">
      <alignment horizontal="right" vertical="center"/>
    </xf>
    <xf xxid="93" numFmtId="0" fontId="19" fillId="2" borderId="0" xfId="0" applyAlignment="1" applyBorder="1" applyFont="1" applyNumberFormat="1" applyFill="1" applyProtection="1">
      <alignment horizontal="center" vertical="center"/>
    </xf>
    <xf xxid="94" numFmtId="0" fontId="3" fillId="2" borderId="10" xfId="0" applyAlignment="1" applyBorder="1" applyFont="1" applyNumberFormat="1" applyFill="1" applyProtection="1">
      <alignment horizontal="center" vertical="center" wrapText="1"/>
    </xf>
    <xf xxid="95" numFmtId="0" fontId="3" fillId="2" borderId="11" xfId="0" applyAlignment="1" applyBorder="1" applyFont="1" applyNumberFormat="1" applyFill="1" applyProtection="1">
      <alignment horizontal="center" vertical="center" wrapText="1"/>
    </xf>
    <xf xxid="96" numFmtId="0" fontId="3" fillId="2" borderId="12" xfId="0" applyAlignment="1" applyBorder="1" applyFont="1" applyNumberFormat="1" applyFill="1" applyProtection="1">
      <alignment horizontal="center" vertical="center"/>
    </xf>
    <xf xxid="97" numFmtId="0" fontId="3" fillId="2" borderId="23" xfId="0" applyAlignment="1" applyBorder="1" applyFont="1" applyNumberFormat="1" applyFill="1" applyProtection="1">
      <alignment horizontal="center" vertical="center"/>
    </xf>
    <xf xxid="98" numFmtId="0" fontId="3" fillId="2" borderId="10" xfId="0" applyAlignment="1" applyBorder="1" applyFont="1" applyNumberFormat="1" applyFill="1" applyProtection="1">
      <alignment horizontal="center" vertical="center"/>
    </xf>
    <xf xxid="99" numFmtId="0" fontId="3" fillId="2" borderId="27" xfId="0" applyAlignment="1" applyBorder="1" applyFont="1" applyNumberFormat="1" applyFill="1" applyProtection="1">
      <alignment horizontal="center" vertical="center"/>
    </xf>
    <xf xxid="100" numFmtId="0" fontId="10" fillId="2" borderId="0" xfId="0" applyAlignment="1" applyBorder="1" applyFont="1" applyNumberFormat="1" applyFill="1" applyProtection="1">
      <alignment horizontal="center" vertical="center"/>
    </xf>
    <xf xxid="101" numFmtId="0" fontId="7" fillId="2" borderId="0" xfId="0" applyAlignment="1" applyBorder="1" applyFont="1" applyNumberFormat="1" applyFill="1" applyProtection="1">
      <alignment horizontal="center" vertical="center"/>
    </xf>
    <xf xxid="102" numFmtId="0" fontId="11" fillId="2" borderId="22" xfId="0" applyAlignment="1" applyBorder="1" applyFont="1" applyNumberFormat="1" applyFill="1" applyProtection="1">
      <alignment horizontal="center" vertical="center"/>
    </xf>
    <xf xxid="103" numFmtId="0" fontId="11" fillId="2" borderId="18" xfId="0" applyAlignment="1" applyBorder="1" applyFont="1" applyNumberFormat="1" applyFill="1" applyProtection="1">
      <alignment horizontal="center" vertical="center"/>
    </xf>
    <xf xxid="104" numFmtId="0" fontId="11" fillId="2" borderId="28" xfId="0" applyAlignment="1" applyBorder="1" applyFont="1" applyNumberFormat="1" applyFill="1" applyProtection="1">
      <alignment horizontal="center" vertical="center"/>
    </xf>
    <xf xxid="105" numFmtId="0" fontId="2" fillId="2" borderId="13" xfId="0" applyAlignment="1" applyBorder="1" applyFont="1" applyNumberFormat="1" applyFill="1" applyProtection="1">
      <alignment horizontal="right"/>
    </xf>
    <xf xxid="106" numFmtId="0" fontId="16" fillId="2" borderId="13" xfId="0" applyAlignment="1" applyBorder="1" applyFont="1" applyNumberFormat="1" applyFill="1" applyProtection="1">
      <alignment horizontal="left"/>
    </xf>
    <xf xxid="107" numFmtId="0" fontId="8" fillId="2" borderId="13" xfId="0" applyAlignment="1" applyBorder="1" applyFont="1" applyNumberFormat="1" applyFill="1" applyProtection="1">
      <alignment horizontal="right"/>
    </xf>
    <xf xxid="108" numFmtId="0" fontId="17" fillId="2" borderId="13" xfId="0" applyAlignment="1" applyBorder="1" applyFont="1" applyNumberFormat="1" applyFill="1" applyProtection="1">
      <alignment horizontal="left"/>
    </xf>
    <xf xxid="109" numFmtId="0" fontId="0" fillId="2" borderId="0" xfId="0"/>
    <xf xxid="110" numFmtId="0" fontId="37" fillId="2" borderId="17" xfId="0" applyAlignment="1" applyBorder="1" applyFont="1" applyNumberFormat="1" applyFill="1" applyProtection="1">
      <alignment vertical="center"/>
    </xf>
    <xf xxid="111" numFmtId="0" fontId="38" fillId="2" borderId="17" xfId="0" applyAlignment="1" applyBorder="1" applyFont="1" applyNumberFormat="1" applyFill="1" applyProtection="1">
      <alignment vertical="center"/>
    </xf>
    <xf xxid="112" numFmtId="176" fontId="6" fillId="2" borderId="25" xfId="0" applyAlignment="1" applyBorder="1" applyFont="1" applyNumberFormat="1" applyFill="1" applyProtection="1">
      <alignment horizontal="right" vertical="center"/>
    </xf>
    <xf xxid="113" numFmtId="176" fontId="39" fillId="2" borderId="25" xfId="0" applyAlignment="1" applyBorder="1" applyFont="1" applyNumberFormat="1" applyFill="1" applyProtection="1">
      <alignment horizontal="right" vertical="center"/>
    </xf>
    <xf xxid="114" numFmtId="176" fontId="40" fillId="2" borderId="25" xfId="0" applyAlignment="1" applyBorder="1" applyFont="1" applyNumberFormat="1" applyFill="1" applyProtection="1">
      <alignment horizontal="right"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0" fontId="41" fillId="2" borderId="18" xfId="0" applyAlignment="1" applyBorder="1" applyFont="1" applyNumberFormat="1" applyFill="1" applyProtection="1">
      <alignment vertical="center" shrinkToFit="1"/>
    </xf>
    <xf xxid="119" numFmtId="0" fontId="42" fillId="2" borderId="18" xfId="0" applyAlignment="1" applyBorder="1" applyFont="1" applyNumberFormat="1" applyFill="1" applyProtection="1">
      <alignment vertical="center" shrinkToFit="1"/>
    </xf>
    <xf xxid="120" numFmtId="176" fontId="6" fillId="2" borderId="19" xfId="0" applyAlignment="1" applyBorder="1" applyFont="1" applyNumberFormat="1" applyFill="1" applyProtection="1">
      <alignment horizontal="right" vertical="center"/>
    </xf>
    <xf xxid="121" numFmtId="176" fontId="39" fillId="2" borderId="19" xfId="0" applyAlignment="1" applyBorder="1" applyFont="1" applyNumberFormat="1" applyFill="1" applyProtection="1">
      <alignment horizontal="right" vertical="center"/>
    </xf>
    <xf xxid="122" numFmtId="176" fontId="40" fillId="2" borderId="19" xfId="0" applyAlignment="1" applyBorder="1" applyFont="1" applyNumberFormat="1" applyFill="1" applyProtection="1">
      <alignment horizontal="right" vertical="center"/>
    </xf>
    <xf xxid="123" numFmtId="176" fontId="6" fillId="2" borderId="21" xfId="0" applyAlignment="1" applyBorder="1" applyFont="1" applyNumberFormat="1" applyFill="1" applyProtection="1">
      <alignment horizontal="right" vertical="center"/>
    </xf>
    <xf xxid="124" numFmtId="176" fontId="39" fillId="2" borderId="21" xfId="0" applyAlignment="1" applyBorder="1" applyFont="1" applyNumberFormat="1" applyFill="1" applyProtection="1">
      <alignment horizontal="right" vertical="center"/>
    </xf>
    <xf xxid="125" numFmtId="176" fontId="40" fillId="2" borderId="21" xfId="0" applyAlignment="1" applyBorder="1" applyFont="1" applyNumberFormat="1" applyFill="1" applyProtection="1">
      <alignment horizontal="right" vertical="center"/>
    </xf>
    <xf xxid="126" numFmtId="177" fontId="6" fillId="2" borderId="19" xfId="0" applyAlignment="1" applyBorder="1" applyFont="1" applyNumberFormat="1" applyFill="1" applyProtection="1">
      <alignment horizontal="right" vertical="center"/>
    </xf>
    <xf xxid="127" numFmtId="177" fontId="39" fillId="2" borderId="19" xfId="0" applyAlignment="1" applyBorder="1" applyFont="1" applyNumberFormat="1" applyFill="1" applyProtection="1">
      <alignment horizontal="right" vertical="center"/>
    </xf>
    <xf xxid="128" numFmtId="0" fontId="41" fillId="2" borderId="12" xfId="0" applyAlignment="1" applyBorder="1" applyFont="1" applyNumberFormat="1" applyFill="1" applyProtection="1">
      <alignment vertical="center" shrinkToFit="1"/>
    </xf>
    <xf xxid="129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0" t="s">
        <v>22</v>
      </c>
      <c r="B1" s="30"/>
      <c r="C1" s="30"/>
      <c r="D1" s="30"/>
      <c r="E1" s="30"/>
      <c r="F1" s="30"/>
      <c r="G1" s="30"/>
      <c r="H1" s="30"/>
    </row>
    <row r="2" spans="1:8" ht="21" customHeight="1">
      <c r="A2" s="37" t="s">
        <v>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1"/>
      <c r="B3" s="42" t="s">
        <v>7</v>
      </c>
      <c r="C3" s="42"/>
      <c r="D3" s="43" t="s">
        <v>65</v>
      </c>
      <c r="E3" s="43"/>
      <c r="F3" s="43"/>
      <c r="G3" s="1"/>
      <c r="H3" s="2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7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8" t="s">
        <v>6</v>
      </c>
      <c r="B8" s="51">
        <v>251732018</v>
      </c>
      <c r="C8" s="51">
        <v>125557641</v>
      </c>
      <c r="D8" s="51">
        <v>33262</v>
      </c>
      <c r="E8" s="51">
        <v>76292440</v>
      </c>
      <c r="F8" s="51">
        <v>539021451</v>
      </c>
      <c r="G8" s="51">
        <v>997225</v>
      </c>
      <c r="H8" s="54">
        <v>7208826</v>
      </c>
    </row>
    <row r="9" spans="1:8" ht="11.1" customHeight="1">
      <c r="A9" s="56" t="s">
        <v>36</v>
      </c>
      <c r="B9" s="23"/>
      <c r="C9" s="23"/>
      <c r="D9" s="23"/>
      <c r="E9" s="23"/>
      <c r="F9" s="23"/>
      <c r="G9" s="23"/>
      <c r="H9" s="25"/>
    </row>
    <row r="10" spans="1:8" ht="12.6" customHeight="1">
      <c r="A10" s="48" t="s">
        <v>37</v>
      </c>
      <c r="B10" s="59">
        <v>185019994</v>
      </c>
      <c r="C10" s="59">
        <v>103479798</v>
      </c>
      <c r="D10" s="59">
        <v>28374</v>
      </c>
      <c r="E10" s="59">
        <v>57484142</v>
      </c>
      <c r="F10" s="59">
        <v>405575985</v>
      </c>
      <c r="G10" s="59">
        <v>795609</v>
      </c>
      <c r="H10" s="62">
        <v>5734268</v>
      </c>
    </row>
    <row r="11" spans="1:8" ht="11.1" customHeight="1">
      <c r="A11" s="56" t="s">
        <v>38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39</v>
      </c>
      <c r="B12" s="58">
        <v>10447971</v>
      </c>
      <c r="C12" s="58">
        <v>5362519</v>
      </c>
      <c r="D12" s="58">
        <v>761</v>
      </c>
      <c r="E12" s="58">
        <v>1389623</v>
      </c>
      <c r="F12" s="58">
        <v>11881676</v>
      </c>
      <c r="G12" s="58">
        <v>24458</v>
      </c>
      <c r="H12" s="61">
        <v>200336</v>
      </c>
    </row>
    <row r="13" spans="1:8" ht="11.1" customHeight="1">
      <c r="A13" s="55" t="s">
        <v>40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41</v>
      </c>
      <c r="B14" s="58">
        <v>8406381</v>
      </c>
      <c r="C14" s="58">
        <v>3970214</v>
      </c>
      <c r="D14" s="58">
        <v>645</v>
      </c>
      <c r="E14" s="58">
        <v>1781000</v>
      </c>
      <c r="F14" s="58">
        <v>12815025</v>
      </c>
      <c r="G14" s="58">
        <v>24242</v>
      </c>
      <c r="H14" s="61">
        <v>181309</v>
      </c>
    </row>
    <row r="15" spans="1:8" ht="11.1" customHeight="1">
      <c r="A15" s="55" t="s">
        <v>42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43</v>
      </c>
      <c r="B16" s="58">
        <v>9602448</v>
      </c>
      <c r="C16" s="58">
        <v>7362253</v>
      </c>
      <c r="D16" s="58">
        <v>1160</v>
      </c>
      <c r="E16" s="58">
        <v>3079516</v>
      </c>
      <c r="F16" s="58">
        <v>21090584</v>
      </c>
      <c r="G16" s="58">
        <v>37513</v>
      </c>
      <c r="H16" s="61">
        <v>261821</v>
      </c>
    </row>
    <row r="17" spans="1:8" ht="11.1" customHeight="1">
      <c r="A17" s="55" t="s">
        <v>44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45</v>
      </c>
      <c r="B18" s="58">
        <v>12428803</v>
      </c>
      <c r="C18" s="58">
        <v>7973611</v>
      </c>
      <c r="D18" s="58">
        <v>543</v>
      </c>
      <c r="E18" s="58">
        <v>3006595</v>
      </c>
      <c r="F18" s="58">
        <v>21265070</v>
      </c>
      <c r="G18" s="58">
        <v>34684</v>
      </c>
      <c r="H18" s="61">
        <v>252444</v>
      </c>
    </row>
    <row r="19" spans="1:8" ht="11.1" customHeight="1">
      <c r="A19" s="55" t="s">
        <v>46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47</v>
      </c>
      <c r="B20" s="58">
        <v>12982894</v>
      </c>
      <c r="C20" s="58">
        <v>6967499</v>
      </c>
      <c r="D20" s="58">
        <v>660</v>
      </c>
      <c r="E20" s="58">
        <v>2232624</v>
      </c>
      <c r="F20" s="58">
        <v>15823719</v>
      </c>
      <c r="G20" s="58">
        <v>28533</v>
      </c>
      <c r="H20" s="61">
        <v>208881</v>
      </c>
    </row>
    <row r="21" spans="1:8" ht="11.1" customHeight="1">
      <c r="A21" s="55" t="s">
        <v>48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49</v>
      </c>
      <c r="B22" s="58">
        <v>9855758</v>
      </c>
      <c r="C22" s="58">
        <v>5280231</v>
      </c>
      <c r="D22" s="58">
        <v>637</v>
      </c>
      <c r="E22" s="58">
        <v>2641282</v>
      </c>
      <c r="F22" s="58">
        <v>19567550</v>
      </c>
      <c r="G22" s="58">
        <v>32171</v>
      </c>
      <c r="H22" s="61">
        <v>232060</v>
      </c>
    </row>
    <row r="23" spans="1:8" ht="11.1" customHeight="1">
      <c r="A23" s="55" t="s">
        <v>50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51</v>
      </c>
      <c r="B24" s="58">
        <v>3465247</v>
      </c>
      <c r="C24" s="58">
        <v>1739553</v>
      </c>
      <c r="D24" s="58">
        <v>269</v>
      </c>
      <c r="E24" s="58">
        <v>527692</v>
      </c>
      <c r="F24" s="58">
        <v>3767092</v>
      </c>
      <c r="G24" s="58">
        <v>11913</v>
      </c>
      <c r="H24" s="61">
        <v>81378</v>
      </c>
    </row>
    <row r="25" spans="1:8" ht="11.1" customHeight="1">
      <c r="A25" s="55" t="s">
        <v>52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53</v>
      </c>
      <c r="B26" s="58">
        <v>11676615</v>
      </c>
      <c r="C26" s="58">
        <v>5648748</v>
      </c>
      <c r="D26" s="58">
        <v>699</v>
      </c>
      <c r="E26" s="58">
        <v>2556798</v>
      </c>
      <c r="F26" s="58">
        <v>18053291</v>
      </c>
      <c r="G26" s="58">
        <v>35928</v>
      </c>
      <c r="H26" s="61">
        <v>262302</v>
      </c>
    </row>
    <row r="27" spans="1:8" ht="11.1" customHeight="1">
      <c r="A27" s="55" t="s">
        <v>54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55</v>
      </c>
      <c r="B28" s="58">
        <v>12254423</v>
      </c>
      <c r="C28" s="58">
        <v>6546263</v>
      </c>
      <c r="D28" s="58">
        <v>5393</v>
      </c>
      <c r="E28" s="58">
        <v>7364107</v>
      </c>
      <c r="F28" s="58">
        <v>51294257</v>
      </c>
      <c r="G28" s="58">
        <v>137149</v>
      </c>
      <c r="H28" s="61">
        <v>966327</v>
      </c>
    </row>
    <row r="29" spans="1:8" ht="11.1" customHeight="1">
      <c r="A29" s="55" t="s">
        <v>56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57</v>
      </c>
      <c r="B30" s="58">
        <v>1191179</v>
      </c>
      <c r="C30" s="58">
        <v>853036</v>
      </c>
      <c r="D30" s="58">
        <v>97</v>
      </c>
      <c r="E30" s="58">
        <v>276839</v>
      </c>
      <c r="F30" s="58">
        <v>2014594</v>
      </c>
      <c r="G30" s="58">
        <v>3950</v>
      </c>
      <c r="H30" s="61">
        <v>29886</v>
      </c>
    </row>
    <row r="31" spans="1:8" ht="11.1" customHeight="1">
      <c r="A31" s="55" t="s">
        <v>58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59</v>
      </c>
      <c r="B32" s="58">
        <v>6265541</v>
      </c>
      <c r="C32" s="58">
        <v>3224553</v>
      </c>
      <c r="D32" s="58">
        <v>561</v>
      </c>
      <c r="E32" s="58">
        <v>1670165</v>
      </c>
      <c r="F32" s="58">
        <v>11934949</v>
      </c>
      <c r="G32" s="58">
        <v>19269</v>
      </c>
      <c r="H32" s="61">
        <v>140577</v>
      </c>
    </row>
    <row r="33" spans="1:8" ht="11.1" customHeight="1">
      <c r="A33" s="55" t="s">
        <v>60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61</v>
      </c>
      <c r="B34" s="58">
        <v>834748</v>
      </c>
      <c r="C34" s="58">
        <v>459975</v>
      </c>
      <c r="D34" s="64">
        <v>0</v>
      </c>
      <c r="E34" s="58">
        <v>141638</v>
      </c>
      <c r="F34" s="58">
        <v>963821</v>
      </c>
      <c r="G34" s="58">
        <v>1090</v>
      </c>
      <c r="H34" s="61">
        <v>7320</v>
      </c>
    </row>
    <row r="35" spans="1:8" ht="11.1" customHeight="1">
      <c r="A35" s="55" t="s">
        <v>62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63</v>
      </c>
      <c r="B36" s="58">
        <v>6853035</v>
      </c>
      <c r="C36" s="58">
        <v>2340552</v>
      </c>
      <c r="D36" s="58">
        <v>405</v>
      </c>
      <c r="E36" s="58">
        <v>1341383</v>
      </c>
      <c r="F36" s="58">
        <v>10435716</v>
      </c>
      <c r="G36" s="58">
        <v>16004</v>
      </c>
      <c r="H36" s="61">
        <v>143745</v>
      </c>
    </row>
    <row r="37" spans="1:8" ht="11.1" customHeight="1" thickBot="1">
      <c r="A37" s="65" t="s">
        <v>64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4" t="s">
        <v>34</v>
      </c>
      <c r="B38" s="4"/>
      <c r="C38" s="4"/>
      <c r="D38" s="4"/>
      <c r="E38" s="4"/>
      <c r="F38" s="4"/>
      <c r="G38" s="4"/>
      <c r="H38" s="4"/>
    </row>
    <row r="39" spans="1:8" ht="13.5" customHeight="1">
      <c r="A39" s="4" t="s">
        <v>5</v>
      </c>
      <c r="B39" s="4"/>
      <c r="C39" s="4"/>
      <c r="D39" s="4"/>
      <c r="E39" s="4"/>
      <c r="F39" s="4"/>
      <c r="G39" s="4"/>
      <c r="H39" s="4"/>
    </row>
    <row r="40" spans="1:7" ht="13.5" customHeight="1">
      <c r="A40" s="4" t="s">
        <v>29</v>
      </c>
      <c r="B40" s="4"/>
      <c r="C40" s="4"/>
      <c r="D40" s="4"/>
      <c r="E40" s="4"/>
      <c r="F40" s="4"/>
      <c r="G40" s="4"/>
    </row>
    <row r="41" spans="1:8" ht="13.5" customHeight="1">
      <c r="A41" s="4" t="s">
        <v>30</v>
      </c>
      <c r="B41" s="4"/>
      <c r="C41" s="4"/>
      <c r="D41" s="4"/>
      <c r="E41" s="4"/>
      <c r="F41" s="4"/>
      <c r="G41" s="4"/>
      <c r="H41" s="4"/>
    </row>
    <row r="42" spans="1:8" ht="13.5" customHeight="1">
      <c r="A42" s="4" t="s">
        <v>31</v>
      </c>
      <c r="B42" s="4"/>
      <c r="C42" s="4"/>
      <c r="D42" s="4"/>
      <c r="E42" s="4"/>
      <c r="F42" s="4"/>
      <c r="G42" s="4"/>
      <c r="H42" s="4"/>
    </row>
  </sheetData>
  <mergeCells count="114">
    <mergeCell ref="A1:H1"/>
    <mergeCell ref="A4:A7"/>
    <mergeCell ref="E4:F4"/>
    <mergeCell ref="G4:H4"/>
    <mergeCell ref="A2:H2"/>
    <mergeCell ref="E5:F5"/>
    <mergeCell ref="G5:H5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G22:G23"/>
    <mergeCell ref="H22:H23"/>
    <mergeCell ref="H28:H29"/>
    <mergeCell ref="B30:B31"/>
    <mergeCell ref="C30:C31"/>
    <mergeCell ref="D30:D31"/>
    <mergeCell ref="E30:E31"/>
    <mergeCell ref="F30:F31"/>
    <mergeCell ref="G30:G31"/>
    <mergeCell ref="H30:H3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G12:G13"/>
    <mergeCell ref="H12:H13"/>
    <mergeCell ref="B10:B11"/>
    <mergeCell ref="C10:C11"/>
    <mergeCell ref="D10:D11"/>
    <mergeCell ref="E10:E11"/>
    <mergeCell ref="F10:F11"/>
    <mergeCell ref="G10:G11"/>
    <mergeCell ref="D14:D15"/>
    <mergeCell ref="E14:E15"/>
    <mergeCell ref="F14:F15"/>
    <mergeCell ref="G14:G15"/>
    <mergeCell ref="H10:H11"/>
    <mergeCell ref="B12:B13"/>
    <mergeCell ref="C12:C13"/>
    <mergeCell ref="D12:D13"/>
    <mergeCell ref="E12:E13"/>
    <mergeCell ref="F12:F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F18:F19"/>
    <mergeCell ref="G18:G19"/>
    <mergeCell ref="H18:H19"/>
    <mergeCell ref="B18:B19"/>
    <mergeCell ref="C18:C19"/>
    <mergeCell ref="D18:D19"/>
    <mergeCell ref="E18:E19"/>
  </mergeCells>
  <printOptions horizontalCentered="1"/>
  <pageMargins left="0.74803149606299213" right="0.59055118110236227" top="0.39370078740157483" bottom="0.19685039370078741" header="0" footer="0.39370078740157483"/>
  <pageSetup paperSize="9" firstPageNumber="10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23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25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民國114年 7月底</v>
      </c>
      <c r="C3" s="44"/>
      <c r="D3" s="45" t="str">
        <f>'8-1'!D3:F3</f>
        <v> End of July 2025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66</v>
      </c>
      <c r="B8" s="50">
        <v>2840822</v>
      </c>
      <c r="C8" s="50">
        <v>1827736</v>
      </c>
      <c r="D8" s="50">
        <v>72</v>
      </c>
      <c r="E8" s="50">
        <v>507474</v>
      </c>
      <c r="F8" s="50">
        <v>3431699</v>
      </c>
      <c r="G8" s="50">
        <v>6428</v>
      </c>
      <c r="H8" s="53">
        <v>44997</v>
      </c>
    </row>
    <row r="9" spans="1:8" ht="11.1" customHeight="1">
      <c r="A9" s="55" t="s">
        <v>67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68</v>
      </c>
      <c r="B10" s="58">
        <v>2598779</v>
      </c>
      <c r="C10" s="58">
        <v>983486</v>
      </c>
      <c r="D10" s="58">
        <v>208</v>
      </c>
      <c r="E10" s="58">
        <v>517590</v>
      </c>
      <c r="F10" s="58">
        <v>3652237</v>
      </c>
      <c r="G10" s="58">
        <v>9011</v>
      </c>
      <c r="H10" s="61">
        <v>64788</v>
      </c>
    </row>
    <row r="11" spans="1:8" ht="11.1" customHeight="1">
      <c r="A11" s="55" t="s">
        <v>69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70</v>
      </c>
      <c r="B12" s="58">
        <v>1218729</v>
      </c>
      <c r="C12" s="58">
        <v>471138</v>
      </c>
      <c r="D12" s="58">
        <v>74</v>
      </c>
      <c r="E12" s="58">
        <v>181614</v>
      </c>
      <c r="F12" s="58">
        <v>1299154</v>
      </c>
      <c r="G12" s="58">
        <v>3090</v>
      </c>
      <c r="H12" s="61">
        <v>22584</v>
      </c>
    </row>
    <row r="13" spans="1:8" ht="11.1" customHeight="1">
      <c r="A13" s="55" t="s">
        <v>71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72</v>
      </c>
      <c r="B14" s="58">
        <v>1894081</v>
      </c>
      <c r="C14" s="58">
        <v>364207</v>
      </c>
      <c r="D14" s="58">
        <v>37</v>
      </c>
      <c r="E14" s="58">
        <v>190012</v>
      </c>
      <c r="F14" s="58">
        <v>1299340</v>
      </c>
      <c r="G14" s="58">
        <v>2840</v>
      </c>
      <c r="H14" s="61">
        <v>19579</v>
      </c>
    </row>
    <row r="15" spans="1:8" ht="11.1" customHeight="1">
      <c r="A15" s="55" t="s">
        <v>73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74</v>
      </c>
      <c r="B16" s="58">
        <v>144574</v>
      </c>
      <c r="C16" s="58">
        <v>95711</v>
      </c>
      <c r="D16" s="58">
        <v>35</v>
      </c>
      <c r="E16" s="58">
        <v>48367</v>
      </c>
      <c r="F16" s="58">
        <v>338480</v>
      </c>
      <c r="G16" s="58">
        <v>568</v>
      </c>
      <c r="H16" s="61">
        <v>3828</v>
      </c>
    </row>
    <row r="17" spans="1:8" ht="11.1" customHeight="1">
      <c r="A17" s="55" t="s">
        <v>75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76</v>
      </c>
      <c r="B18" s="58">
        <v>355117</v>
      </c>
      <c r="C18" s="58">
        <v>278364</v>
      </c>
      <c r="D18" s="58">
        <v>47</v>
      </c>
      <c r="E18" s="58">
        <v>80221</v>
      </c>
      <c r="F18" s="58">
        <v>562216</v>
      </c>
      <c r="G18" s="58">
        <v>983</v>
      </c>
      <c r="H18" s="61">
        <v>7074</v>
      </c>
    </row>
    <row r="19" spans="1:8" ht="11.1" customHeight="1">
      <c r="A19" s="55" t="s">
        <v>77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78</v>
      </c>
      <c r="B20" s="58">
        <v>4564191</v>
      </c>
      <c r="C20" s="58">
        <v>3336969</v>
      </c>
      <c r="D20" s="58">
        <v>494</v>
      </c>
      <c r="E20" s="58">
        <v>820209</v>
      </c>
      <c r="F20" s="58">
        <v>5520246</v>
      </c>
      <c r="G20" s="58">
        <v>11894</v>
      </c>
      <c r="H20" s="61">
        <v>82896</v>
      </c>
    </row>
    <row r="21" spans="1:8" ht="11.1" customHeight="1">
      <c r="A21" s="55" t="s">
        <v>79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80</v>
      </c>
      <c r="B22" s="58">
        <v>1081012</v>
      </c>
      <c r="C22" s="58">
        <v>744576</v>
      </c>
      <c r="D22" s="58">
        <v>136</v>
      </c>
      <c r="E22" s="58">
        <v>212490</v>
      </c>
      <c r="F22" s="58">
        <v>1471390</v>
      </c>
      <c r="G22" s="58">
        <v>3132</v>
      </c>
      <c r="H22" s="61">
        <v>22280</v>
      </c>
    </row>
    <row r="23" spans="1:8" ht="11.1" customHeight="1">
      <c r="A23" s="55" t="s">
        <v>81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82</v>
      </c>
      <c r="B24" s="58">
        <v>924196</v>
      </c>
      <c r="C24" s="58">
        <v>561622</v>
      </c>
      <c r="D24" s="58">
        <v>128</v>
      </c>
      <c r="E24" s="58">
        <v>121731</v>
      </c>
      <c r="F24" s="58">
        <v>791335</v>
      </c>
      <c r="G24" s="58">
        <v>1767</v>
      </c>
      <c r="H24" s="61">
        <v>11618</v>
      </c>
    </row>
    <row r="25" spans="1:8" ht="11.1" customHeight="1">
      <c r="A25" s="55" t="s">
        <v>83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84</v>
      </c>
      <c r="B26" s="58">
        <v>324935</v>
      </c>
      <c r="C26" s="58">
        <v>312662</v>
      </c>
      <c r="D26" s="58">
        <v>67</v>
      </c>
      <c r="E26" s="58">
        <v>103289</v>
      </c>
      <c r="F26" s="58">
        <v>723153</v>
      </c>
      <c r="G26" s="58">
        <v>1850</v>
      </c>
      <c r="H26" s="61">
        <v>13044</v>
      </c>
    </row>
    <row r="27" spans="1:8" ht="11.1" customHeight="1">
      <c r="A27" s="55" t="s">
        <v>85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86</v>
      </c>
      <c r="B28" s="58">
        <v>3844140</v>
      </c>
      <c r="C28" s="58">
        <v>2005893</v>
      </c>
      <c r="D28" s="58">
        <v>448</v>
      </c>
      <c r="E28" s="58">
        <v>715124</v>
      </c>
      <c r="F28" s="58">
        <v>4977760</v>
      </c>
      <c r="G28" s="58">
        <v>10379</v>
      </c>
      <c r="H28" s="61">
        <v>72605</v>
      </c>
    </row>
    <row r="29" spans="1:8" ht="11.1" customHeight="1">
      <c r="A29" s="55" t="s">
        <v>87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88</v>
      </c>
      <c r="B30" s="58">
        <v>1988093</v>
      </c>
      <c r="C30" s="58">
        <v>1079129</v>
      </c>
      <c r="D30" s="58">
        <v>146</v>
      </c>
      <c r="E30" s="58">
        <v>332317</v>
      </c>
      <c r="F30" s="58">
        <v>2351877</v>
      </c>
      <c r="G30" s="58">
        <v>4628</v>
      </c>
      <c r="H30" s="61">
        <v>32779</v>
      </c>
    </row>
    <row r="31" spans="1:8" ht="11.1" customHeight="1">
      <c r="A31" s="55" t="s">
        <v>89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90</v>
      </c>
      <c r="B32" s="58">
        <v>4836403</v>
      </c>
      <c r="C32" s="58">
        <v>3712058</v>
      </c>
      <c r="D32" s="58">
        <v>520</v>
      </c>
      <c r="E32" s="58">
        <v>1226560</v>
      </c>
      <c r="F32" s="58">
        <v>8425947</v>
      </c>
      <c r="G32" s="58">
        <v>20570</v>
      </c>
      <c r="H32" s="61">
        <v>147722</v>
      </c>
    </row>
    <row r="33" spans="1:8" ht="11.1" customHeight="1">
      <c r="A33" s="55" t="s">
        <v>91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92</v>
      </c>
      <c r="B34" s="58">
        <v>7463625</v>
      </c>
      <c r="C34" s="58">
        <v>4162099</v>
      </c>
      <c r="D34" s="58">
        <v>635</v>
      </c>
      <c r="E34" s="58">
        <v>1699945</v>
      </c>
      <c r="F34" s="58">
        <v>11919170</v>
      </c>
      <c r="G34" s="58">
        <v>24911</v>
      </c>
      <c r="H34" s="61">
        <v>179832</v>
      </c>
    </row>
    <row r="35" spans="1:8" ht="11.1" customHeight="1">
      <c r="A35" s="55" t="s">
        <v>93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94</v>
      </c>
      <c r="B36" s="58">
        <v>8486059</v>
      </c>
      <c r="C36" s="58">
        <v>5903521</v>
      </c>
      <c r="D36" s="58">
        <v>1373</v>
      </c>
      <c r="E36" s="58">
        <v>3335139</v>
      </c>
      <c r="F36" s="58">
        <v>23390149</v>
      </c>
      <c r="G36" s="58">
        <v>49478</v>
      </c>
      <c r="H36" s="61">
        <v>353260</v>
      </c>
    </row>
    <row r="37" spans="1:8" ht="11.1" customHeight="1" thickBot="1">
      <c r="A37" s="65" t="s">
        <v>95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15" t="s">
        <v>35</v>
      </c>
      <c r="B38" s="4"/>
      <c r="C38" s="4"/>
      <c r="D38" s="4"/>
      <c r="E38" s="4"/>
      <c r="F38" s="4"/>
      <c r="G38" s="4"/>
      <c r="H38" s="4"/>
    </row>
    <row r="39" spans="1:8" ht="13.5" customHeight="1">
      <c r="A39" s="15" t="s">
        <v>26</v>
      </c>
      <c r="B39" s="4"/>
      <c r="C39" s="4"/>
      <c r="D39" s="4"/>
      <c r="E39" s="4"/>
      <c r="F39" s="4"/>
      <c r="G39" s="4"/>
      <c r="H39" s="4"/>
    </row>
    <row r="40" spans="1:7" ht="13.5" customHeight="1">
      <c r="A40" s="16" t="s">
        <v>27</v>
      </c>
      <c r="B40" s="4"/>
      <c r="C40" s="4"/>
      <c r="D40" s="4"/>
      <c r="E40" s="4"/>
      <c r="F40" s="4"/>
      <c r="G40" s="4"/>
    </row>
    <row r="41" spans="1:8" ht="13.5" customHeight="1">
      <c r="A41" s="16" t="s">
        <v>32</v>
      </c>
      <c r="B41" s="4"/>
      <c r="C41" s="4"/>
      <c r="D41" s="4"/>
      <c r="E41" s="4"/>
      <c r="F41" s="4"/>
      <c r="G41" s="4"/>
      <c r="H41" s="5"/>
    </row>
    <row r="42" spans="1:1">
      <c r="A42" s="16" t="s">
        <v>33</v>
      </c>
    </row>
  </sheetData>
  <mergeCells count="114">
    <mergeCell ref="H8:H9"/>
    <mergeCell ref="A1:H1"/>
    <mergeCell ref="G4:H4"/>
    <mergeCell ref="B3:C3"/>
    <mergeCell ref="D3:F3"/>
    <mergeCell ref="A4:A7"/>
    <mergeCell ref="E4:F4"/>
    <mergeCell ref="G5:H5"/>
    <mergeCell ref="A2:H2"/>
    <mergeCell ref="E5:F5"/>
    <mergeCell ref="B10:B11"/>
    <mergeCell ref="C10:C11"/>
    <mergeCell ref="D10:D11"/>
    <mergeCell ref="E10:E11"/>
    <mergeCell ref="F10:F11"/>
    <mergeCell ref="C8:C9"/>
    <mergeCell ref="D8:D9"/>
    <mergeCell ref="E8:E9"/>
    <mergeCell ref="F8:F9"/>
    <mergeCell ref="G8:G9"/>
    <mergeCell ref="F12:F13"/>
    <mergeCell ref="G12:G13"/>
    <mergeCell ref="B8:B9"/>
    <mergeCell ref="H12:H13"/>
    <mergeCell ref="B12:B13"/>
    <mergeCell ref="C12:C13"/>
    <mergeCell ref="D12:D13"/>
    <mergeCell ref="E12:E13"/>
    <mergeCell ref="G10:G11"/>
    <mergeCell ref="H10:H11"/>
    <mergeCell ref="B16:B17"/>
    <mergeCell ref="C16:C17"/>
    <mergeCell ref="D16:D17"/>
    <mergeCell ref="E16:E17"/>
    <mergeCell ref="F16:F17"/>
    <mergeCell ref="G16:G17"/>
    <mergeCell ref="H16:H17"/>
    <mergeCell ref="F14:F15"/>
    <mergeCell ref="G14:G15"/>
    <mergeCell ref="H14:H15"/>
    <mergeCell ref="B18:B19"/>
    <mergeCell ref="C18:C19"/>
    <mergeCell ref="D18:D19"/>
    <mergeCell ref="E18:E19"/>
    <mergeCell ref="F18:F19"/>
    <mergeCell ref="G18:G19"/>
    <mergeCell ref="H18:H19"/>
    <mergeCell ref="G22:G23"/>
    <mergeCell ref="H22:H23"/>
    <mergeCell ref="B20:B21"/>
    <mergeCell ref="C20:C21"/>
    <mergeCell ref="D20:D21"/>
    <mergeCell ref="E20:E21"/>
    <mergeCell ref="F20:F21"/>
    <mergeCell ref="G20:G2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28:H29"/>
    <mergeCell ref="H30:H31"/>
    <mergeCell ref="G36:G37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H36:H37"/>
    <mergeCell ref="B14:B15"/>
    <mergeCell ref="C14:C15"/>
    <mergeCell ref="D14:D15"/>
    <mergeCell ref="E14:E15"/>
    <mergeCell ref="B36:B37"/>
    <mergeCell ref="C36:C37"/>
    <mergeCell ref="D36:D37"/>
    <mergeCell ref="E36:E37"/>
    <mergeCell ref="F36:F37"/>
  </mergeCells>
  <printOptions horizontalCentered="1"/>
  <pageMargins left="0.74803149606299213" right="0.59055118110236227" top="0.39370078740157483" bottom="0.19685039370078741" header="0" footer="0.39370078740157483"/>
  <pageSetup paperSize="9" firstPageNumber="10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24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民國114年 7月底</v>
      </c>
      <c r="C3" s="44"/>
      <c r="D3" s="45" t="str">
        <f>'8-1'!D3:F3</f>
        <v> End of July 2025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96</v>
      </c>
      <c r="B8" s="50">
        <v>4447032</v>
      </c>
      <c r="C8" s="50">
        <v>1587245</v>
      </c>
      <c r="D8" s="50">
        <v>97</v>
      </c>
      <c r="E8" s="50">
        <v>363913</v>
      </c>
      <c r="F8" s="50">
        <v>2519894</v>
      </c>
      <c r="G8" s="50">
        <v>5286</v>
      </c>
      <c r="H8" s="53">
        <v>36852</v>
      </c>
    </row>
    <row r="9" spans="1:8" ht="11.1" customHeight="1">
      <c r="A9" s="55" t="s">
        <v>97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98</v>
      </c>
      <c r="B10" s="58">
        <v>1650416</v>
      </c>
      <c r="C10" s="58">
        <v>609603</v>
      </c>
      <c r="D10" s="64">
        <v>0</v>
      </c>
      <c r="E10" s="58">
        <v>264152</v>
      </c>
      <c r="F10" s="58">
        <v>1861367</v>
      </c>
      <c r="G10" s="58">
        <v>1501</v>
      </c>
      <c r="H10" s="61">
        <v>10792</v>
      </c>
    </row>
    <row r="11" spans="1:8" ht="11.1" customHeight="1">
      <c r="A11" s="55" t="s">
        <v>99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100</v>
      </c>
      <c r="B12" s="58">
        <v>11514261</v>
      </c>
      <c r="C12" s="58">
        <v>7016613</v>
      </c>
      <c r="D12" s="58">
        <v>4282</v>
      </c>
      <c r="E12" s="58">
        <v>4758592</v>
      </c>
      <c r="F12" s="58">
        <v>33921783</v>
      </c>
      <c r="G12" s="58">
        <v>64080</v>
      </c>
      <c r="H12" s="61">
        <v>466584</v>
      </c>
    </row>
    <row r="13" spans="1:8" ht="11.1" customHeight="1">
      <c r="A13" s="55" t="s">
        <v>101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102</v>
      </c>
      <c r="B14" s="58">
        <v>1279962</v>
      </c>
      <c r="C14" s="58">
        <v>744739</v>
      </c>
      <c r="D14" s="58">
        <v>63</v>
      </c>
      <c r="E14" s="58">
        <v>75646</v>
      </c>
      <c r="F14" s="58">
        <v>517784</v>
      </c>
      <c r="G14" s="58">
        <v>957</v>
      </c>
      <c r="H14" s="61">
        <v>6840</v>
      </c>
    </row>
    <row r="15" spans="1:8" ht="11.1" customHeight="1">
      <c r="A15" s="55" t="s">
        <v>103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104</v>
      </c>
      <c r="B16" s="58">
        <v>14420282</v>
      </c>
      <c r="C16" s="58">
        <v>7582580</v>
      </c>
      <c r="D16" s="58">
        <v>7682</v>
      </c>
      <c r="E16" s="58">
        <v>13455259</v>
      </c>
      <c r="F16" s="58">
        <v>92529061</v>
      </c>
      <c r="G16" s="58">
        <v>162007</v>
      </c>
      <c r="H16" s="61">
        <v>1143821</v>
      </c>
    </row>
    <row r="17" spans="1:8" ht="11.1" customHeight="1">
      <c r="A17" s="55" t="s">
        <v>105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106</v>
      </c>
      <c r="B18" s="58">
        <v>456855</v>
      </c>
      <c r="C18" s="58">
        <v>364836</v>
      </c>
      <c r="D18" s="64">
        <v>0</v>
      </c>
      <c r="E18" s="58">
        <v>116724</v>
      </c>
      <c r="F18" s="58">
        <v>768864</v>
      </c>
      <c r="G18" s="58">
        <v>1035</v>
      </c>
      <c r="H18" s="61">
        <v>6476</v>
      </c>
    </row>
    <row r="19" spans="1:8" ht="11.1" customHeight="1">
      <c r="A19" s="55" t="s">
        <v>107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108</v>
      </c>
      <c r="B20" s="58">
        <v>2183169</v>
      </c>
      <c r="C20" s="58">
        <v>1775488</v>
      </c>
      <c r="D20" s="64">
        <v>0</v>
      </c>
      <c r="E20" s="58">
        <v>306719</v>
      </c>
      <c r="F20" s="58">
        <v>2108657</v>
      </c>
      <c r="G20" s="58">
        <v>1994</v>
      </c>
      <c r="H20" s="61">
        <v>13479</v>
      </c>
    </row>
    <row r="21" spans="1:8" ht="11.1" customHeight="1">
      <c r="A21" s="55" t="s">
        <v>109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110</v>
      </c>
      <c r="B22" s="58">
        <v>238218</v>
      </c>
      <c r="C22" s="58">
        <v>230516</v>
      </c>
      <c r="D22" s="64">
        <v>0</v>
      </c>
      <c r="E22" s="58">
        <v>41793</v>
      </c>
      <c r="F22" s="58">
        <v>287078</v>
      </c>
      <c r="G22" s="58">
        <v>317</v>
      </c>
      <c r="H22" s="61">
        <v>2152</v>
      </c>
    </row>
    <row r="23" spans="1:8" ht="11.1" customHeight="1">
      <c r="A23" s="55" t="s">
        <v>111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8" t="s">
        <v>112</v>
      </c>
      <c r="B24" s="59">
        <v>289</v>
      </c>
      <c r="C24" s="59">
        <v>288</v>
      </c>
      <c r="D24" s="66">
        <v>0</v>
      </c>
      <c r="E24" s="59">
        <v>379</v>
      </c>
      <c r="F24" s="59">
        <v>1649</v>
      </c>
      <c r="G24" s="59">
        <v>5</v>
      </c>
      <c r="H24" s="62">
        <v>21</v>
      </c>
    </row>
    <row r="25" spans="1:8" ht="11.1" customHeight="1">
      <c r="A25" s="56" t="s">
        <v>113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8" t="s">
        <v>114</v>
      </c>
      <c r="B26" s="59">
        <v>6107152</v>
      </c>
      <c r="C26" s="59">
        <v>4015139</v>
      </c>
      <c r="D26" s="59">
        <v>1698</v>
      </c>
      <c r="E26" s="59">
        <v>1926473</v>
      </c>
      <c r="F26" s="59">
        <v>13423537</v>
      </c>
      <c r="G26" s="59">
        <v>26620</v>
      </c>
      <c r="H26" s="62">
        <v>190596</v>
      </c>
    </row>
    <row r="27" spans="1:8" ht="11.1" customHeight="1">
      <c r="A27" s="56" t="s">
        <v>115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116</v>
      </c>
      <c r="B28" s="58">
        <v>2704580</v>
      </c>
      <c r="C28" s="58">
        <v>1508993</v>
      </c>
      <c r="D28" s="58">
        <v>442</v>
      </c>
      <c r="E28" s="58">
        <v>463817</v>
      </c>
      <c r="F28" s="58">
        <v>3233787</v>
      </c>
      <c r="G28" s="58">
        <v>6472</v>
      </c>
      <c r="H28" s="61">
        <v>46521</v>
      </c>
    </row>
    <row r="29" spans="1:8" ht="11.1" customHeight="1">
      <c r="A29" s="55" t="s">
        <v>117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118</v>
      </c>
      <c r="B30" s="58">
        <v>3402572</v>
      </c>
      <c r="C30" s="58">
        <v>2506146</v>
      </c>
      <c r="D30" s="58">
        <v>1256</v>
      </c>
      <c r="E30" s="58">
        <v>1462656</v>
      </c>
      <c r="F30" s="58">
        <v>10189750</v>
      </c>
      <c r="G30" s="58">
        <v>20149</v>
      </c>
      <c r="H30" s="61">
        <v>144075</v>
      </c>
    </row>
    <row r="31" spans="1:8" ht="11.1" customHeight="1">
      <c r="A31" s="55" t="s">
        <v>119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8" t="s">
        <v>120</v>
      </c>
      <c r="B32" s="59">
        <v>60600401</v>
      </c>
      <c r="C32" s="59">
        <v>18059659</v>
      </c>
      <c r="D32" s="59">
        <v>3186</v>
      </c>
      <c r="E32" s="59">
        <v>16875752</v>
      </c>
      <c r="F32" s="59">
        <v>119976582</v>
      </c>
      <c r="G32" s="59">
        <v>174514</v>
      </c>
      <c r="H32" s="62">
        <v>1280984</v>
      </c>
    </row>
    <row r="33" spans="1:8" ht="11.1" customHeight="1">
      <c r="A33" s="56" t="s">
        <v>121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8" t="s">
        <v>122</v>
      </c>
      <c r="B34" s="59">
        <v>4182</v>
      </c>
      <c r="C34" s="59">
        <v>2757</v>
      </c>
      <c r="D34" s="59">
        <v>4</v>
      </c>
      <c r="E34" s="59">
        <v>5694</v>
      </c>
      <c r="F34" s="59">
        <v>43698</v>
      </c>
      <c r="G34" s="59">
        <v>476</v>
      </c>
      <c r="H34" s="62">
        <v>2956</v>
      </c>
    </row>
    <row r="35" spans="1:8" ht="11.1" customHeight="1">
      <c r="A35" s="56" t="s">
        <v>123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19"/>
      <c r="B36" s="22"/>
      <c r="C36" s="22"/>
      <c r="D36" s="22"/>
      <c r="E36" s="22"/>
      <c r="F36" s="22"/>
      <c r="G36" s="22"/>
      <c r="H36" s="24"/>
    </row>
    <row r="37" spans="1:8" ht="11.1" customHeight="1" thickBot="1">
      <c r="A37" s="21"/>
      <c r="B37" s="29"/>
      <c r="C37" s="29"/>
      <c r="D37" s="29"/>
      <c r="E37" s="29"/>
      <c r="F37" s="29"/>
      <c r="G37" s="29"/>
      <c r="H37" s="27"/>
    </row>
    <row r="38" spans="1:8" ht="13.5" customHeight="1">
      <c r="A38" s="4"/>
      <c r="B38" s="4"/>
      <c r="C38" s="4"/>
      <c r="D38" s="4"/>
      <c r="E38" s="4"/>
      <c r="F38" s="4"/>
      <c r="G38" s="4"/>
      <c r="H38" s="4"/>
    </row>
    <row r="39" spans="1:8" ht="13.5" customHeight="1">
      <c r="A39" s="4"/>
      <c r="B39" s="4"/>
      <c r="C39" s="4"/>
      <c r="D39" s="4"/>
      <c r="E39" s="4"/>
      <c r="F39" s="4"/>
      <c r="G39" s="4"/>
      <c r="H39" s="4"/>
    </row>
    <row r="40" spans="1:7" ht="13.5" customHeight="1">
      <c r="A40" s="15"/>
      <c r="B40" s="4"/>
      <c r="C40" s="4"/>
      <c r="D40" s="4"/>
      <c r="E40" s="4"/>
      <c r="F40" s="4"/>
      <c r="G40" s="4"/>
    </row>
    <row r="41" spans="1:8" ht="13.5" customHeight="1">
      <c r="A41" s="15"/>
      <c r="B41" s="4"/>
      <c r="C41" s="4"/>
      <c r="D41" s="4"/>
      <c r="E41" s="4"/>
      <c r="F41" s="4"/>
      <c r="G41" s="4"/>
      <c r="H41" s="5"/>
    </row>
    <row r="42" spans="1:8" ht="13.5" customHeight="1">
      <c r="A42" s="4"/>
      <c r="B42" s="4"/>
      <c r="C42" s="4"/>
      <c r="D42" s="4"/>
      <c r="E42" s="4"/>
      <c r="F42" s="4"/>
      <c r="G42" s="4"/>
      <c r="H42" s="4"/>
    </row>
  </sheetData>
  <mergeCells count="114">
    <mergeCell ref="E5:F5"/>
    <mergeCell ref="G5:H5"/>
    <mergeCell ref="A1:H1"/>
    <mergeCell ref="A4:A7"/>
    <mergeCell ref="E4:F4"/>
    <mergeCell ref="G4:H4"/>
    <mergeCell ref="A2:H2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H28:H29"/>
    <mergeCell ref="B30:B31"/>
    <mergeCell ref="C30:C31"/>
    <mergeCell ref="D30:D31"/>
    <mergeCell ref="E30:E31"/>
    <mergeCell ref="F30:F31"/>
    <mergeCell ref="G30:G31"/>
    <mergeCell ref="H30:H31"/>
    <mergeCell ref="B22:B23"/>
    <mergeCell ref="C22:C23"/>
    <mergeCell ref="D22:D23"/>
    <mergeCell ref="E22:E23"/>
    <mergeCell ref="F22:F23"/>
    <mergeCell ref="G22:G23"/>
    <mergeCell ref="H26:H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6:G27"/>
    <mergeCell ref="C10:C11"/>
    <mergeCell ref="D10:D11"/>
    <mergeCell ref="E10:E11"/>
    <mergeCell ref="F10:F11"/>
    <mergeCell ref="G10:G11"/>
    <mergeCell ref="H24:H25"/>
    <mergeCell ref="H20:H21"/>
    <mergeCell ref="H22:H23"/>
    <mergeCell ref="B18:B19"/>
    <mergeCell ref="H10:H11"/>
    <mergeCell ref="B12:B13"/>
    <mergeCell ref="C12:C13"/>
    <mergeCell ref="D12:D13"/>
    <mergeCell ref="E12:E13"/>
    <mergeCell ref="F12:F13"/>
    <mergeCell ref="G12:G13"/>
    <mergeCell ref="H12:H13"/>
    <mergeCell ref="B10:B11"/>
    <mergeCell ref="H16:H17"/>
    <mergeCell ref="H18:H19"/>
    <mergeCell ref="F16:F17"/>
    <mergeCell ref="G16:G17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H14:H15"/>
    <mergeCell ref="C18:C19"/>
    <mergeCell ref="D18:D19"/>
    <mergeCell ref="E18:E19"/>
    <mergeCell ref="F18:F19"/>
    <mergeCell ref="G18:G19"/>
  </mergeCells>
  <printOptions horizontalCentered="1"/>
  <pageMargins left="0.74803149606299213" right="0.59055118110236227" top="0.39370078740157483" bottom="0.19685039370078741" header="0" footer="0.39370078740157483"/>
  <pageSetup paperSize="9" firstPageNumber="11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2006-02-10T09:07:09Z</dcterms:created>
  <dcterms:modified xsi:type="dcterms:W3CDTF">2023-08-11T02:20:22Z</dcterms:modified>
  <dc:subject>金融機構自動化服務概況表</dc:subject>
  <cp:lastPrinted>2022-09-20T23:10:02Z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