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<sst xmlns="http://schemas.openxmlformats.org/spreadsheetml/2006/main" uniqueCount="124">
  <si>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</si>
  <si>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</si>
  <si>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</si>
  <si>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</si>
  <si>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</si>
  <si>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</si>
  <si>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</si>
  <si>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民國115年 1月底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</si>
  <si>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</si>
  <si>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</si>
  <si>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</si>
  <si>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</si>
  <si>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</si>
  <si>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</si>
  <si>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</si>
  <si>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</si>
  <si>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</si>
  <si>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</si>
  <si>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</si>
  <si>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</si>
  <si>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</si>
  <si>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</si>
  <si>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</si>
  <si>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</si>
  <si>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</si>
  <si>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</si>
  <si>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</si>
  <si>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</si>
  <si>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</si>
  <si>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</si>
  <si>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</si>
  <si>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</si>
  <si>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</si>
  <si>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</si>
  <si>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</si>
  <si>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</si>
  <si>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</si>
  <si>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</si>
  <si>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</si>
  <si>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</si>
  <si>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</si>
  <si>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</si>
  <si>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</si>
  <si>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</si>
  <si>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</si>
  <si>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</si>
  <si>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</si>
  <si>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</si>
  <si>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</si>
  <si>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</si>
  <si>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</si>
  <si>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</si>
  <si>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</si>
  <si>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</si>
  <si>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</si>
  <si>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</si>
  <si>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</si>
  <si>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</si>
  <si>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</si>
  <si>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</si>
  <si>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</si>
  <si>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</si>
  <si>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</si>
  <si>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</si>
  <si>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</si>
  <si>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Jan. 2026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</si>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</sst>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255381024</v>
      </c>
      <c r="C8" s="51">
        <v>126468103</v>
      </c>
      <c r="D8" s="51">
        <v>33422</v>
      </c>
      <c r="E8" s="51">
        <v>79401882</v>
      </c>
      <c r="F8" s="51">
        <v>79401882</v>
      </c>
      <c r="G8" s="51">
        <v>1085726</v>
      </c>
      <c r="H8" s="54">
        <v>1085726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187911883</v>
      </c>
      <c r="C10" s="59">
        <v>104178028</v>
      </c>
      <c r="D10" s="59">
        <v>28539</v>
      </c>
      <c r="E10" s="59">
        <v>60079303</v>
      </c>
      <c r="F10" s="59">
        <v>60079303</v>
      </c>
      <c r="G10" s="59">
        <v>871723</v>
      </c>
      <c r="H10" s="62">
        <v>871723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10559360</v>
      </c>
      <c r="C12" s="58">
        <v>5409246</v>
      </c>
      <c r="D12" s="58">
        <v>759</v>
      </c>
      <c r="E12" s="58">
        <v>1555352</v>
      </c>
      <c r="F12" s="58">
        <v>1555352</v>
      </c>
      <c r="G12" s="58">
        <v>27251</v>
      </c>
      <c r="H12" s="61">
        <v>27251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8504414</v>
      </c>
      <c r="C14" s="58">
        <v>4037021</v>
      </c>
      <c r="D14" s="58">
        <v>647</v>
      </c>
      <c r="E14" s="58">
        <v>1952698</v>
      </c>
      <c r="F14" s="58">
        <v>1952698</v>
      </c>
      <c r="G14" s="58">
        <v>29058</v>
      </c>
      <c r="H14" s="61">
        <v>29058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9680569</v>
      </c>
      <c r="C16" s="58">
        <v>7395960</v>
      </c>
      <c r="D16" s="58">
        <v>1131</v>
      </c>
      <c r="E16" s="58">
        <v>3116106</v>
      </c>
      <c r="F16" s="58">
        <v>3116106</v>
      </c>
      <c r="G16" s="58">
        <v>39016</v>
      </c>
      <c r="H16" s="61">
        <v>39016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12568594</v>
      </c>
      <c r="C18" s="58">
        <v>8064434</v>
      </c>
      <c r="D18" s="58">
        <v>544</v>
      </c>
      <c r="E18" s="58">
        <v>3173114</v>
      </c>
      <c r="F18" s="58">
        <v>3173114</v>
      </c>
      <c r="G18" s="58">
        <v>38089</v>
      </c>
      <c r="H18" s="61">
        <v>38089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13146922</v>
      </c>
      <c r="C20" s="58">
        <v>7019291</v>
      </c>
      <c r="D20" s="58">
        <v>649</v>
      </c>
      <c r="E20" s="58">
        <v>2373394</v>
      </c>
      <c r="F20" s="58">
        <v>2373394</v>
      </c>
      <c r="G20" s="58">
        <v>31919</v>
      </c>
      <c r="H20" s="61">
        <v>31919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9899704</v>
      </c>
      <c r="C22" s="58">
        <v>5275716</v>
      </c>
      <c r="D22" s="58">
        <v>634</v>
      </c>
      <c r="E22" s="58">
        <v>2682467</v>
      </c>
      <c r="F22" s="58">
        <v>2682467</v>
      </c>
      <c r="G22" s="58">
        <v>33710</v>
      </c>
      <c r="H22" s="61">
        <v>33710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3502223</v>
      </c>
      <c r="C24" s="58">
        <v>1753268</v>
      </c>
      <c r="D24" s="58">
        <v>270</v>
      </c>
      <c r="E24" s="58">
        <v>513546</v>
      </c>
      <c r="F24" s="58">
        <v>513546</v>
      </c>
      <c r="G24" s="58">
        <v>12127</v>
      </c>
      <c r="H24" s="61">
        <v>12127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11898197</v>
      </c>
      <c r="C26" s="58">
        <v>5756302</v>
      </c>
      <c r="D26" s="58">
        <v>696</v>
      </c>
      <c r="E26" s="58">
        <v>2768729</v>
      </c>
      <c r="F26" s="58">
        <v>2768729</v>
      </c>
      <c r="G26" s="58">
        <v>41966</v>
      </c>
      <c r="H26" s="61">
        <v>41966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12485361</v>
      </c>
      <c r="C28" s="58">
        <v>6576053</v>
      </c>
      <c r="D28" s="58">
        <v>5477</v>
      </c>
      <c r="E28" s="58">
        <v>8002899</v>
      </c>
      <c r="F28" s="58">
        <v>8002899</v>
      </c>
      <c r="G28" s="58">
        <v>153289</v>
      </c>
      <c r="H28" s="61">
        <v>153289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1202958</v>
      </c>
      <c r="C30" s="58">
        <v>862355</v>
      </c>
      <c r="D30" s="58">
        <v>97</v>
      </c>
      <c r="E30" s="58">
        <v>288777</v>
      </c>
      <c r="F30" s="58">
        <v>288777</v>
      </c>
      <c r="G30" s="58">
        <v>4215</v>
      </c>
      <c r="H30" s="61">
        <v>4215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6344370</v>
      </c>
      <c r="C32" s="58">
        <v>2545478</v>
      </c>
      <c r="D32" s="58">
        <v>558</v>
      </c>
      <c r="E32" s="58">
        <v>1752289</v>
      </c>
      <c r="F32" s="58">
        <v>1752289</v>
      </c>
      <c r="G32" s="58">
        <v>20861</v>
      </c>
      <c r="H32" s="61">
        <v>20861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864189</v>
      </c>
      <c r="C34" s="58">
        <v>473606</v>
      </c>
      <c r="D34" s="64">
        <v>0</v>
      </c>
      <c r="E34" s="58">
        <v>148442</v>
      </c>
      <c r="F34" s="58">
        <v>148442</v>
      </c>
      <c r="G34" s="58">
        <v>1226</v>
      </c>
      <c r="H34" s="61">
        <v>1226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6905598</v>
      </c>
      <c r="C36" s="58">
        <v>2365676</v>
      </c>
      <c r="D36" s="58">
        <v>402</v>
      </c>
      <c r="E36" s="58">
        <v>1414022</v>
      </c>
      <c r="F36" s="58">
        <v>1414022</v>
      </c>
      <c r="G36" s="58">
        <v>17392</v>
      </c>
      <c r="H36" s="61">
        <v>17392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1月底</v>
      </c>
      <c r="C3" s="44"/>
      <c r="D3" s="45" t="str">
        <f>'8-1'!D3:F3</f>
        <v> End of Jan.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2868292</v>
      </c>
      <c r="C8" s="50">
        <v>1842645</v>
      </c>
      <c r="D8" s="50">
        <v>71</v>
      </c>
      <c r="E8" s="50">
        <v>484088</v>
      </c>
      <c r="F8" s="50">
        <v>484088</v>
      </c>
      <c r="G8" s="50">
        <v>6278</v>
      </c>
      <c r="H8" s="53">
        <v>6278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2620664</v>
      </c>
      <c r="C10" s="58">
        <v>985569</v>
      </c>
      <c r="D10" s="58">
        <v>205</v>
      </c>
      <c r="E10" s="58">
        <v>525614</v>
      </c>
      <c r="F10" s="58">
        <v>525614</v>
      </c>
      <c r="G10" s="58">
        <v>9161</v>
      </c>
      <c r="H10" s="61">
        <v>9161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1227071</v>
      </c>
      <c r="C12" s="58">
        <v>475036</v>
      </c>
      <c r="D12" s="58">
        <v>74</v>
      </c>
      <c r="E12" s="58">
        <v>185930</v>
      </c>
      <c r="F12" s="58">
        <v>185930</v>
      </c>
      <c r="G12" s="58">
        <v>3316</v>
      </c>
      <c r="H12" s="61">
        <v>3316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1920847</v>
      </c>
      <c r="C14" s="58">
        <v>377809</v>
      </c>
      <c r="D14" s="58">
        <v>37</v>
      </c>
      <c r="E14" s="58">
        <v>187913</v>
      </c>
      <c r="F14" s="58">
        <v>187913</v>
      </c>
      <c r="G14" s="58">
        <v>3570</v>
      </c>
      <c r="H14" s="61">
        <v>3570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146119</v>
      </c>
      <c r="C16" s="58">
        <v>96347</v>
      </c>
      <c r="D16" s="58">
        <v>34</v>
      </c>
      <c r="E16" s="58">
        <v>44932</v>
      </c>
      <c r="F16" s="58">
        <v>44932</v>
      </c>
      <c r="G16" s="58">
        <v>530</v>
      </c>
      <c r="H16" s="61">
        <v>530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357037</v>
      </c>
      <c r="C18" s="58">
        <v>278678</v>
      </c>
      <c r="D18" s="58">
        <v>47</v>
      </c>
      <c r="E18" s="58">
        <v>83526</v>
      </c>
      <c r="F18" s="58">
        <v>83526</v>
      </c>
      <c r="G18" s="58">
        <v>1153</v>
      </c>
      <c r="H18" s="61">
        <v>1153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4606121</v>
      </c>
      <c r="C20" s="58">
        <v>3367084</v>
      </c>
      <c r="D20" s="58">
        <v>491</v>
      </c>
      <c r="E20" s="58">
        <v>835810</v>
      </c>
      <c r="F20" s="58">
        <v>835810</v>
      </c>
      <c r="G20" s="58">
        <v>13003</v>
      </c>
      <c r="H20" s="61">
        <v>13003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1093462</v>
      </c>
      <c r="C22" s="58">
        <v>752987</v>
      </c>
      <c r="D22" s="58">
        <v>136</v>
      </c>
      <c r="E22" s="58">
        <v>210817</v>
      </c>
      <c r="F22" s="58">
        <v>210817</v>
      </c>
      <c r="G22" s="58">
        <v>3516</v>
      </c>
      <c r="H22" s="61">
        <v>3516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930004</v>
      </c>
      <c r="C24" s="58">
        <v>563390</v>
      </c>
      <c r="D24" s="58">
        <v>126</v>
      </c>
      <c r="E24" s="58">
        <v>117799</v>
      </c>
      <c r="F24" s="58">
        <v>117799</v>
      </c>
      <c r="G24" s="58">
        <v>1741</v>
      </c>
      <c r="H24" s="61">
        <v>1741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329787</v>
      </c>
      <c r="C26" s="58">
        <v>317242</v>
      </c>
      <c r="D26" s="58">
        <v>66</v>
      </c>
      <c r="E26" s="58">
        <v>104341</v>
      </c>
      <c r="F26" s="58">
        <v>104341</v>
      </c>
      <c r="G26" s="58">
        <v>1935</v>
      </c>
      <c r="H26" s="61">
        <v>1935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3885831</v>
      </c>
      <c r="C28" s="58">
        <v>2033392</v>
      </c>
      <c r="D28" s="58">
        <v>451</v>
      </c>
      <c r="E28" s="58">
        <v>703506</v>
      </c>
      <c r="F28" s="58">
        <v>703506</v>
      </c>
      <c r="G28" s="58">
        <v>10818</v>
      </c>
      <c r="H28" s="61">
        <v>10818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2011846</v>
      </c>
      <c r="C30" s="58">
        <v>1094502</v>
      </c>
      <c r="D30" s="58">
        <v>148</v>
      </c>
      <c r="E30" s="58">
        <v>329869</v>
      </c>
      <c r="F30" s="58">
        <v>329869</v>
      </c>
      <c r="G30" s="58">
        <v>5068</v>
      </c>
      <c r="H30" s="61">
        <v>5068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4959779</v>
      </c>
      <c r="C32" s="58">
        <v>3812126</v>
      </c>
      <c r="D32" s="58">
        <v>524</v>
      </c>
      <c r="E32" s="58">
        <v>1401315</v>
      </c>
      <c r="F32" s="58">
        <v>1401315</v>
      </c>
      <c r="G32" s="58">
        <v>26382</v>
      </c>
      <c r="H32" s="61">
        <v>26382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7610141</v>
      </c>
      <c r="C34" s="58">
        <v>4258150</v>
      </c>
      <c r="D34" s="58">
        <v>622</v>
      </c>
      <c r="E34" s="58">
        <v>1764546</v>
      </c>
      <c r="F34" s="58">
        <v>1764546</v>
      </c>
      <c r="G34" s="58">
        <v>26950</v>
      </c>
      <c r="H34" s="61">
        <v>26950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8710922</v>
      </c>
      <c r="C36" s="58">
        <v>6014903</v>
      </c>
      <c r="D36" s="58">
        <v>1416</v>
      </c>
      <c r="E36" s="58">
        <v>3515076</v>
      </c>
      <c r="F36" s="58">
        <v>3515076</v>
      </c>
      <c r="G36" s="58">
        <v>54361</v>
      </c>
      <c r="H36" s="61">
        <v>54361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1月底</v>
      </c>
      <c r="C3" s="44"/>
      <c r="D3" s="45" t="str">
        <f>'8-1'!D3:F3</f>
        <v> End of Jan.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4464038</v>
      </c>
      <c r="C8" s="50">
        <v>1582450</v>
      </c>
      <c r="D8" s="50">
        <v>95</v>
      </c>
      <c r="E8" s="50">
        <v>386509</v>
      </c>
      <c r="F8" s="50">
        <v>386509</v>
      </c>
      <c r="G8" s="50">
        <v>5695</v>
      </c>
      <c r="H8" s="53">
        <v>5695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1793057</v>
      </c>
      <c r="C10" s="58">
        <v>737401</v>
      </c>
      <c r="D10" s="64">
        <v>0</v>
      </c>
      <c r="E10" s="58">
        <v>272813</v>
      </c>
      <c r="F10" s="58">
        <v>272813</v>
      </c>
      <c r="G10" s="58">
        <v>1602</v>
      </c>
      <c r="H10" s="61">
        <v>1602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11705329</v>
      </c>
      <c r="C12" s="58">
        <v>7094263</v>
      </c>
      <c r="D12" s="58">
        <v>4267</v>
      </c>
      <c r="E12" s="58">
        <v>4816238</v>
      </c>
      <c r="F12" s="58">
        <v>4816238</v>
      </c>
      <c r="G12" s="58">
        <v>67069</v>
      </c>
      <c r="H12" s="61">
        <v>67069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1286629</v>
      </c>
      <c r="C14" s="58">
        <v>746270</v>
      </c>
      <c r="D14" s="58">
        <v>63</v>
      </c>
      <c r="E14" s="58">
        <v>77162</v>
      </c>
      <c r="F14" s="58">
        <v>77162</v>
      </c>
      <c r="G14" s="58">
        <v>1027</v>
      </c>
      <c r="H14" s="61">
        <v>1027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14737754</v>
      </c>
      <c r="C16" s="58">
        <v>7698235</v>
      </c>
      <c r="D16" s="58">
        <v>7802</v>
      </c>
      <c r="E16" s="58">
        <v>13778751</v>
      </c>
      <c r="F16" s="58">
        <v>13778751</v>
      </c>
      <c r="G16" s="58">
        <v>174567</v>
      </c>
      <c r="H16" s="61">
        <v>174567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511015</v>
      </c>
      <c r="C18" s="58">
        <v>399136</v>
      </c>
      <c r="D18" s="64">
        <v>0</v>
      </c>
      <c r="E18" s="58">
        <v>135353</v>
      </c>
      <c r="F18" s="58">
        <v>135353</v>
      </c>
      <c r="G18" s="58">
        <v>1216</v>
      </c>
      <c r="H18" s="61">
        <v>1216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2318193</v>
      </c>
      <c r="C20" s="58">
        <v>1869668</v>
      </c>
      <c r="D20" s="64">
        <v>0</v>
      </c>
      <c r="E20" s="58">
        <v>330213</v>
      </c>
      <c r="F20" s="58">
        <v>330213</v>
      </c>
      <c r="G20" s="58">
        <v>2256</v>
      </c>
      <c r="H20" s="61">
        <v>2256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255486</v>
      </c>
      <c r="C22" s="58">
        <v>246339</v>
      </c>
      <c r="D22" s="64">
        <v>0</v>
      </c>
      <c r="E22" s="58">
        <v>45347</v>
      </c>
      <c r="F22" s="58">
        <v>45347</v>
      </c>
      <c r="G22" s="58">
        <v>389</v>
      </c>
      <c r="H22" s="61">
        <v>389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1192</v>
      </c>
      <c r="C24" s="59">
        <v>1180</v>
      </c>
      <c r="D24" s="66">
        <v>0</v>
      </c>
      <c r="E24" s="59">
        <v>794</v>
      </c>
      <c r="F24" s="59">
        <v>794</v>
      </c>
      <c r="G24" s="59">
        <v>6</v>
      </c>
      <c r="H24" s="62">
        <v>6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6187675</v>
      </c>
      <c r="C26" s="59">
        <v>4064269</v>
      </c>
      <c r="D26" s="59">
        <v>1699</v>
      </c>
      <c r="E26" s="59">
        <v>1971866</v>
      </c>
      <c r="F26" s="59">
        <v>1971866</v>
      </c>
      <c r="G26" s="59">
        <v>28304</v>
      </c>
      <c r="H26" s="62">
        <v>28304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2726766</v>
      </c>
      <c r="C28" s="58">
        <v>1521656</v>
      </c>
      <c r="D28" s="58">
        <v>441</v>
      </c>
      <c r="E28" s="58">
        <v>480563</v>
      </c>
      <c r="F28" s="58">
        <v>480563</v>
      </c>
      <c r="G28" s="58">
        <v>7032</v>
      </c>
      <c r="H28" s="61">
        <v>7032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3460909</v>
      </c>
      <c r="C30" s="58">
        <v>2542613</v>
      </c>
      <c r="D30" s="58">
        <v>1258</v>
      </c>
      <c r="E30" s="58">
        <v>1491303</v>
      </c>
      <c r="F30" s="58">
        <v>1491303</v>
      </c>
      <c r="G30" s="58">
        <v>21273</v>
      </c>
      <c r="H30" s="61">
        <v>21273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61275895</v>
      </c>
      <c r="C32" s="59">
        <v>18221706</v>
      </c>
      <c r="D32" s="59">
        <v>3180</v>
      </c>
      <c r="E32" s="59">
        <v>17342739</v>
      </c>
      <c r="F32" s="59">
        <v>17342739</v>
      </c>
      <c r="G32" s="59">
        <v>185189</v>
      </c>
      <c r="H32" s="62">
        <v>185189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4379</v>
      </c>
      <c r="C34" s="59">
        <v>2920</v>
      </c>
      <c r="D34" s="59">
        <v>4</v>
      </c>
      <c r="E34" s="59">
        <v>7180</v>
      </c>
      <c r="F34" s="59">
        <v>7180</v>
      </c>
      <c r="G34" s="59">
        <v>504</v>
      </c>
      <c r="H34" s="62">
        <v>504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