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5-2" sheetId="1" r:id="rId1"/>
    <sheet name="5-2(續一)" sheetId="2" r:id="rId2"/>
    <sheet name="5-2(續二)" sheetId="3" r:id="rId3"/>
    <sheet name="5-2(續三)" sheetId="4" r:id="rId4"/>
    <sheet name="5-2(續四)" sheetId="5" r:id="rId5"/>
    <sheet name="5-2(續五)" sheetId="6" r:id="rId6"/>
    <sheet name="5-2(續六)" sheetId="7" r:id="rId7"/>
    <sheet name="5-2(續七)" sheetId="8" r:id="rId8"/>
    <sheet name="5-2(續八完)" sheetId="9" r:id="rId9"/>
  </sheets>
  <definedNames>
    <definedName name="外部資料_1" localSheetId="0">'5-2'!$A$1:$K$39</definedName>
    <definedName name="外部資料_1" localSheetId="1">'5-2(續一)'!$A$1:$K$39</definedName>
    <definedName name="外部資料_1" localSheetId="7">'5-2(續七)'!#REF!</definedName>
    <definedName name="外部資料_1" localSheetId="2">'5-2(續二)'!$A$1:$K$38</definedName>
    <definedName name="外部資料_1" localSheetId="8">'5-2(續八完)'!#REF!</definedName>
    <definedName name="外部資料_1" localSheetId="3">'5-2(續三)'!$A$1:$K$38</definedName>
    <definedName name="外部資料_1" localSheetId="5">'5-2(續五)'!$A$1:$K$39</definedName>
    <definedName name="外部資料_1" localSheetId="6">'5-2(續六)'!$A$1:$K$38</definedName>
    <definedName name="外部資料_1" localSheetId="4">'5-2(續四)'!$A$1:$K$39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<sst xmlns="http://schemas.openxmlformats.org/spreadsheetml/2006/main" uniqueCount="237">
  <si>
    <t>購置住宅貸款</t>
  </si>
  <si>
    <t>房屋修繕貸款</t>
  </si>
  <si>
    <t>購置汽車貸款</t>
  </si>
  <si>
    <t>其他個人消費貸款</t>
  </si>
  <si>
    <t>(不含信用卡循環信用)</t>
  </si>
  <si>
    <t>總　　　　　計</t>
  </si>
  <si>
    <t>民國115年 4月底</t>
  </si>
  <si>
    <t>王道商業銀行</t>
  </si>
  <si>
    <t>戶　　數</t>
  </si>
  <si>
    <t>餘　　額</t>
  </si>
  <si>
    <t>House-purchasing Loans</t>
  </si>
  <si>
    <t>House-repairing Loans</t>
  </si>
  <si>
    <t>Car Loans</t>
  </si>
  <si>
    <t>Employees' Welfare Loans</t>
  </si>
  <si>
    <t>Other Consumer Loans</t>
  </si>
  <si>
    <t>Account</t>
  </si>
  <si>
    <t>Balance</t>
  </si>
  <si>
    <t>銀　　　行　　　別</t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</si>
  <si>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</si>
  <si>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</t>
    </r>
    <r>
      <rPr>
        <sz val="10"/>
        <rFont val="Times New Roman"/>
        <charset val="0"/>
        <color indexed="8"/>
      </rPr>
      <t xml:space="preserve"> Account,NT$ Million</t>
    </r>
  </si>
  <si>
    <t>by Institution</t>
  </si>
  <si>
    <t xml:space="preserve"> End of Apr. 2026</t>
  </si>
  <si>
    <t>5-2 Consumer Loan's Items at General Banks and Credit Cooperatives</t>
  </si>
  <si>
    <r>
      <t>5-2</t>
    </r>
    <r>
      <rPr>
        <sz val="18"/>
        <rFont val="標楷體"/>
        <charset val="136"/>
        <color indexed="8"/>
      </rPr>
      <t>　一般銀行及信用合作社消費者貸款業務項目</t>
    </r>
  </si>
  <si>
    <r>
      <t>5-2</t>
    </r>
    <r>
      <rPr>
        <sz val="18"/>
        <rFont val="標楷體"/>
        <charset val="136"/>
      </rPr>
      <t>　一般銀行及信用合作社消費者貸款業務項目（續一）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</si>
  <si>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</si>
  <si>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</si>
  <si>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</si>
  <si>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5-2</t>
    </r>
    <r>
      <rPr>
        <sz val="18"/>
        <rFont val="標楷體"/>
        <charset val="136"/>
      </rPr>
      <t>　一般銀行及信用合作社消費者貸款業務項目（續二）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</si>
  <si>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</si>
  <si>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一般銀行及信用合作社消費者貸款業務項目（續三）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</si>
  <si>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</si>
  <si>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</si>
  <si>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5-2</t>
    </r>
    <r>
      <rPr>
        <sz val="18"/>
        <rFont val="標楷體"/>
        <charset val="136"/>
      </rPr>
      <t>　一般銀行及信用合作社消費者貸款業務項目（續四）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</si>
  <si>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</si>
  <si>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</si>
  <si>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</si>
  <si>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</si>
  <si>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</si>
  <si>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</si>
  <si>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</si>
  <si>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t>彰化第十信用合作社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</si>
  <si>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</si>
  <si>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</si>
  <si>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</si>
  <si>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5-2</t>
    </r>
    <r>
      <rPr>
        <sz val="18"/>
        <rFont val="標楷體"/>
        <charset val="136"/>
      </rPr>
      <t>　一般銀行及信用合作社消費者貸款業務項目（續八完）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</si>
  <si>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</si>
  <si>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一般銀行及信用合作社消費者貸款業務項目（續七）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</si>
  <si>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</si>
  <si>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一般銀行及信用合作社消費者貸款業務項目（續六）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</si>
  <si>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</si>
  <si>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一般銀行及信用合作社消費者貸款業務項目（續五）</t>
    </r>
  </si>
  <si>
    <t>韓商韓亞銀行</t>
  </si>
  <si>
    <t>福利貸款</t>
  </si>
  <si>
    <t>機關團體職工</t>
  </si>
  <si>
    <t>說　　明：1.本表不含催收款。</t>
  </si>
  <si>
    <t>　　　　　2.#係金融控股公司之子公司。</t>
  </si>
  <si>
    <t>說　　明：本表不含催收款。</t>
  </si>
  <si>
    <t>說　　明：本表不含催收款，並自102年1月起包含大陸地區銀行在臺分行資料。</t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</si>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</sst>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8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7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12" fillId="2" borderId="14" xfId="0" applyAlignment="1" applyBorder="1" applyFont="1" applyNumberFormat="1" applyFill="1" applyProtection="1">
      <alignment horizontal="center" vertical="center"/>
    </xf>
    <xf xxid="73" numFmtId="0" fontId="12" fillId="2" borderId="15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right" vertical="center"/>
    </xf>
    <xf xxid="75" numFmtId="0" fontId="13" fillId="2" borderId="0" xfId="0" applyAlignment="1" applyBorder="1" applyFont="1" applyNumberFormat="1" applyFill="1" applyProtection="1">
      <alignment vertical="center"/>
    </xf>
    <xf xxid="76" numFmtId="0" fontId="3" fillId="2" borderId="16" xfId="0" applyAlignment="1" applyBorder="1" applyFont="1" applyNumberFormat="1" applyFill="1" applyProtection="1">
      <alignment horizontal="center" vertical="center"/>
    </xf>
    <xf xxid="77" numFmtId="0" fontId="12" fillId="2" borderId="12" xfId="0" applyAlignment="1" applyBorder="1" applyFont="1" applyNumberFormat="1" applyFill="1" applyProtection="1">
      <alignment horizontal="center" vertical="center"/>
    </xf>
    <xf xxid="78" numFmtId="0" fontId="9" fillId="2" borderId="17" xfId="0" applyAlignment="1" applyBorder="1" applyFont="1" applyNumberFormat="1" applyFill="1" applyProtection="1">
      <alignment vertical="center"/>
    </xf>
    <xf xxid="79" numFmtId="0" fontId="5" fillId="2" borderId="17" xfId="0" applyAlignment="1" applyBorder="1" applyFont="1" applyNumberFormat="1" applyFill="1" applyProtection="1">
      <alignment vertical="center"/>
    </xf>
    <xf xxid="80" numFmtId="0" fontId="5" fillId="2" borderId="18" xfId="0" applyAlignment="1" applyBorder="1" applyFont="1" applyNumberFormat="1" applyFill="1" applyProtection="1">
      <alignment vertical="center" shrinkToFit="1"/>
    </xf>
    <xf xxid="81" numFmtId="0" fontId="5" fillId="2" borderId="10" xfId="0" applyAlignment="1" applyBorder="1" applyFont="1" applyNumberFormat="1" applyFill="1" applyProtection="1">
      <alignment vertical="center" shrinkToFit="1"/>
    </xf>
    <xf xxid="82" numFmtId="0" fontId="9" fillId="2" borderId="17" xfId="0" applyAlignment="1" applyBorder="1" applyFont="1" applyNumberFormat="1" applyFill="1" applyProtection="1">
      <alignment vertical="center" shrinkToFit="1"/>
    </xf>
    <xf xxid="83" numFmtId="0" fontId="5" fillId="2" borderId="17" xfId="0" applyAlignment="1" applyBorder="1" applyFont="1" applyNumberFormat="1" applyFill="1" applyProtection="1">
      <alignment vertical="center" shrinkToFit="1"/>
    </xf>
    <xf xxid="84" numFmtId="0" fontId="14" fillId="2" borderId="0" xfId="0" applyAlignment="1" applyBorder="1" applyFont="1" applyNumberFormat="1" applyFill="1" applyProtection="1">
      <alignment horizontal="center" vertical="center"/>
    </xf>
    <xf xxid="85" numFmtId="0" fontId="3" fillId="2" borderId="19" xfId="0" applyAlignment="1" applyBorder="1" applyFont="1" applyNumberFormat="1" applyFill="1" applyProtection="1">
      <alignment horizontal="center"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9" xfId="0" applyAlignment="1" applyBorder="1" applyFont="1" applyNumberFormat="1" applyFill="1" applyProtection="1">
      <alignment horizontal="center"/>
    </xf>
    <xf xxid="88" numFmtId="0" fontId="3" fillId="2" borderId="11" xfId="0" applyAlignment="1" applyBorder="1" applyFont="1" applyNumberFormat="1" applyFill="1" applyProtection="1">
      <alignment horizontal="center"/>
    </xf>
    <xf xxid="89" numFmtId="0" fontId="3" fillId="2" borderId="21" xfId="0" applyAlignment="1" applyBorder="1" applyFont="1" applyNumberFormat="1" applyFill="1" applyProtection="1">
      <alignment horizontal="center"/>
    </xf>
    <xf xxid="90" numFmtId="0" fontId="3" fillId="2" borderId="0" xfId="0" applyAlignment="1" applyBorder="1" applyFont="1" applyNumberFormat="1" applyFill="1" applyProtection="1">
      <alignment horizontal="center" vertical="center"/>
    </xf>
    <xf xxid="91" numFmtId="0" fontId="15" fillId="2" borderId="22" xfId="0" applyAlignment="1" applyBorder="1" applyFont="1" applyNumberFormat="1" applyFill="1" applyProtection="1">
      <alignment horizontal="left"/>
    </xf>
    <xf xxid="92" numFmtId="0" fontId="2" fillId="2" borderId="22" xfId="0" applyAlignment="1" applyBorder="1" applyFont="1" applyNumberFormat="1" applyFill="1" applyProtection="1">
      <alignment horizontal="left"/>
    </xf>
    <xf xxid="93" numFmtId="0" fontId="2" fillId="2" borderId="0" xfId="0" applyAlignment="1" applyBorder="1" applyFont="1" applyNumberFormat="1" applyFill="1" applyProtection="1">
      <alignment horizontal="center" vertical="center"/>
    </xf>
    <xf xxid="94" numFmtId="0" fontId="12" fillId="2" borderId="20" xfId="0" applyAlignment="1" applyBorder="1" applyFont="1" applyNumberFormat="1" applyFill="1" applyProtection="1">
      <alignment horizontal="center" vertical="center"/>
    </xf>
    <xf xxid="95" numFmtId="0" fontId="12" fillId="2" borderId="0" xfId="0" applyAlignment="1" applyBorder="1" applyFont="1" applyNumberFormat="1" applyFill="1" applyProtection="1">
      <alignment horizontal="center" vertical="center"/>
    </xf>
    <xf xxid="96" numFmtId="0" fontId="13" fillId="2" borderId="12" xfId="0" applyAlignment="1" applyBorder="1" applyFont="1" applyNumberFormat="1" applyFill="1" applyProtection="1">
      <alignment horizontal="center" vertical="center"/>
    </xf>
    <xf xxid="97" numFmtId="0" fontId="2" fillId="2" borderId="22" xfId="0" applyAlignment="1" applyBorder="1" applyFont="1" applyNumberFormat="1" applyFill="1" applyProtection="1">
      <alignment horizontal="right"/>
    </xf>
    <xf xxid="98" numFmtId="175" fontId="6" fillId="2" borderId="23" xfId="0" applyAlignment="1" applyBorder="1" applyFont="1" applyNumberFormat="1" applyFill="1" applyProtection="1">
      <alignment horizontal="right" vertical="center"/>
    </xf>
    <xf xxid="99" numFmtId="175" fontId="6" fillId="2" borderId="24" xfId="0" applyAlignment="1" applyBorder="1" applyFont="1" applyNumberFormat="1" applyFill="1" applyProtection="1">
      <alignment horizontal="right" vertical="center"/>
    </xf>
    <xf xxid="100" numFmtId="175" fontId="6" fillId="2" borderId="13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9" xfId="0" applyAlignment="1" applyBorder="1" applyFont="1" applyNumberFormat="1" applyFill="1" applyProtection="1">
      <alignment horizontal="right" vertical="center"/>
    </xf>
    <xf xxid="103" numFmtId="175" fontId="6" fillId="2" borderId="25" xfId="0" applyAlignment="1" applyBorder="1" applyFont="1" applyNumberFormat="1" applyFill="1" applyProtection="1">
      <alignment horizontal="right" vertical="center"/>
    </xf>
    <xf xxid="104" numFmtId="175" fontId="6" fillId="2" borderId="16" xfId="0" applyAlignment="1" applyBorder="1" applyFont="1" applyNumberFormat="1" applyFill="1" applyProtection="1">
      <alignment horizontal="right" vertical="center"/>
    </xf>
    <xf xxid="105" numFmtId="175" fontId="6" fillId="2" borderId="15" xfId="0" applyAlignment="1" applyBorder="1" applyFont="1" applyNumberFormat="1" applyFill="1" applyProtection="1">
      <alignment horizontal="right" vertical="center"/>
    </xf>
    <xf xxid="106" numFmtId="0" fontId="11" fillId="2" borderId="22" xfId="0" applyAlignment="1" applyBorder="1" applyFont="1" applyNumberFormat="1" applyFill="1" applyProtection="1">
      <alignment horizontal="left"/>
    </xf>
    <xf xxid="107" numFmtId="0" fontId="8" fillId="2" borderId="22" xfId="0" applyAlignment="1" applyBorder="1" applyFont="1" applyNumberFormat="1" applyFill="1" applyProtection="1">
      <alignment horizontal="right"/>
    </xf>
    <xf xxid="108" numFmtId="0" fontId="16" fillId="2" borderId="0" xfId="0" applyAlignment="1" applyBorder="1" applyFont="1" applyNumberFormat="1" applyFill="1" applyProtection="1">
      <alignment horizontal="center" vertical="center"/>
    </xf>
    <xf xxid="109" numFmtId="0" fontId="8" fillId="2" borderId="0" xfId="0" applyAlignment="1" applyBorder="1" applyFont="1" applyNumberFormat="1" applyFill="1" applyProtection="1">
      <alignment horizontal="center" vertical="center"/>
    </xf>
    <xf xxid="110" numFmtId="0" fontId="5" fillId="2" borderId="0" xfId="0" applyAlignment="1" applyBorder="1" applyFont="1" applyNumberFormat="1" applyFill="1" applyProtection="1"/>
    <xf xxid="111" numFmtId="0" fontId="13" fillId="2" borderId="0" xfId="0" applyAlignment="1" applyBorder="1" applyFont="1" applyNumberFormat="1" applyFill="1" applyProtection="1"/>
    <xf xxid="112" numFmtId="0" fontId="0" fillId="2" borderId="0" xfId="0"/>
    <xf xxid="113" numFmtId="0" fontId="37" fillId="2" borderId="17" xfId="0" applyAlignment="1" applyBorder="1" applyFont="1" applyNumberFormat="1" applyFill="1" applyProtection="1">
      <alignment vertical="center"/>
    </xf>
    <xf xxid="114" numFmtId="0" fontId="38" fillId="2" borderId="17" xfId="0" applyAlignment="1" applyBorder="1" applyFont="1" applyNumberFormat="1" applyFill="1" applyProtection="1">
      <alignment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176" fontId="6" fillId="2" borderId="19" xfId="0" applyAlignment="1" applyBorder="1" applyFont="1" applyNumberFormat="1" applyFill="1" applyProtection="1">
      <alignment horizontal="right" vertical="center"/>
    </xf>
    <xf xxid="119" numFmtId="176" fontId="39" fillId="2" borderId="19" xfId="0" applyAlignment="1" applyBorder="1" applyFont="1" applyNumberFormat="1" applyFill="1" applyProtection="1">
      <alignment horizontal="right" vertical="center"/>
    </xf>
    <xf xxid="120" numFmtId="176" fontId="40" fillId="2" borderId="19" xfId="0" applyAlignment="1" applyBorder="1" applyFont="1" applyNumberFormat="1" applyFill="1" applyProtection="1">
      <alignment horizontal="right" vertical="center"/>
    </xf>
    <xf xxid="121" numFmtId="0" fontId="41" fillId="2" borderId="18" xfId="0" applyAlignment="1" applyBorder="1" applyFont="1" applyNumberFormat="1" applyFill="1" applyProtection="1">
      <alignment vertical="center" shrinkToFit="1"/>
    </xf>
    <xf xxid="122" numFmtId="0" fontId="42" fillId="2" borderId="18" xfId="0" applyAlignment="1" applyBorder="1" applyFont="1" applyNumberFormat="1" applyFill="1" applyProtection="1">
      <alignment vertical="center" shrinkToFit="1"/>
    </xf>
    <xf xxid="123" numFmtId="0" fontId="43" fillId="2" borderId="18" xfId="0" applyAlignment="1" applyBorder="1" applyFont="1" applyNumberFormat="1" applyFill="1" applyProtection="1">
      <alignment vertical="center" shrinkToFit="1"/>
    </xf>
    <xf xxid="124" numFmtId="176" fontId="6" fillId="2" borderId="13" xfId="0" applyAlignment="1" applyBorder="1" applyFont="1" applyNumberFormat="1" applyFill="1" applyProtection="1">
      <alignment horizontal="right" vertical="center"/>
    </xf>
    <xf xxid="125" numFmtId="176" fontId="39" fillId="2" borderId="13" xfId="0" applyAlignment="1" applyBorder="1" applyFont="1" applyNumberFormat="1" applyFill="1" applyProtection="1">
      <alignment horizontal="right" vertical="center"/>
    </xf>
    <xf xxid="126" numFmtId="177" fontId="6" fillId="2" borderId="13" xfId="0" applyAlignment="1" applyBorder="1" applyFont="1" applyNumberFormat="1" applyFill="1" applyProtection="1">
      <alignment horizontal="right" vertical="center"/>
    </xf>
    <xf xxid="127" numFmtId="177" fontId="39" fillId="2" borderId="13" xfId="0" applyAlignment="1" applyBorder="1" applyFont="1" applyNumberFormat="1" applyFill="1" applyProtection="1">
      <alignment horizontal="right" vertical="center"/>
    </xf>
    <xf xxid="128" numFmtId="176" fontId="6" fillId="2" borderId="16" xfId="0" applyAlignment="1" applyBorder="1" applyFont="1" applyNumberFormat="1" applyFill="1" applyProtection="1">
      <alignment horizontal="right" vertical="center"/>
    </xf>
    <xf xxid="129" numFmtId="176" fontId="39" fillId="2" borderId="16" xfId="0" applyAlignment="1" applyBorder="1" applyFont="1" applyNumberFormat="1" applyFill="1" applyProtection="1">
      <alignment horizontal="right" vertical="center"/>
    </xf>
    <xf xxid="130" numFmtId="177" fontId="6" fillId="2" borderId="16" xfId="0" applyAlignment="1" applyBorder="1" applyFont="1" applyNumberFormat="1" applyFill="1" applyProtection="1">
      <alignment horizontal="right" vertical="center"/>
    </xf>
    <xf xxid="131" numFmtId="177" fontId="39" fillId="2" borderId="16" xfId="0" applyAlignment="1" applyBorder="1" applyFont="1" applyNumberFormat="1" applyFill="1" applyProtection="1">
      <alignment horizontal="right" vertical="center"/>
    </xf>
    <xf xxid="132" numFmtId="0" fontId="41" fillId="2" borderId="10" xfId="0" applyAlignment="1" applyBorder="1" applyFont="1" applyNumberFormat="1" applyFill="1" applyProtection="1">
      <alignment vertical="center" shrinkToFit="1"/>
    </xf>
    <xf xxid="133" numFmtId="0" fontId="42" fillId="2" borderId="10" xfId="0" applyAlignment="1" applyBorder="1" applyFont="1" applyNumberFormat="1" applyFill="1" applyProtection="1">
      <alignment vertical="center" shrinkToFit="1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39" fillId="2" borderId="23" xfId="0" applyAlignment="1" applyBorder="1" applyFont="1" applyNumberFormat="1" applyFill="1" applyProtection="1">
      <alignment horizontal="right" vertical="center"/>
    </xf>
    <xf xxid="136" numFmtId="177" fontId="40" fillId="2" borderId="23" xfId="0" applyAlignment="1" applyBorder="1" applyFont="1" applyNumberFormat="1" applyFill="1" applyProtection="1">
      <alignment horizontal="right" vertical="center"/>
    </xf>
    <xf xxid="137" numFmtId="0" fontId="37" fillId="2" borderId="17" xfId="0" applyAlignment="1" applyBorder="1" applyFont="1" applyNumberFormat="1" applyFill="1" applyProtection="1">
      <alignment vertical="center" shrinkToFit="1"/>
    </xf>
    <xf xxid="138" numFmtId="177" fontId="6" fillId="2" borderId="19" xfId="0" applyAlignment="1" applyBorder="1" applyFont="1" applyNumberFormat="1" applyFill="1" applyProtection="1">
      <alignment horizontal="right" vertical="center"/>
    </xf>
    <xf xxid="139" numFmtId="177" fontId="39" fillId="2" borderId="19" xfId="0" applyAlignment="1" applyBorder="1" applyFont="1" applyNumberFormat="1" applyFill="1" applyProtection="1">
      <alignment horizontal="right" vertical="center"/>
    </xf>
    <xf xxid="140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21" t="s">
        <v>23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" customHeight="1">
      <c r="A2" s="21" t="s">
        <v>22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1"/>
      <c r="B4" s="1"/>
      <c r="C4" s="1"/>
      <c r="D4" s="34" t="s">
        <v>6</v>
      </c>
      <c r="E4" s="34"/>
      <c r="F4" s="28" t="s">
        <v>21</v>
      </c>
      <c r="G4" s="29"/>
      <c r="H4" s="1"/>
      <c r="I4" s="1"/>
      <c r="J4" s="1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2162056</v>
      </c>
      <c r="C10" s="54">
        <v>11646787</v>
      </c>
      <c r="D10" s="54">
        <v>39592</v>
      </c>
      <c r="E10" s="54">
        <v>31106</v>
      </c>
      <c r="F10" s="54">
        <v>412791</v>
      </c>
      <c r="G10" s="54">
        <v>252741</v>
      </c>
      <c r="H10" s="54">
        <v>81584</v>
      </c>
      <c r="I10" s="54">
        <v>36766</v>
      </c>
      <c r="J10" s="54">
        <v>4915486</v>
      </c>
      <c r="K10" s="57">
        <v>1555635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61</v>
      </c>
      <c r="B12" s="62">
        <v>254919</v>
      </c>
      <c r="C12" s="62">
        <v>1264994</v>
      </c>
      <c r="D12" s="62">
        <v>1617</v>
      </c>
      <c r="E12" s="62">
        <v>540</v>
      </c>
      <c r="F12" s="64">
        <v>0</v>
      </c>
      <c r="G12" s="64">
        <v>0</v>
      </c>
      <c r="H12" s="62">
        <v>987</v>
      </c>
      <c r="I12" s="62">
        <v>205</v>
      </c>
      <c r="J12" s="62">
        <v>2744004</v>
      </c>
      <c r="K12" s="66">
        <v>105663</v>
      </c>
    </row>
    <row r="13" spans="1:11" ht="11.1" customHeight="1">
      <c r="A13" s="59" t="s">
        <v>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63</v>
      </c>
      <c r="B14" s="62">
        <v>251473</v>
      </c>
      <c r="C14" s="62">
        <v>1233474</v>
      </c>
      <c r="D14" s="62">
        <v>3083</v>
      </c>
      <c r="E14" s="62">
        <v>1417</v>
      </c>
      <c r="F14" s="64">
        <v>0</v>
      </c>
      <c r="G14" s="64">
        <v>0</v>
      </c>
      <c r="H14" s="62">
        <v>62614</v>
      </c>
      <c r="I14" s="62">
        <v>25239</v>
      </c>
      <c r="J14" s="62">
        <v>38122</v>
      </c>
      <c r="K14" s="66">
        <v>8381</v>
      </c>
    </row>
    <row r="15" spans="1:11" ht="11.1" customHeight="1">
      <c r="A15" s="59" t="s">
        <v>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65</v>
      </c>
      <c r="B16" s="62">
        <v>162272</v>
      </c>
      <c r="C16" s="62">
        <v>883342</v>
      </c>
      <c r="D16" s="62">
        <v>4225</v>
      </c>
      <c r="E16" s="62">
        <v>1968</v>
      </c>
      <c r="F16" s="64">
        <v>0</v>
      </c>
      <c r="G16" s="64">
        <v>0</v>
      </c>
      <c r="H16" s="62">
        <v>70</v>
      </c>
      <c r="I16" s="62">
        <v>3</v>
      </c>
      <c r="J16" s="62">
        <v>101370</v>
      </c>
      <c r="K16" s="66">
        <v>69472</v>
      </c>
    </row>
    <row r="17" spans="1:11" ht="11.1" customHeight="1">
      <c r="A17" s="59" t="s">
        <v>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67</v>
      </c>
      <c r="B18" s="62">
        <v>107132</v>
      </c>
      <c r="C18" s="62">
        <v>648078</v>
      </c>
      <c r="D18" s="62">
        <v>4455</v>
      </c>
      <c r="E18" s="62">
        <v>2985</v>
      </c>
      <c r="F18" s="62">
        <v>3121</v>
      </c>
      <c r="G18" s="62">
        <v>2057</v>
      </c>
      <c r="H18" s="62">
        <v>2524</v>
      </c>
      <c r="I18" s="62">
        <v>2235</v>
      </c>
      <c r="J18" s="62">
        <v>51412</v>
      </c>
      <c r="K18" s="66">
        <v>108796</v>
      </c>
    </row>
    <row r="19" spans="1:11" ht="11.1" customHeight="1">
      <c r="A19" s="59" t="s">
        <v>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69</v>
      </c>
      <c r="B20" s="62">
        <v>130516</v>
      </c>
      <c r="C20" s="62">
        <v>616956</v>
      </c>
      <c r="D20" s="62">
        <v>1110</v>
      </c>
      <c r="E20" s="62">
        <v>789</v>
      </c>
      <c r="F20" s="62">
        <v>7119</v>
      </c>
      <c r="G20" s="62">
        <v>1719</v>
      </c>
      <c r="H20" s="62">
        <v>3175</v>
      </c>
      <c r="I20" s="62">
        <v>2181</v>
      </c>
      <c r="J20" s="62">
        <v>68850</v>
      </c>
      <c r="K20" s="66">
        <v>53946</v>
      </c>
    </row>
    <row r="21" spans="1:11" ht="11.1" customHeight="1">
      <c r="A21" s="59" t="s">
        <v>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71</v>
      </c>
      <c r="B22" s="62">
        <v>89413</v>
      </c>
      <c r="C22" s="62">
        <v>493064</v>
      </c>
      <c r="D22" s="62">
        <v>1103</v>
      </c>
      <c r="E22" s="62">
        <v>574</v>
      </c>
      <c r="F22" s="64">
        <v>0</v>
      </c>
      <c r="G22" s="64">
        <v>0</v>
      </c>
      <c r="H22" s="62">
        <v>2176</v>
      </c>
      <c r="I22" s="62">
        <v>1129</v>
      </c>
      <c r="J22" s="62">
        <v>23600</v>
      </c>
      <c r="K22" s="66">
        <v>42501</v>
      </c>
    </row>
    <row r="23" spans="1:11" ht="11.1" customHeight="1">
      <c r="A23" s="59" t="s">
        <v>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73</v>
      </c>
      <c r="B24" s="62">
        <v>29636</v>
      </c>
      <c r="C24" s="62">
        <v>200365</v>
      </c>
      <c r="D24" s="62">
        <v>34</v>
      </c>
      <c r="E24" s="62">
        <v>20</v>
      </c>
      <c r="F24" s="62">
        <v>279</v>
      </c>
      <c r="G24" s="62">
        <v>198</v>
      </c>
      <c r="H24" s="64">
        <v>0</v>
      </c>
      <c r="I24" s="64">
        <v>0</v>
      </c>
      <c r="J24" s="62">
        <v>5136</v>
      </c>
      <c r="K24" s="66">
        <v>2370</v>
      </c>
    </row>
    <row r="25" spans="1:11" ht="11.1" customHeight="1">
      <c r="A25" s="59" t="s">
        <v>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75</v>
      </c>
      <c r="B26" s="62">
        <v>132505</v>
      </c>
      <c r="C26" s="62">
        <v>718707</v>
      </c>
      <c r="D26" s="62">
        <v>5598</v>
      </c>
      <c r="E26" s="62">
        <v>4078</v>
      </c>
      <c r="F26" s="62">
        <v>2281</v>
      </c>
      <c r="G26" s="62">
        <v>2579</v>
      </c>
      <c r="H26" s="62">
        <v>1359</v>
      </c>
      <c r="I26" s="62">
        <v>309</v>
      </c>
      <c r="J26" s="62">
        <v>187006</v>
      </c>
      <c r="K26" s="66">
        <v>51970</v>
      </c>
    </row>
    <row r="27" spans="1:11" ht="11.1" customHeight="1">
      <c r="A27" s="59" t="s">
        <v>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77</v>
      </c>
      <c r="B28" s="62">
        <v>85510</v>
      </c>
      <c r="C28" s="62">
        <v>567979</v>
      </c>
      <c r="D28" s="62">
        <v>1880</v>
      </c>
      <c r="E28" s="62">
        <v>2811</v>
      </c>
      <c r="F28" s="62">
        <v>635</v>
      </c>
      <c r="G28" s="62">
        <v>709</v>
      </c>
      <c r="H28" s="64">
        <v>0</v>
      </c>
      <c r="I28" s="64">
        <v>0</v>
      </c>
      <c r="J28" s="62">
        <v>285427</v>
      </c>
      <c r="K28" s="66">
        <v>126552</v>
      </c>
    </row>
    <row r="29" spans="1:11" ht="11.1" customHeight="1">
      <c r="A29" s="59" t="s">
        <v>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81</v>
      </c>
      <c r="B32" s="62">
        <v>6294</v>
      </c>
      <c r="C32" s="62">
        <v>32525</v>
      </c>
      <c r="D32" s="62">
        <v>397</v>
      </c>
      <c r="E32" s="62">
        <v>234</v>
      </c>
      <c r="F32" s="64">
        <v>0</v>
      </c>
      <c r="G32" s="64">
        <v>0</v>
      </c>
      <c r="H32" s="64">
        <v>0</v>
      </c>
      <c r="I32" s="64">
        <v>0</v>
      </c>
      <c r="J32" s="62">
        <v>34785</v>
      </c>
      <c r="K32" s="66">
        <v>4865</v>
      </c>
    </row>
    <row r="33" spans="1:11" ht="11.1" customHeight="1">
      <c r="A33" s="59" t="s">
        <v>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83</v>
      </c>
      <c r="B34" s="62">
        <v>74049</v>
      </c>
      <c r="C34" s="62">
        <v>430069</v>
      </c>
      <c r="D34" s="62">
        <v>252</v>
      </c>
      <c r="E34" s="62">
        <v>114</v>
      </c>
      <c r="F34" s="64">
        <v>0</v>
      </c>
      <c r="G34" s="64">
        <v>0</v>
      </c>
      <c r="H34" s="62">
        <v>3933</v>
      </c>
      <c r="I34" s="62">
        <v>1286</v>
      </c>
      <c r="J34" s="62">
        <v>24390</v>
      </c>
      <c r="K34" s="66">
        <v>20821</v>
      </c>
    </row>
    <row r="35" spans="1:11" ht="11.1" customHeight="1">
      <c r="A35" s="59" t="s">
        <v>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55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">
      <c r="A40" s="47" t="s">
        <v>56</v>
      </c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A2:K2"/>
    <mergeCell ref="B7:C7"/>
    <mergeCell ref="D4:E4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H6:I6"/>
    <mergeCell ref="J6:K6"/>
    <mergeCell ref="F4:G4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88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24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民國115年 4月底</v>
      </c>
      <c r="E4" s="44"/>
      <c r="F4" s="43" t="str">
        <f>'5-2'!F4:G4</f>
        <v> End of Apr.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7</v>
      </c>
      <c r="B10" s="53">
        <v>2454</v>
      </c>
      <c r="C10" s="53">
        <v>17326</v>
      </c>
      <c r="D10" s="53">
        <v>58</v>
      </c>
      <c r="E10" s="53">
        <v>162</v>
      </c>
      <c r="F10" s="72">
        <v>0</v>
      </c>
      <c r="G10" s="72">
        <v>0</v>
      </c>
      <c r="H10" s="72">
        <v>0</v>
      </c>
      <c r="I10" s="72">
        <v>0</v>
      </c>
      <c r="J10" s="53">
        <v>8121</v>
      </c>
      <c r="K10" s="56">
        <v>3996</v>
      </c>
    </row>
    <row r="11" spans="1:11" ht="11.1" customHeight="1">
      <c r="A11" s="59" t="s">
        <v>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88</v>
      </c>
      <c r="B12" s="62">
        <v>66233</v>
      </c>
      <c r="C12" s="62">
        <v>328798</v>
      </c>
      <c r="D12" s="62">
        <v>297</v>
      </c>
      <c r="E12" s="62">
        <v>140</v>
      </c>
      <c r="F12" s="64">
        <v>0</v>
      </c>
      <c r="G12" s="64">
        <v>0</v>
      </c>
      <c r="H12" s="62">
        <v>90</v>
      </c>
      <c r="I12" s="62">
        <v>13</v>
      </c>
      <c r="J12" s="62">
        <v>23135</v>
      </c>
      <c r="K12" s="66">
        <v>10300</v>
      </c>
    </row>
    <row r="13" spans="1:11" ht="11.1" customHeight="1">
      <c r="A13" s="59" t="s">
        <v>89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90</v>
      </c>
      <c r="B14" s="62">
        <v>36316</v>
      </c>
      <c r="C14" s="62">
        <v>166242</v>
      </c>
      <c r="D14" s="62">
        <v>560</v>
      </c>
      <c r="E14" s="62">
        <v>171</v>
      </c>
      <c r="F14" s="64">
        <v>0</v>
      </c>
      <c r="G14" s="64">
        <v>0</v>
      </c>
      <c r="H14" s="64">
        <v>0</v>
      </c>
      <c r="I14" s="64">
        <v>0</v>
      </c>
      <c r="J14" s="62">
        <v>52886</v>
      </c>
      <c r="K14" s="66">
        <v>28465</v>
      </c>
    </row>
    <row r="15" spans="1:11" ht="11.1" customHeight="1">
      <c r="A15" s="59" t="s">
        <v>91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92</v>
      </c>
      <c r="B16" s="62">
        <v>24032</v>
      </c>
      <c r="C16" s="62">
        <v>96502</v>
      </c>
      <c r="D16" s="62">
        <v>266</v>
      </c>
      <c r="E16" s="62">
        <v>540</v>
      </c>
      <c r="F16" s="64">
        <v>0</v>
      </c>
      <c r="G16" s="64">
        <v>0</v>
      </c>
      <c r="H16" s="64">
        <v>0</v>
      </c>
      <c r="I16" s="64">
        <v>0</v>
      </c>
      <c r="J16" s="62">
        <v>11732</v>
      </c>
      <c r="K16" s="66">
        <v>11008</v>
      </c>
    </row>
    <row r="17" spans="1:11" ht="11.1" customHeight="1">
      <c r="A17" s="59" t="s">
        <v>93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94</v>
      </c>
      <c r="B18" s="62">
        <v>2173</v>
      </c>
      <c r="C18" s="62">
        <v>15108</v>
      </c>
      <c r="D18" s="62">
        <v>50</v>
      </c>
      <c r="E18" s="62">
        <v>9</v>
      </c>
      <c r="F18" s="64">
        <v>0</v>
      </c>
      <c r="G18" s="64">
        <v>0</v>
      </c>
      <c r="H18" s="64">
        <v>0</v>
      </c>
      <c r="I18" s="64">
        <v>0</v>
      </c>
      <c r="J18" s="62">
        <v>328</v>
      </c>
      <c r="K18" s="66">
        <v>298</v>
      </c>
    </row>
    <row r="19" spans="1:11" ht="11.1" customHeight="1">
      <c r="A19" s="59" t="s">
        <v>95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96</v>
      </c>
      <c r="B20" s="62">
        <v>19179</v>
      </c>
      <c r="C20" s="62">
        <v>152090</v>
      </c>
      <c r="D20" s="62">
        <v>32</v>
      </c>
      <c r="E20" s="62">
        <v>61</v>
      </c>
      <c r="F20" s="64">
        <v>0</v>
      </c>
      <c r="G20" s="64">
        <v>0</v>
      </c>
      <c r="H20" s="64">
        <v>0</v>
      </c>
      <c r="I20" s="64">
        <v>0</v>
      </c>
      <c r="J20" s="62">
        <v>30748</v>
      </c>
      <c r="K20" s="66">
        <v>82114</v>
      </c>
    </row>
    <row r="21" spans="1:11" ht="11.1" customHeight="1">
      <c r="A21" s="59" t="s">
        <v>97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98</v>
      </c>
      <c r="B22" s="62">
        <v>1400</v>
      </c>
      <c r="C22" s="62">
        <v>6747</v>
      </c>
      <c r="D22" s="62">
        <v>7</v>
      </c>
      <c r="E22" s="62">
        <v>7</v>
      </c>
      <c r="F22" s="62">
        <v>8704</v>
      </c>
      <c r="G22" s="62">
        <v>2881</v>
      </c>
      <c r="H22" s="64">
        <v>0</v>
      </c>
      <c r="I22" s="64">
        <v>0</v>
      </c>
      <c r="J22" s="62">
        <v>12509</v>
      </c>
      <c r="K22" s="66">
        <v>4013</v>
      </c>
    </row>
    <row r="23" spans="1:11" ht="11.1" customHeight="1">
      <c r="A23" s="59" t="s">
        <v>99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100</v>
      </c>
      <c r="B24" s="62">
        <v>817</v>
      </c>
      <c r="C24" s="62">
        <v>5420</v>
      </c>
      <c r="D24" s="62">
        <v>35</v>
      </c>
      <c r="E24" s="62">
        <v>29</v>
      </c>
      <c r="F24" s="64">
        <v>0</v>
      </c>
      <c r="G24" s="64">
        <v>0</v>
      </c>
      <c r="H24" s="64">
        <v>0</v>
      </c>
      <c r="I24" s="64">
        <v>0</v>
      </c>
      <c r="J24" s="62">
        <v>43</v>
      </c>
      <c r="K24" s="66">
        <v>3</v>
      </c>
    </row>
    <row r="25" spans="1:11" ht="11.1" customHeight="1">
      <c r="A25" s="59" t="s">
        <v>101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102</v>
      </c>
      <c r="B26" s="62">
        <v>50964</v>
      </c>
      <c r="C26" s="62">
        <v>216275</v>
      </c>
      <c r="D26" s="62">
        <v>101</v>
      </c>
      <c r="E26" s="62">
        <v>75</v>
      </c>
      <c r="F26" s="62">
        <v>11604</v>
      </c>
      <c r="G26" s="62">
        <v>8038</v>
      </c>
      <c r="H26" s="64">
        <v>0</v>
      </c>
      <c r="I26" s="64">
        <v>0</v>
      </c>
      <c r="J26" s="62">
        <v>42975</v>
      </c>
      <c r="K26" s="66">
        <v>44312</v>
      </c>
    </row>
    <row r="27" spans="1:11" ht="11.1" customHeight="1">
      <c r="A27" s="59" t="s">
        <v>103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104</v>
      </c>
      <c r="B28" s="62">
        <v>10672</v>
      </c>
      <c r="C28" s="62">
        <v>44558</v>
      </c>
      <c r="D28" s="62">
        <v>95</v>
      </c>
      <c r="E28" s="62">
        <v>56</v>
      </c>
      <c r="F28" s="62">
        <v>21237</v>
      </c>
      <c r="G28" s="62">
        <v>13872</v>
      </c>
      <c r="H28" s="64">
        <v>0</v>
      </c>
      <c r="I28" s="64">
        <v>0</v>
      </c>
      <c r="J28" s="62">
        <v>3841</v>
      </c>
      <c r="K28" s="66">
        <v>1956</v>
      </c>
    </row>
    <row r="29" spans="1:11" ht="11.1" customHeight="1">
      <c r="A29" s="59" t="s">
        <v>105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106</v>
      </c>
      <c r="B30" s="62">
        <v>3585</v>
      </c>
      <c r="C30" s="62">
        <v>16939</v>
      </c>
      <c r="D30" s="62">
        <v>5</v>
      </c>
      <c r="E30" s="62">
        <v>6</v>
      </c>
      <c r="F30" s="62">
        <v>538</v>
      </c>
      <c r="G30" s="62">
        <v>291</v>
      </c>
      <c r="H30" s="64">
        <v>0</v>
      </c>
      <c r="I30" s="64">
        <v>0</v>
      </c>
      <c r="J30" s="62">
        <v>2153</v>
      </c>
      <c r="K30" s="66">
        <v>584</v>
      </c>
    </row>
    <row r="31" spans="1:11" ht="11.1" customHeight="1">
      <c r="A31" s="59" t="s">
        <v>107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108</v>
      </c>
      <c r="B32" s="62">
        <v>5249</v>
      </c>
      <c r="C32" s="62">
        <v>23230</v>
      </c>
      <c r="D32" s="62">
        <v>135</v>
      </c>
      <c r="E32" s="62">
        <v>286</v>
      </c>
      <c r="F32" s="62">
        <v>49376</v>
      </c>
      <c r="G32" s="62">
        <v>28051</v>
      </c>
      <c r="H32" s="64">
        <v>0</v>
      </c>
      <c r="I32" s="64">
        <v>0</v>
      </c>
      <c r="J32" s="62">
        <v>1327</v>
      </c>
      <c r="K32" s="66">
        <v>1211</v>
      </c>
    </row>
    <row r="33" spans="1:11" ht="11.1" customHeight="1">
      <c r="A33" s="59" t="s">
        <v>109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110</v>
      </c>
      <c r="B34" s="62">
        <v>36364</v>
      </c>
      <c r="C34" s="62">
        <v>132413</v>
      </c>
      <c r="D34" s="62">
        <v>965</v>
      </c>
      <c r="E34" s="62">
        <v>550</v>
      </c>
      <c r="F34" s="62">
        <v>33200</v>
      </c>
      <c r="G34" s="62">
        <v>21497</v>
      </c>
      <c r="H34" s="64">
        <v>0</v>
      </c>
      <c r="I34" s="64">
        <v>0</v>
      </c>
      <c r="J34" s="62">
        <v>49318</v>
      </c>
      <c r="K34" s="66">
        <v>82832</v>
      </c>
    </row>
    <row r="35" spans="1:11" ht="11.1" customHeight="1">
      <c r="A35" s="59" t="s">
        <v>111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112</v>
      </c>
      <c r="B36" s="62">
        <v>33413</v>
      </c>
      <c r="C36" s="62">
        <v>142054</v>
      </c>
      <c r="D36" s="62">
        <v>202</v>
      </c>
      <c r="E36" s="62">
        <v>91</v>
      </c>
      <c r="F36" s="62">
        <v>8882</v>
      </c>
      <c r="G36" s="62">
        <v>6223</v>
      </c>
      <c r="H36" s="62">
        <v>56</v>
      </c>
      <c r="I36" s="62">
        <v>11</v>
      </c>
      <c r="J36" s="62">
        <v>57110</v>
      </c>
      <c r="K36" s="66">
        <v>27958</v>
      </c>
    </row>
    <row r="37" spans="1:11" ht="11.1" customHeight="1" thickBot="1">
      <c r="A37" s="70" t="s">
        <v>113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2" t="s">
        <v>27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B5:C6"/>
    <mergeCell ref="D5:E6"/>
    <mergeCell ref="F5:G6"/>
    <mergeCell ref="H5:I5"/>
    <mergeCell ref="J5:K5"/>
    <mergeCell ref="A2:K2"/>
    <mergeCell ref="J7:K7"/>
    <mergeCell ref="A3:K3"/>
    <mergeCell ref="F4:G4"/>
    <mergeCell ref="D4:E4"/>
    <mergeCell ref="B7:C7"/>
    <mergeCell ref="D7:E7"/>
    <mergeCell ref="F7:G7"/>
    <mergeCell ref="H7:I7"/>
    <mergeCell ref="H6:I6"/>
    <mergeCell ref="J6:K6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F10:F11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H10:H11"/>
    <mergeCell ref="H34:H35"/>
    <mergeCell ref="H36:H37"/>
    <mergeCell ref="I10:I11"/>
    <mergeCell ref="I34:I35"/>
    <mergeCell ref="I36:I37"/>
    <mergeCell ref="H32:H33"/>
    <mergeCell ref="I32:I33"/>
    <mergeCell ref="H28:H29"/>
    <mergeCell ref="I28:I29"/>
    <mergeCell ref="J10:J11"/>
    <mergeCell ref="J34:J35"/>
    <mergeCell ref="J36:J37"/>
    <mergeCell ref="K10:K11"/>
    <mergeCell ref="K34:K35"/>
    <mergeCell ref="K36:K37"/>
    <mergeCell ref="J32:J33"/>
    <mergeCell ref="K32:K33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F16:F17"/>
    <mergeCell ref="G16:G17"/>
    <mergeCell ref="H14:H15"/>
    <mergeCell ref="I14:I15"/>
    <mergeCell ref="H16:H17"/>
    <mergeCell ref="I16:I17"/>
    <mergeCell ref="J14:J15"/>
    <mergeCell ref="K14:K15"/>
    <mergeCell ref="J16:J17"/>
    <mergeCell ref="K16:K17"/>
    <mergeCell ref="B18:B19"/>
    <mergeCell ref="C18:C19"/>
    <mergeCell ref="D18:D19"/>
    <mergeCell ref="E18:E19"/>
    <mergeCell ref="J18:J19"/>
    <mergeCell ref="K18:K19"/>
    <mergeCell ref="F18:F19"/>
    <mergeCell ref="G18:G19"/>
    <mergeCell ref="H18:H19"/>
    <mergeCell ref="I18:I19"/>
  </mergeCells>
  <printOptions horizontalCentered="1"/>
  <pageMargins left="0.74803149606299213" right="0.59055118110236227" top="0.39370078740157483" bottom="0.19685039370078741" header="0" footer="0.39370078740157483"/>
  <pageSetup paperSize="9" firstPageNumber="89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29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民國115年 4月底</v>
      </c>
      <c r="E4" s="44"/>
      <c r="F4" s="43" t="str">
        <f>'5-2'!F4:G4</f>
        <v> End of Apr.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36</v>
      </c>
      <c r="B10" s="53">
        <v>61435</v>
      </c>
      <c r="C10" s="53">
        <v>360506</v>
      </c>
      <c r="D10" s="53">
        <v>314</v>
      </c>
      <c r="E10" s="53">
        <v>136</v>
      </c>
      <c r="F10" s="53">
        <v>138737</v>
      </c>
      <c r="G10" s="53">
        <v>74666</v>
      </c>
      <c r="H10" s="72">
        <v>0</v>
      </c>
      <c r="I10" s="72">
        <v>0</v>
      </c>
      <c r="J10" s="53">
        <v>17447</v>
      </c>
      <c r="K10" s="56">
        <v>7371</v>
      </c>
    </row>
    <row r="11" spans="1:11" ht="11.1" customHeight="1">
      <c r="A11" s="59" t="s">
        <v>114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115</v>
      </c>
      <c r="B12" s="62">
        <v>58983</v>
      </c>
      <c r="C12" s="62">
        <v>380663</v>
      </c>
      <c r="D12" s="62">
        <v>855</v>
      </c>
      <c r="E12" s="62">
        <v>618</v>
      </c>
      <c r="F12" s="62">
        <v>1695</v>
      </c>
      <c r="G12" s="62">
        <v>349</v>
      </c>
      <c r="H12" s="64">
        <v>0</v>
      </c>
      <c r="I12" s="64">
        <v>0</v>
      </c>
      <c r="J12" s="62">
        <v>19284</v>
      </c>
      <c r="K12" s="66">
        <v>8405</v>
      </c>
    </row>
    <row r="13" spans="1:11" ht="11.1" customHeight="1">
      <c r="A13" s="59" t="s">
        <v>116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117</v>
      </c>
      <c r="B14" s="62">
        <v>97555</v>
      </c>
      <c r="C14" s="62">
        <v>583652</v>
      </c>
      <c r="D14" s="62">
        <v>1070</v>
      </c>
      <c r="E14" s="62">
        <v>557</v>
      </c>
      <c r="F14" s="64">
        <v>0</v>
      </c>
      <c r="G14" s="64">
        <v>0</v>
      </c>
      <c r="H14" s="62">
        <v>2934</v>
      </c>
      <c r="I14" s="62">
        <v>2823</v>
      </c>
      <c r="J14" s="62">
        <v>147341</v>
      </c>
      <c r="K14" s="66">
        <v>125724</v>
      </c>
    </row>
    <row r="15" spans="1:11" ht="11.1" customHeight="1">
      <c r="A15" s="59" t="s">
        <v>118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119</v>
      </c>
      <c r="B16" s="62">
        <v>14676</v>
      </c>
      <c r="C16" s="62">
        <v>110161</v>
      </c>
      <c r="D16" s="62">
        <v>26</v>
      </c>
      <c r="E16" s="62">
        <v>31</v>
      </c>
      <c r="F16" s="62">
        <v>1420</v>
      </c>
      <c r="G16" s="62">
        <v>857</v>
      </c>
      <c r="H16" s="64">
        <v>0</v>
      </c>
      <c r="I16" s="64">
        <v>0</v>
      </c>
      <c r="J16" s="62">
        <v>100882</v>
      </c>
      <c r="K16" s="66">
        <v>39365</v>
      </c>
    </row>
    <row r="17" spans="1:11" ht="11.1" customHeight="1">
      <c r="A17" s="59" t="s">
        <v>120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121</v>
      </c>
      <c r="B18" s="62">
        <v>37857</v>
      </c>
      <c r="C18" s="62">
        <v>183225</v>
      </c>
      <c r="D18" s="62">
        <v>1339</v>
      </c>
      <c r="E18" s="62">
        <v>3076</v>
      </c>
      <c r="F18" s="62">
        <v>1136</v>
      </c>
      <c r="G18" s="62">
        <v>408</v>
      </c>
      <c r="H18" s="64">
        <v>0</v>
      </c>
      <c r="I18" s="64">
        <v>0</v>
      </c>
      <c r="J18" s="62">
        <v>164137</v>
      </c>
      <c r="K18" s="66">
        <v>72607</v>
      </c>
    </row>
    <row r="19" spans="1:11" ht="11.1" customHeight="1">
      <c r="A19" s="59" t="s">
        <v>122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123</v>
      </c>
      <c r="B20" s="62">
        <v>80675</v>
      </c>
      <c r="C20" s="62">
        <v>431369</v>
      </c>
      <c r="D20" s="62">
        <v>464</v>
      </c>
      <c r="E20" s="62">
        <v>247</v>
      </c>
      <c r="F20" s="62">
        <v>95815</v>
      </c>
      <c r="G20" s="62">
        <v>69379</v>
      </c>
      <c r="H20" s="64">
        <v>0</v>
      </c>
      <c r="I20" s="64">
        <v>0</v>
      </c>
      <c r="J20" s="62">
        <v>123189</v>
      </c>
      <c r="K20" s="66">
        <v>167742</v>
      </c>
    </row>
    <row r="21" spans="1:11" ht="11.1" customHeight="1">
      <c r="A21" s="59" t="s">
        <v>124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125</v>
      </c>
      <c r="B22" s="62">
        <v>15872</v>
      </c>
      <c r="C22" s="62">
        <v>67174</v>
      </c>
      <c r="D22" s="62">
        <v>284</v>
      </c>
      <c r="E22" s="62">
        <v>228</v>
      </c>
      <c r="F22" s="62">
        <v>313</v>
      </c>
      <c r="G22" s="62">
        <v>181</v>
      </c>
      <c r="H22" s="62">
        <v>1666</v>
      </c>
      <c r="I22" s="62">
        <v>1331</v>
      </c>
      <c r="J22" s="62">
        <v>13687</v>
      </c>
      <c r="K22" s="66">
        <v>7318</v>
      </c>
    </row>
    <row r="23" spans="1:11" ht="11.1" customHeight="1">
      <c r="A23" s="59" t="s">
        <v>126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127</v>
      </c>
      <c r="B24" s="62">
        <v>176853</v>
      </c>
      <c r="C24" s="62">
        <v>1063615</v>
      </c>
      <c r="D24" s="62">
        <v>8644</v>
      </c>
      <c r="E24" s="62">
        <v>8454</v>
      </c>
      <c r="F24" s="62">
        <v>26699</v>
      </c>
      <c r="G24" s="62">
        <v>18786</v>
      </c>
      <c r="H24" s="64">
        <v>0</v>
      </c>
      <c r="I24" s="64">
        <v>0</v>
      </c>
      <c r="J24" s="62">
        <v>247150</v>
      </c>
      <c r="K24" s="66">
        <v>135022</v>
      </c>
    </row>
    <row r="25" spans="1:11" ht="11.1" customHeight="1">
      <c r="A25" s="59" t="s">
        <v>128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129</v>
      </c>
      <c r="B26" s="62">
        <v>1580</v>
      </c>
      <c r="C26" s="62">
        <v>13168</v>
      </c>
      <c r="D26" s="62">
        <v>34</v>
      </c>
      <c r="E26" s="62">
        <v>45</v>
      </c>
      <c r="F26" s="64">
        <v>0</v>
      </c>
      <c r="G26" s="64">
        <v>0</v>
      </c>
      <c r="H26" s="64">
        <v>0</v>
      </c>
      <c r="I26" s="64">
        <v>0</v>
      </c>
      <c r="J26" s="62">
        <v>15213</v>
      </c>
      <c r="K26" s="66">
        <v>10734</v>
      </c>
    </row>
    <row r="27" spans="1:11" ht="11.1" customHeight="1">
      <c r="A27" s="59" t="s">
        <v>130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131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2">
        <v>193087</v>
      </c>
      <c r="K28" s="66">
        <v>79472</v>
      </c>
    </row>
    <row r="29" spans="1:11" ht="11.1" customHeight="1">
      <c r="A29" s="59" t="s">
        <v>132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133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13741</v>
      </c>
      <c r="K30" s="66">
        <v>7487</v>
      </c>
    </row>
    <row r="31" spans="1:11" ht="11.1" customHeight="1">
      <c r="A31" s="59" t="s">
        <v>134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4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B5:C6"/>
    <mergeCell ref="D5:E6"/>
    <mergeCell ref="B7:C7"/>
    <mergeCell ref="D7:E7"/>
    <mergeCell ref="F7:G7"/>
    <mergeCell ref="H7:I7"/>
    <mergeCell ref="F5:G6"/>
    <mergeCell ref="H5:I5"/>
    <mergeCell ref="J5:K5"/>
    <mergeCell ref="H6:I6"/>
    <mergeCell ref="J6:K6"/>
    <mergeCell ref="A1:K1"/>
    <mergeCell ref="A2:K2"/>
    <mergeCell ref="A3:K3"/>
    <mergeCell ref="D4:E4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90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31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4月底</v>
      </c>
      <c r="E4" s="44"/>
      <c r="F4" s="43" t="str">
        <f>'5-2'!F4:G4</f>
        <v> End of Apr.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54">
        <v>13</v>
      </c>
      <c r="K10" s="57">
        <v>165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37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135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136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137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138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2">
        <v>2</v>
      </c>
      <c r="K16" s="66">
        <v>160</v>
      </c>
    </row>
    <row r="17" spans="1:11" ht="11.1" customHeight="1">
      <c r="A17" s="59" t="s">
        <v>139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140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141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142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143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144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145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146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147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148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149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150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151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152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3</v>
      </c>
      <c r="K30" s="66">
        <v>0</v>
      </c>
    </row>
    <row r="31" spans="1:11" ht="11.1" customHeight="1">
      <c r="A31" s="59" t="s">
        <v>153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154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155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156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157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158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159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7" t="s">
        <v>57</v>
      </c>
    </row>
  </sheetData>
  <mergeCells count="157">
    <mergeCell ref="A1:K1"/>
    <mergeCell ref="D4:E4"/>
    <mergeCell ref="F4:G4"/>
    <mergeCell ref="A2:K2"/>
    <mergeCell ref="A3:K3"/>
    <mergeCell ref="J5:K5"/>
    <mergeCell ref="H6:I6"/>
    <mergeCell ref="J7:K7"/>
    <mergeCell ref="J6:K6"/>
    <mergeCell ref="B5:C6"/>
    <mergeCell ref="D5:E6"/>
    <mergeCell ref="F5:G6"/>
    <mergeCell ref="H5:I5"/>
    <mergeCell ref="B10:B11"/>
    <mergeCell ref="D10:D11"/>
    <mergeCell ref="F10:F11"/>
    <mergeCell ref="H10:H11"/>
    <mergeCell ref="J10:J11"/>
    <mergeCell ref="B7:C7"/>
    <mergeCell ref="D7:E7"/>
    <mergeCell ref="F7:G7"/>
    <mergeCell ref="H7:I7"/>
    <mergeCell ref="C10:C11"/>
    <mergeCell ref="J34:J35"/>
    <mergeCell ref="B16:B17"/>
    <mergeCell ref="C16:C17"/>
    <mergeCell ref="D16:D17"/>
    <mergeCell ref="E16:E17"/>
    <mergeCell ref="F16:F17"/>
    <mergeCell ref="C28:C29"/>
    <mergeCell ref="B30:B31"/>
    <mergeCell ref="C30:C31"/>
    <mergeCell ref="D34:D35"/>
    <mergeCell ref="D30:D31"/>
    <mergeCell ref="E30:E31"/>
    <mergeCell ref="H34:H35"/>
    <mergeCell ref="B36:B37"/>
    <mergeCell ref="C34:C35"/>
    <mergeCell ref="C36:C37"/>
    <mergeCell ref="B32:B33"/>
    <mergeCell ref="C32:C33"/>
    <mergeCell ref="D36:D37"/>
    <mergeCell ref="H30:H31"/>
    <mergeCell ref="B28:B29"/>
    <mergeCell ref="B14:B15"/>
    <mergeCell ref="C14:C15"/>
    <mergeCell ref="B34:B35"/>
    <mergeCell ref="G28:G29"/>
    <mergeCell ref="G30:G31"/>
    <mergeCell ref="F30:F31"/>
    <mergeCell ref="F14:F15"/>
    <mergeCell ref="G14:G15"/>
    <mergeCell ref="F34:F35"/>
    <mergeCell ref="I22:I23"/>
    <mergeCell ref="E10:E11"/>
    <mergeCell ref="E34:E35"/>
    <mergeCell ref="E36:E37"/>
    <mergeCell ref="D32:D33"/>
    <mergeCell ref="E32:E33"/>
    <mergeCell ref="D28:D29"/>
    <mergeCell ref="D14:D15"/>
    <mergeCell ref="E14:E15"/>
    <mergeCell ref="E28:E29"/>
    <mergeCell ref="F36:F37"/>
    <mergeCell ref="G10:G11"/>
    <mergeCell ref="G34:G35"/>
    <mergeCell ref="G36:G37"/>
    <mergeCell ref="F32:F33"/>
    <mergeCell ref="G32:G33"/>
    <mergeCell ref="F28:F29"/>
    <mergeCell ref="J30:J31"/>
    <mergeCell ref="H36:H37"/>
    <mergeCell ref="I10:I11"/>
    <mergeCell ref="I34:I35"/>
    <mergeCell ref="I36:I37"/>
    <mergeCell ref="H32:H33"/>
    <mergeCell ref="I32:I33"/>
    <mergeCell ref="H28:H29"/>
    <mergeCell ref="I28:I29"/>
    <mergeCell ref="I30:I31"/>
    <mergeCell ref="J36:J37"/>
    <mergeCell ref="K10:K11"/>
    <mergeCell ref="K34:K35"/>
    <mergeCell ref="K36:K37"/>
    <mergeCell ref="J32:J33"/>
    <mergeCell ref="K32:K33"/>
    <mergeCell ref="J28:J29"/>
    <mergeCell ref="K28:K29"/>
    <mergeCell ref="J22:J23"/>
    <mergeCell ref="J18:J19"/>
    <mergeCell ref="K30:K31"/>
    <mergeCell ref="B20:B21"/>
    <mergeCell ref="C20:C21"/>
    <mergeCell ref="D20:D21"/>
    <mergeCell ref="E20:E21"/>
    <mergeCell ref="F20:F21"/>
    <mergeCell ref="G20:G21"/>
    <mergeCell ref="H20:H21"/>
    <mergeCell ref="I24:I25"/>
    <mergeCell ref="J24:J25"/>
    <mergeCell ref="K20:K21"/>
    <mergeCell ref="B22:B23"/>
    <mergeCell ref="C22:C23"/>
    <mergeCell ref="D22:D23"/>
    <mergeCell ref="E22:E23"/>
    <mergeCell ref="F22:F23"/>
    <mergeCell ref="G22:G23"/>
    <mergeCell ref="H22:H23"/>
    <mergeCell ref="J20:J21"/>
    <mergeCell ref="I20:I21"/>
    <mergeCell ref="I26:I27"/>
    <mergeCell ref="J26:J27"/>
    <mergeCell ref="K22:K23"/>
    <mergeCell ref="B24:B25"/>
    <mergeCell ref="C24:C25"/>
    <mergeCell ref="D24:D25"/>
    <mergeCell ref="E24:E25"/>
    <mergeCell ref="F24:F25"/>
    <mergeCell ref="G24:G25"/>
    <mergeCell ref="H24:H25"/>
    <mergeCell ref="I12:I13"/>
    <mergeCell ref="J12:J13"/>
    <mergeCell ref="K24:K25"/>
    <mergeCell ref="B26:B27"/>
    <mergeCell ref="C26:C27"/>
    <mergeCell ref="D26:D27"/>
    <mergeCell ref="E26:E27"/>
    <mergeCell ref="F26:F27"/>
    <mergeCell ref="G26:G27"/>
    <mergeCell ref="H26:H27"/>
    <mergeCell ref="K14:K15"/>
    <mergeCell ref="J14:J15"/>
    <mergeCell ref="K26:K27"/>
    <mergeCell ref="B12:B13"/>
    <mergeCell ref="C12:C13"/>
    <mergeCell ref="D12:D13"/>
    <mergeCell ref="E12:E13"/>
    <mergeCell ref="F12:F13"/>
    <mergeCell ref="G12:G13"/>
    <mergeCell ref="H12:H13"/>
    <mergeCell ref="I18:I19"/>
    <mergeCell ref="I14:I15"/>
    <mergeCell ref="G18:G19"/>
    <mergeCell ref="G16:G17"/>
    <mergeCell ref="H16:H17"/>
    <mergeCell ref="H18:H19"/>
    <mergeCell ref="H14:H15"/>
    <mergeCell ref="K18:K19"/>
    <mergeCell ref="J16:J17"/>
    <mergeCell ref="K16:K17"/>
    <mergeCell ref="K12:K13"/>
    <mergeCell ref="B18:B19"/>
    <mergeCell ref="C18:C19"/>
    <mergeCell ref="D18:D19"/>
    <mergeCell ref="E18:E19"/>
    <mergeCell ref="I16:I17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1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34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4月底</v>
      </c>
      <c r="E4" s="44"/>
      <c r="F4" s="43" t="str">
        <f>'5-2'!F4:G4</f>
        <v> End of Apr.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38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 t="s">
        <v>161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 t="s">
        <v>163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 t="s">
        <v>165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 t="s">
        <v>167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 t="s">
        <v>169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 t="s">
        <v>171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 t="s">
        <v>173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 t="s">
        <v>175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 t="s">
        <v>177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 t="s">
        <v>179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180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 t="s">
        <v>181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 t="s">
        <v>183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 t="s">
        <v>185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2">
        <v>8</v>
      </c>
      <c r="K36" s="66">
        <v>4</v>
      </c>
    </row>
    <row r="37" spans="1:11" ht="11.1" customHeight="1" thickBot="1">
      <c r="A37" s="70" t="s">
        <v>186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B24:B25"/>
    <mergeCell ref="C24:C25"/>
    <mergeCell ref="D24:D25"/>
    <mergeCell ref="E24:E25"/>
    <mergeCell ref="F24:F25"/>
    <mergeCell ref="G24:G25"/>
    <mergeCell ref="J20:J21"/>
    <mergeCell ref="K20:K21"/>
    <mergeCell ref="B22:B23"/>
    <mergeCell ref="C22:C23"/>
    <mergeCell ref="D22:D23"/>
    <mergeCell ref="E22:E23"/>
    <mergeCell ref="F22:F23"/>
    <mergeCell ref="G22:G23"/>
    <mergeCell ref="J22:J23"/>
    <mergeCell ref="K22:K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30:J31"/>
    <mergeCell ref="K30:K3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E10:E11"/>
    <mergeCell ref="E34:E35"/>
    <mergeCell ref="E36:E37"/>
    <mergeCell ref="D32:D33"/>
    <mergeCell ref="E32:E33"/>
    <mergeCell ref="D28:D29"/>
    <mergeCell ref="E28:E29"/>
    <mergeCell ref="D5:E6"/>
    <mergeCell ref="C28:C29"/>
    <mergeCell ref="D10:D11"/>
    <mergeCell ref="D34:D35"/>
    <mergeCell ref="D36:D37"/>
    <mergeCell ref="B10:B11"/>
    <mergeCell ref="B34:B35"/>
    <mergeCell ref="B36:B37"/>
    <mergeCell ref="C10:C11"/>
    <mergeCell ref="C34:C35"/>
    <mergeCell ref="D4:E4"/>
    <mergeCell ref="F5:G6"/>
    <mergeCell ref="F4:G4"/>
    <mergeCell ref="A3:K3"/>
    <mergeCell ref="J7:K7"/>
    <mergeCell ref="C36:C37"/>
    <mergeCell ref="B32:B33"/>
    <mergeCell ref="C32:C33"/>
    <mergeCell ref="B28:B29"/>
    <mergeCell ref="B5:C6"/>
    <mergeCell ref="J5:K5"/>
    <mergeCell ref="H7:I7"/>
    <mergeCell ref="H5:I5"/>
    <mergeCell ref="J6:K6"/>
    <mergeCell ref="A2:K2"/>
    <mergeCell ref="A1:K1"/>
    <mergeCell ref="H6:I6"/>
    <mergeCell ref="B7:C7"/>
    <mergeCell ref="D7:E7"/>
    <mergeCell ref="F7:G7"/>
  </mergeCells>
  <printOptions horizontalCentered="1"/>
  <pageMargins left="0.74803149606299213" right="0.59055118110236227" top="0.39370078740157483" bottom="0.19685039370078741" header="0" footer="0.39370078740157483"/>
  <pageSetup paperSize="9" firstPageNumber="92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51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4月底</v>
      </c>
      <c r="E4" s="44"/>
      <c r="F4" s="43" t="str">
        <f>'5-2'!F4:G4</f>
        <v> End of Apr.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52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/>
      <c r="B12" s="37"/>
      <c r="C12" s="37"/>
      <c r="D12" s="37"/>
      <c r="E12" s="37"/>
      <c r="F12" s="37"/>
      <c r="G12" s="37"/>
      <c r="H12" s="37"/>
      <c r="I12" s="37"/>
      <c r="J12" s="37"/>
      <c r="K12" s="41"/>
    </row>
    <row r="13" spans="1:11" ht="11.1" customHeight="1">
      <c r="A13" s="17"/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/>
      <c r="B14" s="37"/>
      <c r="C14" s="37"/>
      <c r="D14" s="37"/>
      <c r="E14" s="37"/>
      <c r="F14" s="37"/>
      <c r="G14" s="37"/>
      <c r="H14" s="37"/>
      <c r="I14" s="37"/>
      <c r="J14" s="37"/>
      <c r="K14" s="41"/>
    </row>
    <row r="15" spans="1:11" ht="11.1" customHeight="1">
      <c r="A15" s="17"/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/>
      <c r="B16" s="37"/>
      <c r="C16" s="37"/>
      <c r="D16" s="37"/>
      <c r="E16" s="37"/>
      <c r="F16" s="37"/>
      <c r="G16" s="37"/>
      <c r="H16" s="37"/>
      <c r="I16" s="37"/>
      <c r="J16" s="37"/>
      <c r="K16" s="41"/>
    </row>
    <row r="17" spans="1:11" ht="11.1" customHeight="1">
      <c r="A17" s="17"/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  <mergeCell ref="H6:I6"/>
    <mergeCell ref="J6:K6"/>
    <mergeCell ref="B7:C7"/>
    <mergeCell ref="D7:E7"/>
    <mergeCell ref="F7:G7"/>
    <mergeCell ref="H7:I7"/>
    <mergeCell ref="J7:K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H34:H35"/>
    <mergeCell ref="I34:I35"/>
    <mergeCell ref="J34:J35"/>
    <mergeCell ref="K34:K35"/>
  </mergeCells>
  <printOptions horizontalCentered="1"/>
  <pageMargins left="0.74803149606299213" right="0.59055118110236227" top="0.39370078740157483" bottom="0.19685039370078741" header="0" footer="0.39370078740157483"/>
  <pageSetup paperSize="9" firstPageNumber="93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50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44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4月底</v>
      </c>
      <c r="E4" s="44"/>
      <c r="F4" s="43" t="str">
        <f>'5-2'!F4:G4</f>
        <v> End of Apr.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73">
        <v>0</v>
      </c>
      <c r="K10" s="77">
        <v>0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39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188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189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190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191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192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58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8" t="s">
        <v>59</v>
      </c>
    </row>
  </sheetData>
  <mergeCells count="157">
    <mergeCell ref="H36:H37"/>
    <mergeCell ref="I36:I37"/>
    <mergeCell ref="J36:J37"/>
    <mergeCell ref="K36:K37"/>
    <mergeCell ref="H34:H35"/>
    <mergeCell ref="I34:I35"/>
    <mergeCell ref="J34:J35"/>
    <mergeCell ref="K34:K35"/>
    <mergeCell ref="B36:B37"/>
    <mergeCell ref="C36:C37"/>
    <mergeCell ref="D36:D37"/>
    <mergeCell ref="E36:E37"/>
    <mergeCell ref="F36:F37"/>
    <mergeCell ref="G36:G37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B10:B11"/>
    <mergeCell ref="C10:C11"/>
    <mergeCell ref="D10:D11"/>
    <mergeCell ref="E10:E11"/>
    <mergeCell ref="F10:F11"/>
    <mergeCell ref="G10:G11"/>
    <mergeCell ref="H6:I6"/>
    <mergeCell ref="J6:K6"/>
    <mergeCell ref="B7:C7"/>
    <mergeCell ref="D7:E7"/>
    <mergeCell ref="F7:G7"/>
    <mergeCell ref="H7:I7"/>
    <mergeCell ref="J7:K7"/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94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48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4月底</v>
      </c>
      <c r="E4" s="44"/>
      <c r="F4" s="43" t="str">
        <f>'5-2'!F4:G4</f>
        <v> End of Apr.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77644</v>
      </c>
      <c r="C10" s="54">
        <v>325989</v>
      </c>
      <c r="D10" s="54">
        <v>967</v>
      </c>
      <c r="E10" s="54">
        <v>1110</v>
      </c>
      <c r="F10" s="54">
        <v>2</v>
      </c>
      <c r="G10" s="54">
        <v>5</v>
      </c>
      <c r="H10" s="54">
        <v>106</v>
      </c>
      <c r="I10" s="54">
        <v>35</v>
      </c>
      <c r="J10" s="54">
        <v>47206</v>
      </c>
      <c r="K10" s="57">
        <v>7451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43</v>
      </c>
      <c r="B12" s="62">
        <v>1208</v>
      </c>
      <c r="C12" s="62">
        <v>6305</v>
      </c>
      <c r="D12" s="62">
        <v>2</v>
      </c>
      <c r="E12" s="62">
        <v>1</v>
      </c>
      <c r="F12" s="64">
        <v>0</v>
      </c>
      <c r="G12" s="64">
        <v>0</v>
      </c>
      <c r="H12" s="64">
        <v>0</v>
      </c>
      <c r="I12" s="64">
        <v>0</v>
      </c>
      <c r="J12" s="62">
        <v>5977</v>
      </c>
      <c r="K12" s="66">
        <v>4</v>
      </c>
    </row>
    <row r="13" spans="1:11" ht="11.1" customHeight="1">
      <c r="A13" s="59" t="s">
        <v>193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194</v>
      </c>
      <c r="B14" s="62">
        <v>4582</v>
      </c>
      <c r="C14" s="62">
        <v>13072</v>
      </c>
      <c r="D14" s="62">
        <v>15</v>
      </c>
      <c r="E14" s="62">
        <v>5</v>
      </c>
      <c r="F14" s="64">
        <v>0</v>
      </c>
      <c r="G14" s="64">
        <v>0</v>
      </c>
      <c r="H14" s="64">
        <v>0</v>
      </c>
      <c r="I14" s="64">
        <v>0</v>
      </c>
      <c r="J14" s="62">
        <v>2756</v>
      </c>
      <c r="K14" s="66">
        <v>6150</v>
      </c>
    </row>
    <row r="15" spans="1:11" ht="11.1" customHeight="1">
      <c r="A15" s="59" t="s">
        <v>195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196</v>
      </c>
      <c r="B16" s="62">
        <v>3227</v>
      </c>
      <c r="C16" s="62">
        <v>12307</v>
      </c>
      <c r="D16" s="62">
        <v>38</v>
      </c>
      <c r="E16" s="62">
        <v>24</v>
      </c>
      <c r="F16" s="64">
        <v>0</v>
      </c>
      <c r="G16" s="64">
        <v>0</v>
      </c>
      <c r="H16" s="64">
        <v>0</v>
      </c>
      <c r="I16" s="64">
        <v>0</v>
      </c>
      <c r="J16" s="62">
        <v>817</v>
      </c>
      <c r="K16" s="66">
        <v>143</v>
      </c>
    </row>
    <row r="17" spans="1:11" ht="11.1" customHeight="1">
      <c r="A17" s="59" t="s">
        <v>197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198</v>
      </c>
      <c r="B18" s="62">
        <v>15099</v>
      </c>
      <c r="C18" s="62">
        <v>52185</v>
      </c>
      <c r="D18" s="62">
        <v>162</v>
      </c>
      <c r="E18" s="62">
        <v>145</v>
      </c>
      <c r="F18" s="64">
        <v>0</v>
      </c>
      <c r="G18" s="64">
        <v>0</v>
      </c>
      <c r="H18" s="64">
        <v>0</v>
      </c>
      <c r="I18" s="64">
        <v>0</v>
      </c>
      <c r="J18" s="62">
        <v>3625</v>
      </c>
      <c r="K18" s="66">
        <v>823</v>
      </c>
    </row>
    <row r="19" spans="1:11" ht="11.1" customHeight="1">
      <c r="A19" s="59" t="s">
        <v>199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200</v>
      </c>
      <c r="B20" s="62">
        <v>1232</v>
      </c>
      <c r="C20" s="62">
        <v>5293</v>
      </c>
      <c r="D20" s="62">
        <v>32</v>
      </c>
      <c r="E20" s="62">
        <v>47</v>
      </c>
      <c r="F20" s="64">
        <v>0</v>
      </c>
      <c r="G20" s="64">
        <v>0</v>
      </c>
      <c r="H20" s="64">
        <v>0</v>
      </c>
      <c r="I20" s="64">
        <v>0</v>
      </c>
      <c r="J20" s="62">
        <v>678</v>
      </c>
      <c r="K20" s="66">
        <v>3</v>
      </c>
    </row>
    <row r="21" spans="1:11" ht="11.1" customHeight="1">
      <c r="A21" s="59" t="s">
        <v>201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202</v>
      </c>
      <c r="B22" s="62">
        <v>481</v>
      </c>
      <c r="C22" s="62">
        <v>2665</v>
      </c>
      <c r="D22" s="62">
        <v>71</v>
      </c>
      <c r="E22" s="62">
        <v>74</v>
      </c>
      <c r="F22" s="64">
        <v>0</v>
      </c>
      <c r="G22" s="64">
        <v>0</v>
      </c>
      <c r="H22" s="64">
        <v>0</v>
      </c>
      <c r="I22" s="64">
        <v>0</v>
      </c>
      <c r="J22" s="62">
        <v>2181</v>
      </c>
      <c r="K22" s="66">
        <v>14</v>
      </c>
    </row>
    <row r="23" spans="1:11" ht="11.1" customHeight="1">
      <c r="A23" s="59" t="s">
        <v>203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204</v>
      </c>
      <c r="B24" s="62">
        <v>1052</v>
      </c>
      <c r="C24" s="62">
        <v>4067</v>
      </c>
      <c r="D24" s="62">
        <v>37</v>
      </c>
      <c r="E24" s="62">
        <v>21</v>
      </c>
      <c r="F24" s="64">
        <v>0</v>
      </c>
      <c r="G24" s="64">
        <v>0</v>
      </c>
      <c r="H24" s="64">
        <v>0</v>
      </c>
      <c r="I24" s="64">
        <v>0</v>
      </c>
      <c r="J24" s="62">
        <v>2563</v>
      </c>
      <c r="K24" s="66">
        <v>54</v>
      </c>
    </row>
    <row r="25" spans="1:11" ht="11.1" customHeight="1">
      <c r="A25" s="59" t="s">
        <v>205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206</v>
      </c>
      <c r="B26" s="62">
        <v>4905</v>
      </c>
      <c r="C26" s="62">
        <v>32947</v>
      </c>
      <c r="D26" s="62">
        <v>5</v>
      </c>
      <c r="E26" s="62">
        <v>3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207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208</v>
      </c>
      <c r="B28" s="62">
        <v>3315</v>
      </c>
      <c r="C28" s="62">
        <v>9733</v>
      </c>
      <c r="D28" s="62">
        <v>17</v>
      </c>
      <c r="E28" s="62">
        <v>22</v>
      </c>
      <c r="F28" s="64">
        <v>0</v>
      </c>
      <c r="G28" s="64">
        <v>0</v>
      </c>
      <c r="H28" s="64">
        <v>0</v>
      </c>
      <c r="I28" s="64">
        <v>0</v>
      </c>
      <c r="J28" s="62">
        <v>3</v>
      </c>
      <c r="K28" s="66">
        <v>0</v>
      </c>
    </row>
    <row r="29" spans="1:11" ht="11.1" customHeight="1">
      <c r="A29" s="59" t="s">
        <v>209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210</v>
      </c>
      <c r="B30" s="62">
        <v>5874</v>
      </c>
      <c r="C30" s="62">
        <v>38567</v>
      </c>
      <c r="D30" s="62">
        <v>46</v>
      </c>
      <c r="E30" s="62">
        <v>129</v>
      </c>
      <c r="F30" s="62">
        <v>2</v>
      </c>
      <c r="G30" s="62">
        <v>5</v>
      </c>
      <c r="H30" s="64">
        <v>0</v>
      </c>
      <c r="I30" s="64">
        <v>0</v>
      </c>
      <c r="J30" s="62">
        <v>14</v>
      </c>
      <c r="K30" s="66">
        <v>5</v>
      </c>
    </row>
    <row r="31" spans="1:11" ht="11.1" customHeight="1">
      <c r="A31" s="59" t="s">
        <v>211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212</v>
      </c>
      <c r="B32" s="62">
        <v>1451</v>
      </c>
      <c r="C32" s="62">
        <v>4492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213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214</v>
      </c>
      <c r="B34" s="62">
        <v>1178</v>
      </c>
      <c r="C34" s="62">
        <v>4045</v>
      </c>
      <c r="D34" s="62">
        <v>8</v>
      </c>
      <c r="E34" s="62">
        <v>16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215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216</v>
      </c>
      <c r="B36" s="62">
        <v>3529</v>
      </c>
      <c r="C36" s="62">
        <v>11604</v>
      </c>
      <c r="D36" s="62">
        <v>4</v>
      </c>
      <c r="E36" s="62">
        <v>2</v>
      </c>
      <c r="F36" s="64">
        <v>0</v>
      </c>
      <c r="G36" s="64">
        <v>0</v>
      </c>
      <c r="H36" s="64">
        <v>0</v>
      </c>
      <c r="I36" s="64">
        <v>0</v>
      </c>
      <c r="J36" s="62">
        <v>592</v>
      </c>
      <c r="K36" s="66">
        <v>112</v>
      </c>
    </row>
    <row r="37" spans="1:11" ht="11.1" customHeight="1" thickBot="1">
      <c r="A37" s="70" t="s">
        <v>217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H6:I6"/>
    <mergeCell ref="J6:K6"/>
    <mergeCell ref="B7:C7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A2:K2"/>
    <mergeCell ref="F4:G4"/>
    <mergeCell ref="A3:K3"/>
    <mergeCell ref="D4:E4"/>
  </mergeCells>
  <printOptions horizontalCentered="1"/>
  <pageMargins left="0.74803149606299213" right="0.59055118110236227" top="0.39370078740157483" bottom="0.19685039370078741" header="0" footer="0.39370078740157483"/>
  <pageSetup paperSize="9" firstPageNumber="95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45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46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4月底</v>
      </c>
      <c r="E4" s="44"/>
      <c r="F4" s="43" t="str">
        <f>'5-2'!F4:G4</f>
        <v> End of Apr.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41</v>
      </c>
      <c r="B10" s="53">
        <v>1627</v>
      </c>
      <c r="C10" s="53">
        <v>5222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218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219</v>
      </c>
      <c r="B12" s="62">
        <v>3623</v>
      </c>
      <c r="C12" s="62">
        <v>10394</v>
      </c>
      <c r="D12" s="62">
        <v>59</v>
      </c>
      <c r="E12" s="62">
        <v>46</v>
      </c>
      <c r="F12" s="64">
        <v>0</v>
      </c>
      <c r="G12" s="64">
        <v>0</v>
      </c>
      <c r="H12" s="64">
        <v>0</v>
      </c>
      <c r="I12" s="64">
        <v>0</v>
      </c>
      <c r="J12" s="62">
        <v>18562</v>
      </c>
      <c r="K12" s="66">
        <v>6</v>
      </c>
    </row>
    <row r="13" spans="1:11" ht="11.1" customHeight="1">
      <c r="A13" s="59" t="s">
        <v>220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221</v>
      </c>
      <c r="B14" s="62">
        <v>1758</v>
      </c>
      <c r="C14" s="62">
        <v>6338</v>
      </c>
      <c r="D14" s="62">
        <v>153</v>
      </c>
      <c r="E14" s="62">
        <v>236</v>
      </c>
      <c r="F14" s="64">
        <v>0</v>
      </c>
      <c r="G14" s="64">
        <v>0</v>
      </c>
      <c r="H14" s="64">
        <v>0</v>
      </c>
      <c r="I14" s="64">
        <v>0</v>
      </c>
      <c r="J14" s="62">
        <v>26</v>
      </c>
      <c r="K14" s="66">
        <v>8</v>
      </c>
    </row>
    <row r="15" spans="1:11" ht="11.1" customHeight="1">
      <c r="A15" s="59" t="s">
        <v>222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223</v>
      </c>
      <c r="B16" s="62">
        <v>4193</v>
      </c>
      <c r="C16" s="62">
        <v>12191</v>
      </c>
      <c r="D16" s="62">
        <v>8</v>
      </c>
      <c r="E16" s="62">
        <v>7</v>
      </c>
      <c r="F16" s="64">
        <v>0</v>
      </c>
      <c r="G16" s="64">
        <v>0</v>
      </c>
      <c r="H16" s="64">
        <v>0</v>
      </c>
      <c r="I16" s="64">
        <v>0</v>
      </c>
      <c r="J16" s="62">
        <v>8376</v>
      </c>
      <c r="K16" s="66">
        <v>19</v>
      </c>
    </row>
    <row r="17" spans="1:11" ht="11.1" customHeight="1">
      <c r="A17" s="59" t="s">
        <v>224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225</v>
      </c>
      <c r="B18" s="62">
        <v>6347</v>
      </c>
      <c r="C18" s="62">
        <v>34337</v>
      </c>
      <c r="D18" s="62">
        <v>38</v>
      </c>
      <c r="E18" s="62">
        <v>36</v>
      </c>
      <c r="F18" s="64">
        <v>0</v>
      </c>
      <c r="G18" s="64">
        <v>0</v>
      </c>
      <c r="H18" s="62">
        <v>12</v>
      </c>
      <c r="I18" s="62">
        <v>3</v>
      </c>
      <c r="J18" s="62">
        <v>4</v>
      </c>
      <c r="K18" s="66">
        <v>0</v>
      </c>
    </row>
    <row r="19" spans="1:11" ht="11.1" customHeight="1">
      <c r="A19" s="59" t="s">
        <v>226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227</v>
      </c>
      <c r="B20" s="62">
        <v>3179</v>
      </c>
      <c r="C20" s="62">
        <v>14704</v>
      </c>
      <c r="D20" s="62">
        <v>66</v>
      </c>
      <c r="E20" s="62">
        <v>28</v>
      </c>
      <c r="F20" s="64">
        <v>0</v>
      </c>
      <c r="G20" s="64">
        <v>0</v>
      </c>
      <c r="H20" s="62">
        <v>2</v>
      </c>
      <c r="I20" s="62">
        <v>0</v>
      </c>
      <c r="J20" s="64">
        <v>0</v>
      </c>
      <c r="K20" s="68">
        <v>0</v>
      </c>
    </row>
    <row r="21" spans="1:11" ht="11.1" customHeight="1">
      <c r="A21" s="59" t="s">
        <v>228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229</v>
      </c>
      <c r="B22" s="62">
        <v>7385</v>
      </c>
      <c r="C22" s="62">
        <v>35869</v>
      </c>
      <c r="D22" s="62">
        <v>38</v>
      </c>
      <c r="E22" s="62">
        <v>30</v>
      </c>
      <c r="F22" s="64">
        <v>0</v>
      </c>
      <c r="G22" s="64">
        <v>0</v>
      </c>
      <c r="H22" s="62">
        <v>92</v>
      </c>
      <c r="I22" s="62">
        <v>31</v>
      </c>
      <c r="J22" s="62">
        <v>20</v>
      </c>
      <c r="K22" s="66">
        <v>46</v>
      </c>
    </row>
    <row r="23" spans="1:11" ht="11.1" customHeight="1">
      <c r="A23" s="59" t="s">
        <v>230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231</v>
      </c>
      <c r="B24" s="62">
        <v>418</v>
      </c>
      <c r="C24" s="62">
        <v>1791</v>
      </c>
      <c r="D24" s="62">
        <v>9</v>
      </c>
      <c r="E24" s="62">
        <v>33</v>
      </c>
      <c r="F24" s="64">
        <v>0</v>
      </c>
      <c r="G24" s="64">
        <v>0</v>
      </c>
      <c r="H24" s="64">
        <v>0</v>
      </c>
      <c r="I24" s="64">
        <v>0</v>
      </c>
      <c r="J24" s="62">
        <v>11</v>
      </c>
      <c r="K24" s="66">
        <v>1</v>
      </c>
    </row>
    <row r="25" spans="1:11" ht="11.1" customHeight="1">
      <c r="A25" s="59" t="s">
        <v>232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233</v>
      </c>
      <c r="B26" s="62">
        <v>1098</v>
      </c>
      <c r="C26" s="62">
        <v>5145</v>
      </c>
      <c r="D26" s="62">
        <v>86</v>
      </c>
      <c r="E26" s="62">
        <v>87</v>
      </c>
      <c r="F26" s="64">
        <v>0</v>
      </c>
      <c r="G26" s="64">
        <v>0</v>
      </c>
      <c r="H26" s="64">
        <v>0</v>
      </c>
      <c r="I26" s="64">
        <v>0</v>
      </c>
      <c r="J26" s="62">
        <v>40</v>
      </c>
      <c r="K26" s="66">
        <v>25</v>
      </c>
    </row>
    <row r="27" spans="1:11" ht="11.1" customHeight="1">
      <c r="A27" s="59" t="s">
        <v>234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235</v>
      </c>
      <c r="B28" s="62">
        <v>883</v>
      </c>
      <c r="C28" s="62">
        <v>2716</v>
      </c>
      <c r="D28" s="62">
        <v>73</v>
      </c>
      <c r="E28" s="62">
        <v>118</v>
      </c>
      <c r="F28" s="64">
        <v>0</v>
      </c>
      <c r="G28" s="64">
        <v>0</v>
      </c>
      <c r="H28" s="64">
        <v>0</v>
      </c>
      <c r="I28" s="64">
        <v>0</v>
      </c>
      <c r="J28" s="62">
        <v>961</v>
      </c>
      <c r="K28" s="66">
        <v>37</v>
      </c>
    </row>
    <row r="29" spans="1:11" ht="11.1" customHeight="1">
      <c r="A29" s="59" t="s">
        <v>236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ht="13.5" customHeight="1"/>
    <row r="43" ht="13.5" customHeight="1"/>
  </sheetData>
  <mergeCells count="157">
    <mergeCell ref="F5:G6"/>
    <mergeCell ref="H5:I5"/>
    <mergeCell ref="F7:G7"/>
    <mergeCell ref="H7:I7"/>
    <mergeCell ref="A3:K3"/>
    <mergeCell ref="A2:K2"/>
    <mergeCell ref="J5:K5"/>
    <mergeCell ref="H6:I6"/>
    <mergeCell ref="D4:E4"/>
    <mergeCell ref="J7:K7"/>
    <mergeCell ref="J6:K6"/>
    <mergeCell ref="F4:G4"/>
    <mergeCell ref="A1:K1"/>
    <mergeCell ref="B10:B11"/>
    <mergeCell ref="D10:D11"/>
    <mergeCell ref="F10:F11"/>
    <mergeCell ref="H10:H11"/>
    <mergeCell ref="J10:J11"/>
    <mergeCell ref="B5:C6"/>
    <mergeCell ref="D5:E6"/>
    <mergeCell ref="B7:C7"/>
    <mergeCell ref="D7:E7"/>
    <mergeCell ref="B34:B35"/>
    <mergeCell ref="B36:B37"/>
    <mergeCell ref="C10:C11"/>
    <mergeCell ref="C34:C35"/>
    <mergeCell ref="C36:C37"/>
    <mergeCell ref="B32:B33"/>
    <mergeCell ref="C32:C33"/>
    <mergeCell ref="B28:B29"/>
    <mergeCell ref="G18:G19"/>
    <mergeCell ref="C28:C29"/>
    <mergeCell ref="B30:B31"/>
    <mergeCell ref="D34:D35"/>
    <mergeCell ref="D36:D37"/>
    <mergeCell ref="E10:E11"/>
    <mergeCell ref="E34:E35"/>
    <mergeCell ref="E36:E37"/>
    <mergeCell ref="D32:D33"/>
    <mergeCell ref="E32:E33"/>
    <mergeCell ref="H16:H17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J28:J29"/>
    <mergeCell ref="K28:K29"/>
    <mergeCell ref="J18:J19"/>
    <mergeCell ref="H34:H35"/>
    <mergeCell ref="H36:H37"/>
    <mergeCell ref="I10:I11"/>
    <mergeCell ref="I34:I35"/>
    <mergeCell ref="I36:I37"/>
    <mergeCell ref="H32:H33"/>
    <mergeCell ref="I32:I33"/>
    <mergeCell ref="J30:J31"/>
    <mergeCell ref="H30:H31"/>
    <mergeCell ref="G30:G31"/>
    <mergeCell ref="J34:J35"/>
    <mergeCell ref="J36:J37"/>
    <mergeCell ref="K10:K11"/>
    <mergeCell ref="K34:K35"/>
    <mergeCell ref="K36:K37"/>
    <mergeCell ref="J32:J33"/>
    <mergeCell ref="K32:K33"/>
    <mergeCell ref="H20:H21"/>
    <mergeCell ref="I20:I21"/>
    <mergeCell ref="C30:C31"/>
    <mergeCell ref="D30:D31"/>
    <mergeCell ref="E30:E31"/>
    <mergeCell ref="F30:F31"/>
    <mergeCell ref="I30:I31"/>
    <mergeCell ref="H28:H29"/>
    <mergeCell ref="I28:I29"/>
    <mergeCell ref="D28:D29"/>
    <mergeCell ref="H22:H23"/>
    <mergeCell ref="I22:I23"/>
    <mergeCell ref="E28:E29"/>
    <mergeCell ref="K30:K31"/>
    <mergeCell ref="B20:B21"/>
    <mergeCell ref="C20:C21"/>
    <mergeCell ref="D20:D21"/>
    <mergeCell ref="E20:E21"/>
    <mergeCell ref="F20:F21"/>
    <mergeCell ref="G20:G21"/>
    <mergeCell ref="H24:H25"/>
    <mergeCell ref="I24:I25"/>
    <mergeCell ref="J20:J21"/>
    <mergeCell ref="K20:K21"/>
    <mergeCell ref="B22:B23"/>
    <mergeCell ref="C22:C23"/>
    <mergeCell ref="D22:D23"/>
    <mergeCell ref="E22:E23"/>
    <mergeCell ref="F22:F23"/>
    <mergeCell ref="G22:G23"/>
    <mergeCell ref="H26:H27"/>
    <mergeCell ref="I26:I27"/>
    <mergeCell ref="J22:J23"/>
    <mergeCell ref="K22:K23"/>
    <mergeCell ref="B24:B25"/>
    <mergeCell ref="C24:C25"/>
    <mergeCell ref="D24:D25"/>
    <mergeCell ref="E24:E25"/>
    <mergeCell ref="F24:F25"/>
    <mergeCell ref="G24:G25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G14:G15"/>
    <mergeCell ref="H14:H15"/>
    <mergeCell ref="J26:J27"/>
    <mergeCell ref="K26:K27"/>
    <mergeCell ref="B12:B13"/>
    <mergeCell ref="C12:C13"/>
    <mergeCell ref="D12:D13"/>
    <mergeCell ref="E12:E13"/>
    <mergeCell ref="F12:F13"/>
    <mergeCell ref="G12:G13"/>
    <mergeCell ref="H18:H19"/>
    <mergeCell ref="I18:I19"/>
    <mergeCell ref="J12:J13"/>
    <mergeCell ref="G16:G17"/>
    <mergeCell ref="K12:K13"/>
    <mergeCell ref="B14:B15"/>
    <mergeCell ref="C14:C15"/>
    <mergeCell ref="D14:D15"/>
    <mergeCell ref="E14:E15"/>
    <mergeCell ref="F14:F15"/>
    <mergeCell ref="K14:K15"/>
    <mergeCell ref="I14:I15"/>
    <mergeCell ref="J14:J15"/>
    <mergeCell ref="K18:K19"/>
    <mergeCell ref="J16:J17"/>
    <mergeCell ref="K16:K17"/>
    <mergeCell ref="I16:I17"/>
    <mergeCell ref="B16:B17"/>
    <mergeCell ref="C16:C17"/>
    <mergeCell ref="D16:D17"/>
    <mergeCell ref="E16:E17"/>
    <mergeCell ref="F16:F17"/>
    <mergeCell ref="B18:B19"/>
    <mergeCell ref="C18:C19"/>
    <mergeCell ref="D18:D19"/>
    <mergeCell ref="E18:E19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6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2006-02-09T08:55:12Z</dcterms:created>
  <dcterms:modified xsi:type="dcterms:W3CDTF">2025-07-09T00:52:51Z</dcterms:modified>
  <dc:subject>一般銀行及信用合作社消費者貸款業務項目</dc:subject>
  <cp:lastPrinted>2011-03-30T01:29:48Z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