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2" sheetId="1" r:id="rId1"/>
    <sheet name="5-2(續一)" sheetId="2" r:id="rId2"/>
    <sheet name="5-2(續二)" sheetId="3" r:id="rId3"/>
    <sheet name="5-2(續三)" sheetId="4" r:id="rId4"/>
    <sheet name="5-2(續四)" sheetId="5" r:id="rId5"/>
    <sheet name="5-2(續五)" sheetId="6" r:id="rId6"/>
    <sheet name="5-2(續六)" sheetId="7" r:id="rId7"/>
    <sheet name="5-2(續七)" sheetId="8" r:id="rId8"/>
    <sheet name="5-2(續八完)" sheetId="9" r:id="rId9"/>
  </sheets>
  <definedNames>
    <definedName name="外部資料_1" localSheetId="0">'5-2'!$A$1:$K$39</definedName>
    <definedName name="外部資料_1" localSheetId="1">'5-2(續一)'!$A$1:$K$39</definedName>
    <definedName name="外部資料_1" localSheetId="7">'5-2(續七)'!#REF!</definedName>
    <definedName name="外部資料_1" localSheetId="2">'5-2(續二)'!$A$1:$K$38</definedName>
    <definedName name="外部資料_1" localSheetId="8">'5-2(續八完)'!#REF!</definedName>
    <definedName name="外部資料_1" localSheetId="3">'5-2(續三)'!$A$1:$K$38</definedName>
    <definedName name="外部資料_1" localSheetId="5">'5-2(續五)'!$A$1:$K$39</definedName>
    <definedName name="外部資料_1" localSheetId="6">'5-2(續六)'!$A$1:$K$38</definedName>
    <definedName name="外部資料_1" localSheetId="4">'5-2(續四)'!$A$1:$K$39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<sst xmlns="http://schemas.openxmlformats.org/spreadsheetml/2006/main" uniqueCount="234">
  <si>
    <t>購置住宅貸款</t>
  </si>
  <si>
    <t>房屋修繕貸款</t>
  </si>
  <si>
    <t>購置汽車貸款</t>
  </si>
  <si>
    <t>其他個人消費貸款</t>
  </si>
  <si>
    <t>(不含信用卡循環信用)</t>
  </si>
  <si>
    <t>總　　　　　計</t>
  </si>
  <si>
    <t>民國114年 4月底</t>
  </si>
  <si>
    <t>王道商業銀行</t>
  </si>
  <si>
    <t>戶　　數</t>
  </si>
  <si>
    <t>餘　　額</t>
  </si>
  <si>
    <t>House-purchasing Loans</t>
  </si>
  <si>
    <t>House-repairing Loans</t>
  </si>
  <si>
    <t>Car Loans</t>
  </si>
  <si>
    <t>Employees' Welfare Loans</t>
  </si>
  <si>
    <t>Other Consumer Loans</t>
  </si>
  <si>
    <t>Account</t>
  </si>
  <si>
    <t>Balance</t>
  </si>
  <si>
    <t>銀　　　行　　　別</t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</si>
  <si>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</si>
  <si>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</t>
    </r>
    <r>
      <rPr>
        <sz val="10"/>
        <rFont val="Times New Roman"/>
        <charset val="0"/>
        <color indexed="8"/>
      </rPr>
      <t xml:space="preserve"> Account,NT$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</si>
  <si>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</si>
  <si>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by Institution</t>
  </si>
  <si>
    <t xml:space="preserve"> End of Apr. 2025</t>
  </si>
  <si>
    <t>5-2 Consumer Loan's Items at General Banks and Credit Cooperatives</t>
  </si>
  <si>
    <r>
      <t>5-2</t>
    </r>
    <r>
      <rPr>
        <sz val="18"/>
        <rFont val="標楷體"/>
        <charset val="136"/>
        <color indexed="8"/>
      </rPr>
      <t>　一般銀行及信用合作社消費者貸款業務項目</t>
    </r>
  </si>
  <si>
    <r>
      <t>5-2</t>
    </r>
    <r>
      <rPr>
        <sz val="18"/>
        <rFont val="標楷體"/>
        <charset val="136"/>
      </rPr>
      <t>　一般銀行及信用合作社消費者貸款業務項目（續一）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</si>
  <si>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</si>
  <si>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</si>
  <si>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</si>
  <si>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5-2</t>
    </r>
    <r>
      <rPr>
        <sz val="18"/>
        <rFont val="標楷體"/>
        <charset val="136"/>
      </rPr>
      <t>　一般銀行及信用合作社消費者貸款業務項目（續二）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</si>
  <si>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</si>
  <si>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一般銀行及信用合作社消費者貸款業務項目（續三）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</si>
  <si>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</si>
  <si>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</si>
  <si>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5-2</t>
    </r>
    <r>
      <rPr>
        <sz val="18"/>
        <rFont val="標楷體"/>
        <charset val="136"/>
      </rPr>
      <t>　一般銀行及信用合作社消費者貸款業務項目（續四）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</si>
  <si>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</si>
  <si>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</si>
  <si>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</si>
  <si>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</si>
  <si>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</si>
  <si>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</si>
  <si>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</si>
  <si>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t>彰化第十信用合作社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</si>
  <si>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</si>
  <si>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</si>
  <si>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</si>
  <si>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</si>
  <si>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5-2</t>
    </r>
    <r>
      <rPr>
        <sz val="18"/>
        <rFont val="標楷體"/>
        <charset val="136"/>
      </rPr>
      <t>　一般銀行及信用合作社消費者貸款業務項目（續八完）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</si>
  <si>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</si>
  <si>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一般銀行及信用合作社消費者貸款業務項目（續七）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</si>
  <si>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</si>
  <si>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一般銀行及信用合作社消費者貸款業務項目（續六）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</si>
  <si>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</si>
  <si>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一般銀行及信用合作社消費者貸款業務項目（續五）</t>
    </r>
  </si>
  <si>
    <t>韓商韓亞銀行</t>
  </si>
  <si>
    <t>福利貸款</t>
  </si>
  <si>
    <t>機關團體職工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</si>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</sst>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8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7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12" fillId="2" borderId="14" xfId="0" applyAlignment="1" applyBorder="1" applyFont="1" applyNumberFormat="1" applyFill="1" applyProtection="1">
      <alignment horizontal="center" vertical="center"/>
    </xf>
    <xf xxid="73" numFmtId="0" fontId="12" fillId="2" borderId="15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right" vertical="center"/>
    </xf>
    <xf xxid="75" numFmtId="0" fontId="13" fillId="2" borderId="0" xfId="0" applyAlignment="1" applyBorder="1" applyFont="1" applyNumberFormat="1" applyFill="1" applyProtection="1">
      <alignment vertical="center"/>
    </xf>
    <xf xxid="76" numFmtId="0" fontId="3" fillId="2" borderId="16" xfId="0" applyAlignment="1" applyBorder="1" applyFont="1" applyNumberFormat="1" applyFill="1" applyProtection="1">
      <alignment horizontal="center" vertical="center"/>
    </xf>
    <xf xxid="77" numFmtId="0" fontId="12" fillId="2" borderId="12" xfId="0" applyAlignment="1" applyBorder="1" applyFont="1" applyNumberFormat="1" applyFill="1" applyProtection="1">
      <alignment horizontal="center" vertical="center"/>
    </xf>
    <xf xxid="78" numFmtId="0" fontId="9" fillId="2" borderId="17" xfId="0" applyAlignment="1" applyBorder="1" applyFont="1" applyNumberFormat="1" applyFill="1" applyProtection="1">
      <alignment vertical="center"/>
    </xf>
    <xf xxid="79" numFmtId="0" fontId="5" fillId="2" borderId="17" xfId="0" applyAlignment="1" applyBorder="1" applyFont="1" applyNumberFormat="1" applyFill="1" applyProtection="1">
      <alignment vertical="center"/>
    </xf>
    <xf xxid="80" numFmtId="0" fontId="5" fillId="2" borderId="18" xfId="0" applyAlignment="1" applyBorder="1" applyFont="1" applyNumberFormat="1" applyFill="1" applyProtection="1">
      <alignment vertical="center" shrinkToFit="1"/>
    </xf>
    <xf xxid="81" numFmtId="0" fontId="5" fillId="2" borderId="10" xfId="0" applyAlignment="1" applyBorder="1" applyFont="1" applyNumberFormat="1" applyFill="1" applyProtection="1">
      <alignment vertical="center" shrinkToFit="1"/>
    </xf>
    <xf xxid="82" numFmtId="0" fontId="9" fillId="2" borderId="17" xfId="0" applyAlignment="1" applyBorder="1" applyFont="1" applyNumberFormat="1" applyFill="1" applyProtection="1">
      <alignment vertical="center" shrinkToFit="1"/>
    </xf>
    <xf xxid="83" numFmtId="0" fontId="5" fillId="2" borderId="17" xfId="0" applyAlignment="1" applyBorder="1" applyFont="1" applyNumberFormat="1" applyFill="1" applyProtection="1">
      <alignment vertical="center" shrinkToFit="1"/>
    </xf>
    <xf xxid="84" numFmtId="175" fontId="6" fillId="2" borderId="13" xfId="0" applyAlignment="1" applyBorder="1" applyFont="1" applyNumberFormat="1" applyFill="1" applyProtection="1">
      <alignment horizontal="right" vertical="center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16" xfId="0" applyAlignment="1" applyBorder="1" applyFont="1" applyNumberFormat="1" applyFill="1" applyProtection="1">
      <alignment horizontal="right" vertical="center"/>
    </xf>
    <xf xxid="87" numFmtId="175" fontId="6" fillId="2" borderId="20" xfId="0" applyAlignment="1" applyBorder="1" applyFont="1" applyNumberFormat="1" applyFill="1" applyProtection="1">
      <alignment horizontal="right" vertical="center"/>
    </xf>
    <xf xxid="88" numFmtId="175" fontId="6" fillId="2" borderId="21" xfId="0" applyAlignment="1" applyBorder="1" applyFont="1" applyNumberFormat="1" applyFill="1" applyProtection="1">
      <alignment horizontal="right" vertical="center"/>
    </xf>
    <xf xxid="89" numFmtId="175" fontId="6" fillId="2" borderId="14" xfId="0" applyAlignment="1" applyBorder="1" applyFont="1" applyNumberFormat="1" applyFill="1" applyProtection="1">
      <alignment horizontal="right" vertical="center"/>
    </xf>
    <xf xxid="90" numFmtId="175" fontId="6" fillId="2" borderId="22" xfId="0" applyAlignment="1" applyBorder="1" applyFont="1" applyNumberFormat="1" applyFill="1" applyProtection="1">
      <alignment horizontal="right" vertical="center"/>
    </xf>
    <xf xxid="91" numFmtId="175" fontId="6" fillId="2" borderId="15" xfId="0" applyAlignment="1" applyBorder="1" applyFont="1" applyNumberFormat="1" applyFill="1" applyProtection="1">
      <alignment horizontal="right" vertical="center"/>
    </xf>
    <xf xxid="92" numFmtId="0" fontId="12" fillId="2" borderId="23" xfId="0" applyAlignment="1" applyBorder="1" applyFont="1" applyNumberFormat="1" applyFill="1" applyProtection="1">
      <alignment horizontal="center" vertical="center"/>
    </xf>
    <xf xxid="93" numFmtId="0" fontId="12" fillId="2" borderId="0" xfId="0" applyAlignment="1" applyBorder="1" applyFont="1" applyNumberFormat="1" applyFill="1" applyProtection="1">
      <alignment horizontal="center" vertical="center"/>
    </xf>
    <xf xxid="94" numFmtId="0" fontId="14" fillId="2" borderId="0" xfId="0" applyAlignment="1" applyBorder="1" applyFont="1" applyNumberFormat="1" applyFill="1" applyProtection="1">
      <alignment horizontal="center" vertical="center"/>
    </xf>
    <xf xxid="95" numFmtId="0" fontId="13" fillId="2" borderId="12" xfId="0" applyAlignment="1" applyBorder="1" applyFont="1" applyNumberFormat="1" applyFill="1" applyProtection="1">
      <alignment horizontal="center" vertical="center"/>
    </xf>
    <xf xxid="96" numFmtId="0" fontId="2" fillId="2" borderId="24" xfId="0" applyAlignment="1" applyBorder="1" applyFont="1" applyNumberFormat="1" applyFill="1" applyProtection="1">
      <alignment horizontal="right"/>
    </xf>
    <xf xxid="97" numFmtId="0" fontId="3" fillId="2" borderId="22" xfId="0" applyAlignment="1" applyBorder="1" applyFont="1" applyNumberFormat="1" applyFill="1" applyProtection="1">
      <alignment horizontal="center" vertical="center"/>
    </xf>
    <xf xxid="98" numFmtId="0" fontId="3" fillId="2" borderId="23" xfId="0" applyAlignment="1" applyBorder="1" applyFont="1" applyNumberFormat="1" applyFill="1" applyProtection="1">
      <alignment horizontal="center" vertical="center"/>
    </xf>
    <xf xxid="99" numFmtId="0" fontId="3" fillId="2" borderId="22" xfId="0" applyAlignment="1" applyBorder="1" applyFont="1" applyNumberFormat="1" applyFill="1" applyProtection="1">
      <alignment horizontal="center"/>
    </xf>
    <xf xxid="100" numFmtId="0" fontId="3" fillId="2" borderId="11" xfId="0" applyAlignment="1" applyBorder="1" applyFont="1" applyNumberFormat="1" applyFill="1" applyProtection="1">
      <alignment horizontal="center"/>
    </xf>
    <xf xxid="101" numFmtId="0" fontId="3" fillId="2" borderId="25" xfId="0" applyAlignment="1" applyBorder="1" applyFont="1" applyNumberFormat="1" applyFill="1" applyProtection="1">
      <alignment horizontal="center"/>
    </xf>
    <xf xxid="102" numFmtId="0" fontId="3" fillId="2" borderId="0" xfId="0" applyAlignment="1" applyBorder="1" applyFont="1" applyNumberFormat="1" applyFill="1" applyProtection="1">
      <alignment horizontal="center" vertical="center"/>
    </xf>
    <xf xxid="103" numFmtId="0" fontId="15" fillId="2" borderId="24" xfId="0" applyAlignment="1" applyBorder="1" applyFont="1" applyNumberFormat="1" applyFill="1" applyProtection="1">
      <alignment horizontal="left"/>
    </xf>
    <xf xxid="104" numFmtId="0" fontId="2" fillId="2" borderId="24" xfId="0" applyAlignment="1" applyBorder="1" applyFont="1" applyNumberFormat="1" applyFill="1" applyProtection="1">
      <alignment horizontal="left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0" fontId="16" fillId="2" borderId="0" xfId="0" applyAlignment="1" applyBorder="1" applyFont="1" applyNumberFormat="1" applyFill="1" applyProtection="1">
      <alignment horizontal="center" vertical="center"/>
    </xf>
    <xf xxid="107" numFmtId="0" fontId="11" fillId="2" borderId="24" xfId="0" applyAlignment="1" applyBorder="1" applyFont="1" applyNumberFormat="1" applyFill="1" applyProtection="1">
      <alignment horizontal="left"/>
    </xf>
    <xf xxid="108" numFmtId="0" fontId="8" fillId="2" borderId="24" xfId="0" applyAlignment="1" applyBorder="1" applyFont="1" applyNumberFormat="1" applyFill="1" applyProtection="1">
      <alignment horizontal="right"/>
    </xf>
    <xf xxid="109" numFmtId="0" fontId="8" fillId="2" borderId="0" xfId="0" applyAlignment="1" applyBorder="1" applyFont="1" applyNumberFormat="1" applyFill="1" applyProtection="1">
      <alignment horizontal="center" vertical="center"/>
    </xf>
    <xf xxid="110" numFmtId="0" fontId="0" fillId="2" borderId="0" xfId="0"/>
    <xf xxid="111" numFmtId="0" fontId="37" fillId="2" borderId="17" xfId="0" applyAlignment="1" applyBorder="1" applyFont="1" applyNumberFormat="1" applyFill="1" applyProtection="1">
      <alignment vertical="center"/>
    </xf>
    <xf xxid="112" numFmtId="0" fontId="38" fillId="2" borderId="17" xfId="0" applyAlignment="1" applyBorder="1" applyFont="1" applyNumberFormat="1" applyFill="1" applyProtection="1">
      <alignment vertical="center"/>
    </xf>
    <xf xxid="113" numFmtId="176" fontId="6" fillId="2" borderId="21" xfId="0" applyAlignment="1" applyBorder="1" applyFont="1" applyNumberFormat="1" applyFill="1" applyProtection="1">
      <alignment horizontal="right" vertical="center"/>
    </xf>
    <xf xxid="114" numFmtId="176" fontId="39" fillId="2" borderId="21" xfId="0" applyAlignment="1" applyBorder="1" applyFont="1" applyNumberFormat="1" applyFill="1" applyProtection="1">
      <alignment horizontal="right" vertical="center"/>
    </xf>
    <xf xxid="115" numFmtId="176" fontId="40" fillId="2" borderId="21" xfId="0" applyAlignment="1" applyBorder="1" applyFont="1" applyNumberFormat="1" applyFill="1" applyProtection="1">
      <alignment horizontal="right" vertical="center"/>
    </xf>
    <xf xxid="116" numFmtId="176" fontId="6" fillId="2" borderId="22" xfId="0" applyAlignment="1" applyBorder="1" applyFont="1" applyNumberFormat="1" applyFill="1" applyProtection="1">
      <alignment horizontal="right" vertical="center"/>
    </xf>
    <xf xxid="117" numFmtId="176" fontId="39" fillId="2" borderId="22" xfId="0" applyAlignment="1" applyBorder="1" applyFont="1" applyNumberFormat="1" applyFill="1" applyProtection="1">
      <alignment horizontal="right" vertical="center"/>
    </xf>
    <xf xxid="118" numFmtId="176" fontId="40" fillId="2" borderId="22" xfId="0" applyAlignment="1" applyBorder="1" applyFont="1" applyNumberFormat="1" applyFill="1" applyProtection="1">
      <alignment horizontal="right" vertical="center"/>
    </xf>
    <xf xxid="119" numFmtId="0" fontId="41" fillId="2" borderId="18" xfId="0" applyAlignment="1" applyBorder="1" applyFont="1" applyNumberFormat="1" applyFill="1" applyProtection="1">
      <alignment vertical="center" shrinkToFit="1"/>
    </xf>
    <xf xxid="120" numFmtId="0" fontId="42" fillId="2" borderId="18" xfId="0" applyAlignment="1" applyBorder="1" applyFont="1" applyNumberFormat="1" applyFill="1" applyProtection="1">
      <alignment vertical="center" shrinkToFit="1"/>
    </xf>
    <xf xxid="121" numFmtId="0" fontId="43" fillId="2" borderId="18" xfId="0" applyAlignment="1" applyBorder="1" applyFont="1" applyNumberFormat="1" applyFill="1" applyProtection="1">
      <alignment vertical="center" shrinkToFit="1"/>
    </xf>
    <xf xxid="122" numFmtId="176" fontId="6" fillId="2" borderId="13" xfId="0" applyAlignment="1" applyBorder="1" applyFont="1" applyNumberFormat="1" applyFill="1" applyProtection="1">
      <alignment horizontal="right" vertical="center"/>
    </xf>
    <xf xxid="123" numFmtId="176" fontId="39" fillId="2" borderId="13" xfId="0" applyAlignment="1" applyBorder="1" applyFont="1" applyNumberFormat="1" applyFill="1" applyProtection="1">
      <alignment horizontal="right" vertical="center"/>
    </xf>
    <xf xxid="124" numFmtId="177" fontId="6" fillId="2" borderId="13" xfId="0" applyAlignment="1" applyBorder="1" applyFont="1" applyNumberFormat="1" applyFill="1" applyProtection="1">
      <alignment horizontal="right" vertical="center"/>
    </xf>
    <xf xxid="125" numFmtId="177" fontId="39" fillId="2" borderId="13" xfId="0" applyAlignment="1" applyBorder="1" applyFont="1" applyNumberFormat="1" applyFill="1" applyProtection="1">
      <alignment horizontal="right" vertical="center"/>
    </xf>
    <xf xxid="126" numFmtId="176" fontId="6" fillId="2" borderId="16" xfId="0" applyAlignment="1" applyBorder="1" applyFont="1" applyNumberFormat="1" applyFill="1" applyProtection="1">
      <alignment horizontal="right" vertical="center"/>
    </xf>
    <xf xxid="127" numFmtId="176" fontId="39" fillId="2" borderId="16" xfId="0" applyAlignment="1" applyBorder="1" applyFont="1" applyNumberFormat="1" applyFill="1" applyProtection="1">
      <alignment horizontal="right" vertical="center"/>
    </xf>
    <xf xxid="128" numFmtId="177" fontId="6" fillId="2" borderId="16" xfId="0" applyAlignment="1" applyBorder="1" applyFont="1" applyNumberFormat="1" applyFill="1" applyProtection="1">
      <alignment horizontal="right" vertical="center"/>
    </xf>
    <xf xxid="129" numFmtId="177" fontId="39" fillId="2" borderId="16" xfId="0" applyAlignment="1" applyBorder="1" applyFont="1" applyNumberFormat="1" applyFill="1" applyProtection="1">
      <alignment horizontal="right" vertical="center"/>
    </xf>
    <xf xxid="130" numFmtId="0" fontId="41" fillId="2" borderId="10" xfId="0" applyAlignment="1" applyBorder="1" applyFont="1" applyNumberFormat="1" applyFill="1" applyProtection="1">
      <alignment vertical="center" shrinkToFit="1"/>
    </xf>
    <xf xxid="131" numFmtId="0" fontId="42" fillId="2" borderId="10" xfId="0" applyAlignment="1" applyBorder="1" applyFont="1" applyNumberFormat="1" applyFill="1" applyProtection="1">
      <alignment vertical="center" shrinkToFit="1"/>
    </xf>
    <xf xxid="132" numFmtId="177" fontId="6" fillId="2" borderId="21" xfId="0" applyAlignment="1" applyBorder="1" applyFont="1" applyNumberFormat="1" applyFill="1" applyProtection="1">
      <alignment horizontal="right" vertical="center"/>
    </xf>
    <xf xxid="133" numFmtId="177" fontId="39" fillId="2" borderId="21" xfId="0" applyAlignment="1" applyBorder="1" applyFont="1" applyNumberFormat="1" applyFill="1" applyProtection="1">
      <alignment horizontal="right" vertical="center"/>
    </xf>
    <xf xxid="134" numFmtId="177" fontId="40" fillId="2" borderId="21" xfId="0" applyAlignment="1" applyBorder="1" applyFont="1" applyNumberFormat="1" applyFill="1" applyProtection="1">
      <alignment horizontal="right" vertical="center"/>
    </xf>
    <xf xxid="135" numFmtId="0" fontId="37" fillId="2" borderId="17" xfId="0" applyAlignment="1" applyBorder="1" applyFont="1" applyNumberFormat="1" applyFill="1" applyProtection="1">
      <alignment vertical="center" shrinkToFit="1"/>
    </xf>
    <xf xxid="136" numFmtId="177" fontId="6" fillId="2" borderId="22" xfId="0" applyAlignment="1" applyBorder="1" applyFont="1" applyNumberFormat="1" applyFill="1" applyProtection="1">
      <alignment horizontal="right" vertical="center"/>
    </xf>
    <xf xxid="137" numFmtId="177" fontId="39" fillId="2" borderId="22" xfId="0" applyAlignment="1" applyBorder="1" applyFont="1" applyNumberFormat="1" applyFill="1" applyProtection="1">
      <alignment horizontal="right" vertical="center"/>
    </xf>
    <xf xxid="138" numFmtId="177" fontId="40" fillId="2" borderId="22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1"/>
      <c r="B4" s="1"/>
      <c r="C4" s="1"/>
      <c r="D4" s="33" t="s">
        <v>6</v>
      </c>
      <c r="E4" s="33"/>
      <c r="F4" s="40" t="s">
        <v>22</v>
      </c>
      <c r="G4" s="41"/>
      <c r="H4" s="1"/>
      <c r="I4" s="1"/>
      <c r="J4" s="1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2135601</v>
      </c>
      <c r="C10" s="52">
        <v>11149782</v>
      </c>
      <c r="D10" s="52">
        <v>44980</v>
      </c>
      <c r="E10" s="52">
        <v>33928</v>
      </c>
      <c r="F10" s="52">
        <v>402307</v>
      </c>
      <c r="G10" s="52">
        <v>238308</v>
      </c>
      <c r="H10" s="52">
        <v>86137</v>
      </c>
      <c r="I10" s="52">
        <v>34591</v>
      </c>
      <c r="J10" s="52">
        <v>4985228</v>
      </c>
      <c r="K10" s="55">
        <v>1449959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58</v>
      </c>
      <c r="B12" s="60">
        <v>243394</v>
      </c>
      <c r="C12" s="60">
        <v>1155391</v>
      </c>
      <c r="D12" s="60">
        <v>2174</v>
      </c>
      <c r="E12" s="60">
        <v>793</v>
      </c>
      <c r="F12" s="62">
        <v>0</v>
      </c>
      <c r="G12" s="62">
        <v>0</v>
      </c>
      <c r="H12" s="60">
        <v>1355</v>
      </c>
      <c r="I12" s="60">
        <v>353</v>
      </c>
      <c r="J12" s="60">
        <v>2878576</v>
      </c>
      <c r="K12" s="64">
        <v>112969</v>
      </c>
    </row>
    <row r="13" spans="1:11" ht="11.1" customHeight="1">
      <c r="A13" s="57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60</v>
      </c>
      <c r="B14" s="60">
        <v>245222</v>
      </c>
      <c r="C14" s="60">
        <v>1155293</v>
      </c>
      <c r="D14" s="60">
        <v>4010</v>
      </c>
      <c r="E14" s="60">
        <v>1955</v>
      </c>
      <c r="F14" s="62">
        <v>0</v>
      </c>
      <c r="G14" s="62">
        <v>0</v>
      </c>
      <c r="H14" s="60">
        <v>66850</v>
      </c>
      <c r="I14" s="60">
        <v>25236</v>
      </c>
      <c r="J14" s="60">
        <v>35903</v>
      </c>
      <c r="K14" s="64">
        <v>7633</v>
      </c>
    </row>
    <row r="15" spans="1:11" ht="11.1" customHeight="1">
      <c r="A15" s="57" t="s">
        <v>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62</v>
      </c>
      <c r="B16" s="60">
        <v>159023</v>
      </c>
      <c r="C16" s="60">
        <v>830968</v>
      </c>
      <c r="D16" s="60">
        <v>5394</v>
      </c>
      <c r="E16" s="60">
        <v>2931</v>
      </c>
      <c r="F16" s="62">
        <v>0</v>
      </c>
      <c r="G16" s="62">
        <v>0</v>
      </c>
      <c r="H16" s="60">
        <v>106</v>
      </c>
      <c r="I16" s="60">
        <v>4</v>
      </c>
      <c r="J16" s="60">
        <v>96952</v>
      </c>
      <c r="K16" s="64">
        <v>68135</v>
      </c>
    </row>
    <row r="17" spans="1:11" ht="11.1" customHeight="1">
      <c r="A17" s="57" t="s">
        <v>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64</v>
      </c>
      <c r="B18" s="60">
        <v>103592</v>
      </c>
      <c r="C18" s="60">
        <v>603389</v>
      </c>
      <c r="D18" s="60">
        <v>4679</v>
      </c>
      <c r="E18" s="60">
        <v>3151</v>
      </c>
      <c r="F18" s="60">
        <v>2800</v>
      </c>
      <c r="G18" s="60">
        <v>1926</v>
      </c>
      <c r="H18" s="60">
        <v>2363</v>
      </c>
      <c r="I18" s="60">
        <v>2004</v>
      </c>
      <c r="J18" s="60">
        <v>46856</v>
      </c>
      <c r="K18" s="64">
        <v>87116</v>
      </c>
    </row>
    <row r="19" spans="1:11" ht="11.1" customHeight="1">
      <c r="A19" s="57" t="s">
        <v>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66</v>
      </c>
      <c r="B20" s="60">
        <v>133500</v>
      </c>
      <c r="C20" s="60">
        <v>635138</v>
      </c>
      <c r="D20" s="60">
        <v>1263</v>
      </c>
      <c r="E20" s="60">
        <v>996</v>
      </c>
      <c r="F20" s="60">
        <v>10110</v>
      </c>
      <c r="G20" s="60">
        <v>2829</v>
      </c>
      <c r="H20" s="60">
        <v>2539</v>
      </c>
      <c r="I20" s="60">
        <v>1142</v>
      </c>
      <c r="J20" s="60">
        <v>64960</v>
      </c>
      <c r="K20" s="64">
        <v>47583</v>
      </c>
    </row>
    <row r="21" spans="1:11" ht="11.1" customHeight="1">
      <c r="A21" s="57" t="s">
        <v>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68</v>
      </c>
      <c r="B22" s="60">
        <v>86785</v>
      </c>
      <c r="C22" s="60">
        <v>464784</v>
      </c>
      <c r="D22" s="60">
        <v>1421</v>
      </c>
      <c r="E22" s="60">
        <v>850</v>
      </c>
      <c r="F22" s="62">
        <v>0</v>
      </c>
      <c r="G22" s="62">
        <v>0</v>
      </c>
      <c r="H22" s="60">
        <v>2091</v>
      </c>
      <c r="I22" s="60">
        <v>980</v>
      </c>
      <c r="J22" s="60">
        <v>20539</v>
      </c>
      <c r="K22" s="64">
        <v>35461</v>
      </c>
    </row>
    <row r="23" spans="1:11" ht="11.1" customHeight="1">
      <c r="A23" s="57" t="s">
        <v>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70</v>
      </c>
      <c r="B24" s="60">
        <v>29322</v>
      </c>
      <c r="C24" s="60">
        <v>192546</v>
      </c>
      <c r="D24" s="60">
        <v>34</v>
      </c>
      <c r="E24" s="60">
        <v>19</v>
      </c>
      <c r="F24" s="60">
        <v>319</v>
      </c>
      <c r="G24" s="60">
        <v>230</v>
      </c>
      <c r="H24" s="62">
        <v>0</v>
      </c>
      <c r="I24" s="62">
        <v>0</v>
      </c>
      <c r="J24" s="60">
        <v>5792</v>
      </c>
      <c r="K24" s="64">
        <v>2696</v>
      </c>
    </row>
    <row r="25" spans="1:11" ht="11.1" customHeight="1">
      <c r="A25" s="57" t="s">
        <v>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72</v>
      </c>
      <c r="B26" s="60">
        <v>131880</v>
      </c>
      <c r="C26" s="60">
        <v>701980</v>
      </c>
      <c r="D26" s="60">
        <v>6048</v>
      </c>
      <c r="E26" s="60">
        <v>4476</v>
      </c>
      <c r="F26" s="60">
        <v>2167</v>
      </c>
      <c r="G26" s="60">
        <v>2480</v>
      </c>
      <c r="H26" s="60">
        <v>2144</v>
      </c>
      <c r="I26" s="60">
        <v>587</v>
      </c>
      <c r="J26" s="60">
        <v>182350</v>
      </c>
      <c r="K26" s="64">
        <v>47141</v>
      </c>
    </row>
    <row r="27" spans="1:11" ht="11.1" customHeight="1">
      <c r="A27" s="57" t="s">
        <v>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74</v>
      </c>
      <c r="B28" s="60">
        <v>87622</v>
      </c>
      <c r="C28" s="60">
        <v>573998</v>
      </c>
      <c r="D28" s="60">
        <v>2038</v>
      </c>
      <c r="E28" s="60">
        <v>2734</v>
      </c>
      <c r="F28" s="60">
        <v>626</v>
      </c>
      <c r="G28" s="60">
        <v>678</v>
      </c>
      <c r="H28" s="62">
        <v>0</v>
      </c>
      <c r="I28" s="62">
        <v>0</v>
      </c>
      <c r="J28" s="60">
        <v>295736</v>
      </c>
      <c r="K28" s="64">
        <v>132463</v>
      </c>
    </row>
    <row r="29" spans="1:11" ht="11.1" customHeight="1">
      <c r="A29" s="57" t="s">
        <v>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78</v>
      </c>
      <c r="B32" s="60">
        <v>6204</v>
      </c>
      <c r="C32" s="60">
        <v>30419</v>
      </c>
      <c r="D32" s="60">
        <v>531</v>
      </c>
      <c r="E32" s="60">
        <v>319</v>
      </c>
      <c r="F32" s="62">
        <v>0</v>
      </c>
      <c r="G32" s="62">
        <v>0</v>
      </c>
      <c r="H32" s="62">
        <v>0</v>
      </c>
      <c r="I32" s="62">
        <v>0</v>
      </c>
      <c r="J32" s="60">
        <v>35440</v>
      </c>
      <c r="K32" s="64">
        <v>4969</v>
      </c>
    </row>
    <row r="33" spans="1:11" ht="11.1" customHeight="1">
      <c r="A33" s="57" t="s">
        <v>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80</v>
      </c>
      <c r="B34" s="60">
        <v>72909</v>
      </c>
      <c r="C34" s="60">
        <v>422631</v>
      </c>
      <c r="D34" s="60">
        <v>354</v>
      </c>
      <c r="E34" s="60">
        <v>194</v>
      </c>
      <c r="F34" s="62">
        <v>0</v>
      </c>
      <c r="G34" s="62">
        <v>0</v>
      </c>
      <c r="H34" s="60">
        <v>5283</v>
      </c>
      <c r="I34" s="60">
        <v>2044</v>
      </c>
      <c r="J34" s="60">
        <v>23189</v>
      </c>
      <c r="K34" s="64">
        <v>19078</v>
      </c>
    </row>
    <row r="35" spans="1:11" ht="11.1" customHeight="1">
      <c r="A35" s="57" t="s">
        <v>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H6:I6"/>
    <mergeCell ref="J6:K6"/>
    <mergeCell ref="F4:G4"/>
    <mergeCell ref="A3:K3"/>
    <mergeCell ref="J7:K7"/>
    <mergeCell ref="A2:K2"/>
    <mergeCell ref="B7:C7"/>
    <mergeCell ref="D4:E4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8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7</v>
      </c>
      <c r="B10" s="51">
        <v>1983</v>
      </c>
      <c r="C10" s="51">
        <v>12495</v>
      </c>
      <c r="D10" s="51">
        <v>43</v>
      </c>
      <c r="E10" s="51">
        <v>110</v>
      </c>
      <c r="F10" s="70">
        <v>0</v>
      </c>
      <c r="G10" s="70">
        <v>0</v>
      </c>
      <c r="H10" s="70">
        <v>0</v>
      </c>
      <c r="I10" s="70">
        <v>0</v>
      </c>
      <c r="J10" s="51">
        <v>8392</v>
      </c>
      <c r="K10" s="54">
        <v>4184</v>
      </c>
    </row>
    <row r="11" spans="1:11" ht="11.1" customHeight="1">
      <c r="A11" s="57" t="s">
        <v>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85</v>
      </c>
      <c r="B12" s="60">
        <v>64572</v>
      </c>
      <c r="C12" s="60">
        <v>311687</v>
      </c>
      <c r="D12" s="60">
        <v>383</v>
      </c>
      <c r="E12" s="60">
        <v>186</v>
      </c>
      <c r="F12" s="62">
        <v>0</v>
      </c>
      <c r="G12" s="62">
        <v>0</v>
      </c>
      <c r="H12" s="60">
        <v>115</v>
      </c>
      <c r="I12" s="60">
        <v>19</v>
      </c>
      <c r="J12" s="60">
        <v>22191</v>
      </c>
      <c r="K12" s="64">
        <v>9532</v>
      </c>
    </row>
    <row r="13" spans="1:11" ht="11.1" customHeight="1">
      <c r="A13" s="57" t="s">
        <v>86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87</v>
      </c>
      <c r="B14" s="60">
        <v>38973</v>
      </c>
      <c r="C14" s="60">
        <v>174925</v>
      </c>
      <c r="D14" s="60">
        <v>665</v>
      </c>
      <c r="E14" s="60">
        <v>226</v>
      </c>
      <c r="F14" s="62">
        <v>0</v>
      </c>
      <c r="G14" s="62">
        <v>0</v>
      </c>
      <c r="H14" s="62">
        <v>0</v>
      </c>
      <c r="I14" s="62">
        <v>0</v>
      </c>
      <c r="J14" s="60">
        <v>65114</v>
      </c>
      <c r="K14" s="64">
        <v>37252</v>
      </c>
    </row>
    <row r="15" spans="1:11" ht="11.1" customHeight="1">
      <c r="A15" s="57" t="s">
        <v>88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89</v>
      </c>
      <c r="B16" s="60">
        <v>23940</v>
      </c>
      <c r="C16" s="60">
        <v>91000</v>
      </c>
      <c r="D16" s="60">
        <v>266</v>
      </c>
      <c r="E16" s="60">
        <v>532</v>
      </c>
      <c r="F16" s="62">
        <v>0</v>
      </c>
      <c r="G16" s="62">
        <v>0</v>
      </c>
      <c r="H16" s="62">
        <v>0</v>
      </c>
      <c r="I16" s="62">
        <v>0</v>
      </c>
      <c r="J16" s="60">
        <v>11344</v>
      </c>
      <c r="K16" s="64">
        <v>10541</v>
      </c>
    </row>
    <row r="17" spans="1:11" ht="11.1" customHeight="1">
      <c r="A17" s="57" t="s">
        <v>90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91</v>
      </c>
      <c r="B18" s="60">
        <v>2077</v>
      </c>
      <c r="C18" s="60">
        <v>12002</v>
      </c>
      <c r="D18" s="60">
        <v>103</v>
      </c>
      <c r="E18" s="60">
        <v>22</v>
      </c>
      <c r="F18" s="62">
        <v>0</v>
      </c>
      <c r="G18" s="62">
        <v>0</v>
      </c>
      <c r="H18" s="62">
        <v>0</v>
      </c>
      <c r="I18" s="62">
        <v>0</v>
      </c>
      <c r="J18" s="60">
        <v>335</v>
      </c>
      <c r="K18" s="64">
        <v>205</v>
      </c>
    </row>
    <row r="19" spans="1:11" ht="11.1" customHeight="1">
      <c r="A19" s="57" t="s">
        <v>92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93</v>
      </c>
      <c r="B20" s="60">
        <v>19933</v>
      </c>
      <c r="C20" s="60">
        <v>153543</v>
      </c>
      <c r="D20" s="60">
        <v>24</v>
      </c>
      <c r="E20" s="60">
        <v>54</v>
      </c>
      <c r="F20" s="62">
        <v>0</v>
      </c>
      <c r="G20" s="62">
        <v>0</v>
      </c>
      <c r="H20" s="62">
        <v>0</v>
      </c>
      <c r="I20" s="62">
        <v>0</v>
      </c>
      <c r="J20" s="60">
        <v>33470</v>
      </c>
      <c r="K20" s="64">
        <v>68949</v>
      </c>
    </row>
    <row r="21" spans="1:11" ht="11.1" customHeight="1">
      <c r="A21" s="57" t="s">
        <v>94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95</v>
      </c>
      <c r="B22" s="60">
        <v>1383</v>
      </c>
      <c r="C22" s="60">
        <v>6342</v>
      </c>
      <c r="D22" s="60">
        <v>10</v>
      </c>
      <c r="E22" s="60">
        <v>7</v>
      </c>
      <c r="F22" s="60">
        <v>8826</v>
      </c>
      <c r="G22" s="60">
        <v>2416</v>
      </c>
      <c r="H22" s="62">
        <v>0</v>
      </c>
      <c r="I22" s="62">
        <v>0</v>
      </c>
      <c r="J22" s="60">
        <v>8924</v>
      </c>
      <c r="K22" s="64">
        <v>2737</v>
      </c>
    </row>
    <row r="23" spans="1:11" ht="11.1" customHeight="1">
      <c r="A23" s="57" t="s">
        <v>96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97</v>
      </c>
      <c r="B24" s="60">
        <v>933</v>
      </c>
      <c r="C24" s="60">
        <v>6124</v>
      </c>
      <c r="D24" s="60">
        <v>45</v>
      </c>
      <c r="E24" s="60">
        <v>29</v>
      </c>
      <c r="F24" s="62">
        <v>0</v>
      </c>
      <c r="G24" s="62">
        <v>0</v>
      </c>
      <c r="H24" s="62">
        <v>0</v>
      </c>
      <c r="I24" s="62">
        <v>0</v>
      </c>
      <c r="J24" s="60">
        <v>59</v>
      </c>
      <c r="K24" s="64">
        <v>5</v>
      </c>
    </row>
    <row r="25" spans="1:11" ht="11.1" customHeight="1">
      <c r="A25" s="57" t="s">
        <v>98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99</v>
      </c>
      <c r="B26" s="60">
        <v>51497</v>
      </c>
      <c r="C26" s="60">
        <v>215272</v>
      </c>
      <c r="D26" s="60">
        <v>116</v>
      </c>
      <c r="E26" s="60">
        <v>84</v>
      </c>
      <c r="F26" s="60">
        <v>12683</v>
      </c>
      <c r="G26" s="60">
        <v>9753</v>
      </c>
      <c r="H26" s="62">
        <v>0</v>
      </c>
      <c r="I26" s="62">
        <v>0</v>
      </c>
      <c r="J26" s="60">
        <v>49093</v>
      </c>
      <c r="K26" s="64">
        <v>52658</v>
      </c>
    </row>
    <row r="27" spans="1:11" ht="11.1" customHeight="1">
      <c r="A27" s="57" t="s">
        <v>100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101</v>
      </c>
      <c r="B28" s="60">
        <v>9929</v>
      </c>
      <c r="C28" s="60">
        <v>37561</v>
      </c>
      <c r="D28" s="60">
        <v>108</v>
      </c>
      <c r="E28" s="60">
        <v>68</v>
      </c>
      <c r="F28" s="60">
        <v>20582</v>
      </c>
      <c r="G28" s="60">
        <v>13887</v>
      </c>
      <c r="H28" s="62">
        <v>0</v>
      </c>
      <c r="I28" s="62">
        <v>0</v>
      </c>
      <c r="J28" s="60">
        <v>3474</v>
      </c>
      <c r="K28" s="64">
        <v>1699</v>
      </c>
    </row>
    <row r="29" spans="1:11" ht="11.1" customHeight="1">
      <c r="A29" s="57" t="s">
        <v>102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103</v>
      </c>
      <c r="B30" s="60">
        <v>4260</v>
      </c>
      <c r="C30" s="60">
        <v>16455</v>
      </c>
      <c r="D30" s="60">
        <v>7</v>
      </c>
      <c r="E30" s="60">
        <v>7</v>
      </c>
      <c r="F30" s="60">
        <v>492</v>
      </c>
      <c r="G30" s="60">
        <v>315</v>
      </c>
      <c r="H30" s="62">
        <v>0</v>
      </c>
      <c r="I30" s="62">
        <v>0</v>
      </c>
      <c r="J30" s="60">
        <v>1853</v>
      </c>
      <c r="K30" s="64">
        <v>572</v>
      </c>
    </row>
    <row r="31" spans="1:11" ht="11.1" customHeight="1">
      <c r="A31" s="57" t="s">
        <v>104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105</v>
      </c>
      <c r="B32" s="60">
        <v>4857</v>
      </c>
      <c r="C32" s="60">
        <v>19037</v>
      </c>
      <c r="D32" s="60">
        <v>144</v>
      </c>
      <c r="E32" s="60">
        <v>296</v>
      </c>
      <c r="F32" s="60">
        <v>49290</v>
      </c>
      <c r="G32" s="60">
        <v>28174</v>
      </c>
      <c r="H32" s="62">
        <v>0</v>
      </c>
      <c r="I32" s="62">
        <v>0</v>
      </c>
      <c r="J32" s="60">
        <v>1439</v>
      </c>
      <c r="K32" s="64">
        <v>1330</v>
      </c>
    </row>
    <row r="33" spans="1:11" ht="11.1" customHeight="1">
      <c r="A33" s="57" t="s">
        <v>106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107</v>
      </c>
      <c r="B34" s="60">
        <v>37140</v>
      </c>
      <c r="C34" s="60">
        <v>130657</v>
      </c>
      <c r="D34" s="60">
        <v>1268</v>
      </c>
      <c r="E34" s="60">
        <v>720</v>
      </c>
      <c r="F34" s="60">
        <v>32824</v>
      </c>
      <c r="G34" s="60">
        <v>21007</v>
      </c>
      <c r="H34" s="62">
        <v>0</v>
      </c>
      <c r="I34" s="62">
        <v>0</v>
      </c>
      <c r="J34" s="60">
        <v>46730</v>
      </c>
      <c r="K34" s="64">
        <v>76569</v>
      </c>
    </row>
    <row r="35" spans="1:11" ht="11.1" customHeight="1">
      <c r="A35" s="57" t="s">
        <v>108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109</v>
      </c>
      <c r="B36" s="60">
        <v>35136</v>
      </c>
      <c r="C36" s="60">
        <v>144734</v>
      </c>
      <c r="D36" s="60">
        <v>258</v>
      </c>
      <c r="E36" s="60">
        <v>107</v>
      </c>
      <c r="F36" s="60">
        <v>7427</v>
      </c>
      <c r="G36" s="60">
        <v>5413</v>
      </c>
      <c r="H36" s="60">
        <v>303</v>
      </c>
      <c r="I36" s="60">
        <v>32</v>
      </c>
      <c r="J36" s="60">
        <v>59642</v>
      </c>
      <c r="K36" s="64">
        <v>27985</v>
      </c>
    </row>
    <row r="37" spans="1:11" ht="11.1" customHeight="1" thickBot="1">
      <c r="A37" s="68" t="s">
        <v>110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2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B18:B19"/>
    <mergeCell ref="C18:C19"/>
    <mergeCell ref="D18:D19"/>
    <mergeCell ref="E18:E19"/>
    <mergeCell ref="J18:J19"/>
    <mergeCell ref="K18:K19"/>
    <mergeCell ref="F18:F19"/>
    <mergeCell ref="G18:G19"/>
    <mergeCell ref="H18:H19"/>
    <mergeCell ref="I18:I19"/>
    <mergeCell ref="H14:H15"/>
    <mergeCell ref="I14:I15"/>
    <mergeCell ref="H16:H17"/>
    <mergeCell ref="I16:I17"/>
    <mergeCell ref="J14:J15"/>
    <mergeCell ref="K14:K15"/>
    <mergeCell ref="J16:J17"/>
    <mergeCell ref="K16:K17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26:H27"/>
    <mergeCell ref="I26:I27"/>
    <mergeCell ref="J26:J27"/>
    <mergeCell ref="K26:K27"/>
    <mergeCell ref="B12:B13"/>
    <mergeCell ref="C12:C13"/>
    <mergeCell ref="D12:D13"/>
    <mergeCell ref="E12:E13"/>
    <mergeCell ref="F12:F13"/>
    <mergeCell ref="G12:G13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30:H31"/>
    <mergeCell ref="I30:I31"/>
    <mergeCell ref="J30:J31"/>
    <mergeCell ref="K30:K31"/>
    <mergeCell ref="B20:B21"/>
    <mergeCell ref="C20:C21"/>
    <mergeCell ref="D20:D21"/>
    <mergeCell ref="E20:E21"/>
    <mergeCell ref="F20:F21"/>
    <mergeCell ref="G20:G21"/>
    <mergeCell ref="B30:B31"/>
    <mergeCell ref="C30:C31"/>
    <mergeCell ref="D30:D31"/>
    <mergeCell ref="E30:E31"/>
    <mergeCell ref="F30:F31"/>
    <mergeCell ref="G30:G31"/>
    <mergeCell ref="J10:J1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H10:H11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F10:F11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A3:K3"/>
    <mergeCell ref="F4:G4"/>
    <mergeCell ref="D4:E4"/>
    <mergeCell ref="B7:C7"/>
    <mergeCell ref="D7:E7"/>
    <mergeCell ref="F7:G7"/>
    <mergeCell ref="H7:I7"/>
    <mergeCell ref="H6:I6"/>
    <mergeCell ref="J6:K6"/>
    <mergeCell ref="A1:K1"/>
    <mergeCell ref="B5:C6"/>
    <mergeCell ref="D5:E6"/>
    <mergeCell ref="F5:G6"/>
    <mergeCell ref="H5:I5"/>
    <mergeCell ref="J5:K5"/>
    <mergeCell ref="A2:K2"/>
  </mergeCells>
  <printOptions horizontalCentered="1"/>
  <pageMargins left="0.74803149606299213" right="0.59055118110236227" top="0.39370078740157483" bottom="0.19685039370078741" header="0" footer="0.39370078740157483"/>
  <pageSetup paperSize="9" firstPageNumber="8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37</v>
      </c>
      <c r="B10" s="51">
        <v>60936</v>
      </c>
      <c r="C10" s="51">
        <v>349305</v>
      </c>
      <c r="D10" s="51">
        <v>579</v>
      </c>
      <c r="E10" s="51">
        <v>218</v>
      </c>
      <c r="F10" s="51">
        <v>130876</v>
      </c>
      <c r="G10" s="51">
        <v>68578</v>
      </c>
      <c r="H10" s="70">
        <v>0</v>
      </c>
      <c r="I10" s="70">
        <v>0</v>
      </c>
      <c r="J10" s="51">
        <v>16609</v>
      </c>
      <c r="K10" s="54">
        <v>6889</v>
      </c>
    </row>
    <row r="11" spans="1:11" ht="11.1" customHeight="1">
      <c r="A11" s="57" t="s">
        <v>111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112</v>
      </c>
      <c r="B12" s="60">
        <v>60854</v>
      </c>
      <c r="C12" s="60">
        <v>397615</v>
      </c>
      <c r="D12" s="60">
        <v>999</v>
      </c>
      <c r="E12" s="60">
        <v>767</v>
      </c>
      <c r="F12" s="60">
        <v>3230</v>
      </c>
      <c r="G12" s="60">
        <v>913</v>
      </c>
      <c r="H12" s="62">
        <v>0</v>
      </c>
      <c r="I12" s="62">
        <v>0</v>
      </c>
      <c r="J12" s="60">
        <v>19853</v>
      </c>
      <c r="K12" s="64">
        <v>8683</v>
      </c>
    </row>
    <row r="13" spans="1:11" ht="11.1" customHeight="1">
      <c r="A13" s="57" t="s">
        <v>113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114</v>
      </c>
      <c r="B14" s="60">
        <v>96255</v>
      </c>
      <c r="C14" s="60">
        <v>548116</v>
      </c>
      <c r="D14" s="60">
        <v>1384</v>
      </c>
      <c r="E14" s="60">
        <v>617</v>
      </c>
      <c r="F14" s="62">
        <v>0</v>
      </c>
      <c r="G14" s="62">
        <v>0</v>
      </c>
      <c r="H14" s="60">
        <v>1671</v>
      </c>
      <c r="I14" s="60">
        <v>1357</v>
      </c>
      <c r="J14" s="60">
        <v>139173</v>
      </c>
      <c r="K14" s="64">
        <v>106842</v>
      </c>
    </row>
    <row r="15" spans="1:11" ht="11.1" customHeight="1">
      <c r="A15" s="57" t="s">
        <v>115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116</v>
      </c>
      <c r="B16" s="60">
        <v>14376</v>
      </c>
      <c r="C16" s="60">
        <v>102760</v>
      </c>
      <c r="D16" s="60">
        <v>30</v>
      </c>
      <c r="E16" s="60">
        <v>36</v>
      </c>
      <c r="F16" s="60">
        <v>1264</v>
      </c>
      <c r="G16" s="60">
        <v>801</v>
      </c>
      <c r="H16" s="62">
        <v>0</v>
      </c>
      <c r="I16" s="62">
        <v>0</v>
      </c>
      <c r="J16" s="60">
        <v>100880</v>
      </c>
      <c r="K16" s="64">
        <v>37523</v>
      </c>
    </row>
    <row r="17" spans="1:11" ht="11.1" customHeight="1">
      <c r="A17" s="57" t="s">
        <v>117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118</v>
      </c>
      <c r="B18" s="60">
        <v>39648</v>
      </c>
      <c r="C18" s="60">
        <v>190866</v>
      </c>
      <c r="D18" s="60">
        <v>1444</v>
      </c>
      <c r="E18" s="60">
        <v>3480</v>
      </c>
      <c r="F18" s="60">
        <v>2315</v>
      </c>
      <c r="G18" s="60">
        <v>699</v>
      </c>
      <c r="H18" s="62">
        <v>0</v>
      </c>
      <c r="I18" s="62">
        <v>0</v>
      </c>
      <c r="J18" s="60">
        <v>162468</v>
      </c>
      <c r="K18" s="64">
        <v>66178</v>
      </c>
    </row>
    <row r="19" spans="1:11" ht="11.1" customHeight="1">
      <c r="A19" s="57" t="s">
        <v>119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120</v>
      </c>
      <c r="B20" s="60">
        <v>81164</v>
      </c>
      <c r="C20" s="60">
        <v>421517</v>
      </c>
      <c r="D20" s="60">
        <v>528</v>
      </c>
      <c r="E20" s="60">
        <v>260</v>
      </c>
      <c r="F20" s="60">
        <v>88809</v>
      </c>
      <c r="G20" s="60">
        <v>60092</v>
      </c>
      <c r="H20" s="62">
        <v>0</v>
      </c>
      <c r="I20" s="62">
        <v>0</v>
      </c>
      <c r="J20" s="60">
        <v>121729</v>
      </c>
      <c r="K20" s="64">
        <v>163571</v>
      </c>
    </row>
    <row r="21" spans="1:11" ht="11.1" customHeight="1">
      <c r="A21" s="57" t="s">
        <v>121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122</v>
      </c>
      <c r="B22" s="60">
        <v>16036</v>
      </c>
      <c r="C22" s="60">
        <v>66738</v>
      </c>
      <c r="D22" s="60">
        <v>312</v>
      </c>
      <c r="E22" s="60">
        <v>243</v>
      </c>
      <c r="F22" s="60">
        <v>382</v>
      </c>
      <c r="G22" s="60">
        <v>179</v>
      </c>
      <c r="H22" s="60">
        <v>1317</v>
      </c>
      <c r="I22" s="60">
        <v>833</v>
      </c>
      <c r="J22" s="60">
        <v>12646</v>
      </c>
      <c r="K22" s="64">
        <v>6438</v>
      </c>
    </row>
    <row r="23" spans="1:11" ht="11.1" customHeight="1">
      <c r="A23" s="57" t="s">
        <v>123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124</v>
      </c>
      <c r="B24" s="60">
        <v>169240</v>
      </c>
      <c r="C24" s="60">
        <v>966690</v>
      </c>
      <c r="D24" s="60">
        <v>8297</v>
      </c>
      <c r="E24" s="60">
        <v>7420</v>
      </c>
      <c r="F24" s="60">
        <v>27285</v>
      </c>
      <c r="G24" s="60">
        <v>17939</v>
      </c>
      <c r="H24" s="62">
        <v>0</v>
      </c>
      <c r="I24" s="62">
        <v>0</v>
      </c>
      <c r="J24" s="60">
        <v>251192</v>
      </c>
      <c r="K24" s="64">
        <v>120282</v>
      </c>
    </row>
    <row r="25" spans="1:11" ht="11.1" customHeight="1">
      <c r="A25" s="57" t="s">
        <v>125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126</v>
      </c>
      <c r="B26" s="60">
        <v>1026</v>
      </c>
      <c r="C26" s="60">
        <v>7804</v>
      </c>
      <c r="D26" s="60">
        <v>21</v>
      </c>
      <c r="E26" s="60">
        <v>18</v>
      </c>
      <c r="F26" s="62">
        <v>0</v>
      </c>
      <c r="G26" s="62">
        <v>0</v>
      </c>
      <c r="H26" s="62">
        <v>0</v>
      </c>
      <c r="I26" s="62">
        <v>0</v>
      </c>
      <c r="J26" s="60">
        <v>7028</v>
      </c>
      <c r="K26" s="64">
        <v>5429</v>
      </c>
    </row>
    <row r="27" spans="1:11" ht="11.1" customHeight="1">
      <c r="A27" s="57" t="s">
        <v>127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128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0">
        <v>144326</v>
      </c>
      <c r="K28" s="64">
        <v>62367</v>
      </c>
    </row>
    <row r="29" spans="1:11" ht="11.1" customHeight="1">
      <c r="A29" s="57" t="s">
        <v>129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130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10971</v>
      </c>
      <c r="K30" s="64">
        <v>6293</v>
      </c>
    </row>
    <row r="31" spans="1:11" ht="11.1" customHeight="1">
      <c r="A31" s="57" t="s">
        <v>131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</sheetData>
  <mergeCells count="157">
    <mergeCell ref="H6:I6"/>
    <mergeCell ref="J6:K6"/>
    <mergeCell ref="A1:K1"/>
    <mergeCell ref="A2:K2"/>
    <mergeCell ref="A3:K3"/>
    <mergeCell ref="D4:E4"/>
    <mergeCell ref="F4:G4"/>
    <mergeCell ref="J7:K7"/>
    <mergeCell ref="B5:C6"/>
    <mergeCell ref="D5:E6"/>
    <mergeCell ref="B7:C7"/>
    <mergeCell ref="D7:E7"/>
    <mergeCell ref="F7:G7"/>
    <mergeCell ref="H7:I7"/>
    <mergeCell ref="F5:G6"/>
    <mergeCell ref="H5:I5"/>
    <mergeCell ref="J5:K5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52">
        <v>13</v>
      </c>
      <c r="K10" s="55">
        <v>247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38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132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133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134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135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0">
        <v>2</v>
      </c>
      <c r="K16" s="64">
        <v>244</v>
      </c>
    </row>
    <row r="17" spans="1:11" ht="11.1" customHeight="1">
      <c r="A17" s="57" t="s">
        <v>136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137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138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139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140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141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142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143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144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145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146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147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148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149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3</v>
      </c>
      <c r="K30" s="64">
        <v>0</v>
      </c>
    </row>
    <row r="31" spans="1:11" ht="11.1" customHeight="1">
      <c r="A31" s="57" t="s">
        <v>150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151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152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153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154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155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156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K18:K19"/>
    <mergeCell ref="J16:J17"/>
    <mergeCell ref="K16:K17"/>
    <mergeCell ref="K12:K13"/>
    <mergeCell ref="B18:B19"/>
    <mergeCell ref="C18:C19"/>
    <mergeCell ref="D18:D19"/>
    <mergeCell ref="E18:E19"/>
    <mergeCell ref="I16:I17"/>
    <mergeCell ref="F18:F19"/>
    <mergeCell ref="I18:I19"/>
    <mergeCell ref="I14:I15"/>
    <mergeCell ref="G18:G19"/>
    <mergeCell ref="G16:G17"/>
    <mergeCell ref="H16:H17"/>
    <mergeCell ref="H18:H19"/>
    <mergeCell ref="H14:H15"/>
    <mergeCell ref="K14:K15"/>
    <mergeCell ref="J14:J15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2:K23"/>
    <mergeCell ref="B24:B25"/>
    <mergeCell ref="C24:C25"/>
    <mergeCell ref="D24:D25"/>
    <mergeCell ref="E24:E25"/>
    <mergeCell ref="F24:F25"/>
    <mergeCell ref="G24:G25"/>
    <mergeCell ref="H24:H25"/>
    <mergeCell ref="K20:K21"/>
    <mergeCell ref="B22:B23"/>
    <mergeCell ref="C22:C23"/>
    <mergeCell ref="D22:D23"/>
    <mergeCell ref="E22:E23"/>
    <mergeCell ref="F22:F23"/>
    <mergeCell ref="G22:G23"/>
    <mergeCell ref="H22:H23"/>
    <mergeCell ref="J20:J21"/>
    <mergeCell ref="I20:I21"/>
    <mergeCell ref="K30:K31"/>
    <mergeCell ref="B20:B21"/>
    <mergeCell ref="C20:C21"/>
    <mergeCell ref="D20:D21"/>
    <mergeCell ref="E20:E21"/>
    <mergeCell ref="F20:F21"/>
    <mergeCell ref="G20:G21"/>
    <mergeCell ref="H20:H21"/>
    <mergeCell ref="I24:I25"/>
    <mergeCell ref="J24:J25"/>
    <mergeCell ref="J36:J37"/>
    <mergeCell ref="K10:K11"/>
    <mergeCell ref="K34:K35"/>
    <mergeCell ref="K36:K37"/>
    <mergeCell ref="J32:J33"/>
    <mergeCell ref="K32:K33"/>
    <mergeCell ref="J28:J29"/>
    <mergeCell ref="K28:K29"/>
    <mergeCell ref="J22:J23"/>
    <mergeCell ref="J18:J19"/>
    <mergeCell ref="J30:J31"/>
    <mergeCell ref="H36:H37"/>
    <mergeCell ref="I10:I11"/>
    <mergeCell ref="I34:I35"/>
    <mergeCell ref="I36:I37"/>
    <mergeCell ref="H32:H33"/>
    <mergeCell ref="I32:I33"/>
    <mergeCell ref="H28:H29"/>
    <mergeCell ref="I28:I29"/>
    <mergeCell ref="I30:I31"/>
    <mergeCell ref="F36:F37"/>
    <mergeCell ref="G10:G11"/>
    <mergeCell ref="G34:G35"/>
    <mergeCell ref="G36:G37"/>
    <mergeCell ref="F32:F33"/>
    <mergeCell ref="G32:G33"/>
    <mergeCell ref="F28:F29"/>
    <mergeCell ref="I22:I23"/>
    <mergeCell ref="E10:E11"/>
    <mergeCell ref="E34:E35"/>
    <mergeCell ref="E36:E37"/>
    <mergeCell ref="D32:D33"/>
    <mergeCell ref="E32:E33"/>
    <mergeCell ref="D28:D29"/>
    <mergeCell ref="D14:D15"/>
    <mergeCell ref="E14:E15"/>
    <mergeCell ref="E28:E29"/>
    <mergeCell ref="B28:B29"/>
    <mergeCell ref="B14:B15"/>
    <mergeCell ref="C14:C15"/>
    <mergeCell ref="B34:B35"/>
    <mergeCell ref="G28:G29"/>
    <mergeCell ref="G30:G31"/>
    <mergeCell ref="F30:F31"/>
    <mergeCell ref="F14:F15"/>
    <mergeCell ref="G14:G15"/>
    <mergeCell ref="F34:F35"/>
    <mergeCell ref="D30:D31"/>
    <mergeCell ref="E30:E31"/>
    <mergeCell ref="H34:H35"/>
    <mergeCell ref="B36:B37"/>
    <mergeCell ref="C34:C35"/>
    <mergeCell ref="C36:C37"/>
    <mergeCell ref="B32:B33"/>
    <mergeCell ref="C32:C33"/>
    <mergeCell ref="D36:D37"/>
    <mergeCell ref="H30:H31"/>
    <mergeCell ref="J34:J35"/>
    <mergeCell ref="B16:B17"/>
    <mergeCell ref="C16:C17"/>
    <mergeCell ref="D16:D17"/>
    <mergeCell ref="E16:E17"/>
    <mergeCell ref="F16:F17"/>
    <mergeCell ref="C28:C29"/>
    <mergeCell ref="B30:B31"/>
    <mergeCell ref="C30:C31"/>
    <mergeCell ref="D34:D35"/>
    <mergeCell ref="B10:B11"/>
    <mergeCell ref="D10:D11"/>
    <mergeCell ref="F10:F11"/>
    <mergeCell ref="H10:H11"/>
    <mergeCell ref="J10:J11"/>
    <mergeCell ref="B7:C7"/>
    <mergeCell ref="D7:E7"/>
    <mergeCell ref="F7:G7"/>
    <mergeCell ref="H7:I7"/>
    <mergeCell ref="C10:C11"/>
    <mergeCell ref="H6:I6"/>
    <mergeCell ref="J7:K7"/>
    <mergeCell ref="J6:K6"/>
    <mergeCell ref="B5:C6"/>
    <mergeCell ref="D5:E6"/>
    <mergeCell ref="F5:G6"/>
    <mergeCell ref="H5:I5"/>
    <mergeCell ref="A1:K1"/>
    <mergeCell ref="D4:E4"/>
    <mergeCell ref="F4:G4"/>
    <mergeCell ref="A2:K2"/>
    <mergeCell ref="A3:K3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39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 t="s">
        <v>158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 t="s">
        <v>160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 t="s">
        <v>162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 t="s">
        <v>164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 t="s">
        <v>166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 t="s">
        <v>168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 t="s">
        <v>170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 t="s">
        <v>172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 t="s">
        <v>174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 t="s">
        <v>176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177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 t="s">
        <v>178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 t="s">
        <v>180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 t="s">
        <v>182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0">
        <v>8</v>
      </c>
      <c r="K36" s="64">
        <v>3</v>
      </c>
    </row>
    <row r="37" spans="1:11" ht="11.1" customHeight="1" thickBot="1">
      <c r="A37" s="68" t="s">
        <v>183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5:K5"/>
    <mergeCell ref="H7:I7"/>
    <mergeCell ref="H5:I5"/>
    <mergeCell ref="J6:K6"/>
    <mergeCell ref="A2:K2"/>
    <mergeCell ref="A1:K1"/>
    <mergeCell ref="H6:I6"/>
    <mergeCell ref="B7:C7"/>
    <mergeCell ref="D7:E7"/>
    <mergeCell ref="F7:G7"/>
    <mergeCell ref="D4:E4"/>
    <mergeCell ref="F5:G6"/>
    <mergeCell ref="F4:G4"/>
    <mergeCell ref="A3:K3"/>
    <mergeCell ref="J7:K7"/>
    <mergeCell ref="C36:C37"/>
    <mergeCell ref="B32:B33"/>
    <mergeCell ref="C32:C33"/>
    <mergeCell ref="B28:B29"/>
    <mergeCell ref="B5:C6"/>
    <mergeCell ref="D5:E6"/>
    <mergeCell ref="C28:C29"/>
    <mergeCell ref="D10:D11"/>
    <mergeCell ref="D34:D35"/>
    <mergeCell ref="D36:D37"/>
    <mergeCell ref="B10:B11"/>
    <mergeCell ref="B34:B35"/>
    <mergeCell ref="B36:B37"/>
    <mergeCell ref="C10:C11"/>
    <mergeCell ref="C34:C35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30:J31"/>
    <mergeCell ref="K30:K3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H24:H25"/>
    <mergeCell ref="I24:I25"/>
    <mergeCell ref="H26:H27"/>
    <mergeCell ref="I26:I27"/>
    <mergeCell ref="B20:B21"/>
    <mergeCell ref="C20:C21"/>
    <mergeCell ref="D20:D21"/>
    <mergeCell ref="E20:E21"/>
    <mergeCell ref="F20:F21"/>
    <mergeCell ref="G20:G21"/>
    <mergeCell ref="J20:J21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B24:B25"/>
    <mergeCell ref="C24:C25"/>
    <mergeCell ref="D24:D25"/>
    <mergeCell ref="E24:E25"/>
    <mergeCell ref="F24:F25"/>
    <mergeCell ref="G24:G25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54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3"/>
    </row>
    <row r="13" spans="1:11" ht="11.1" customHeight="1">
      <c r="A13" s="17"/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3"/>
    </row>
    <row r="15" spans="1:11" ht="11.1" customHeight="1">
      <c r="A15" s="17"/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3"/>
    </row>
    <row r="17" spans="1:11" ht="11.1" customHeight="1">
      <c r="A17" s="17"/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H36:H37"/>
    <mergeCell ref="I36:I37"/>
    <mergeCell ref="J36:J37"/>
    <mergeCell ref="K36:K37"/>
    <mergeCell ref="H34:H35"/>
    <mergeCell ref="I34:I35"/>
    <mergeCell ref="J34:J35"/>
    <mergeCell ref="K34:K35"/>
    <mergeCell ref="B36:B37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6:I6"/>
    <mergeCell ref="J6:K6"/>
    <mergeCell ref="B7:C7"/>
    <mergeCell ref="D7:E7"/>
    <mergeCell ref="F7:G7"/>
    <mergeCell ref="H7:I7"/>
    <mergeCell ref="J7:K7"/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5">
        <v>0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185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186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187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188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189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  <mergeCell ref="H6:I6"/>
    <mergeCell ref="J6:K6"/>
    <mergeCell ref="B7:C7"/>
    <mergeCell ref="D7:E7"/>
    <mergeCell ref="F7:G7"/>
    <mergeCell ref="H7:I7"/>
    <mergeCell ref="J7:K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34:H35"/>
    <mergeCell ref="I34:I35"/>
    <mergeCell ref="J34:J35"/>
    <mergeCell ref="K34:K35"/>
  </mergeCells>
  <printOptions horizontalCentered="1"/>
  <pageMargins left="0.74803149606299213" right="0.59055118110236227" top="0.39370078740157483" bottom="0.19685039370078741" header="0" footer="0.39370078740157483"/>
  <pageSetup paperSize="9" firstPageNumber="9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77040</v>
      </c>
      <c r="C10" s="52">
        <v>313145</v>
      </c>
      <c r="D10" s="52">
        <v>1099</v>
      </c>
      <c r="E10" s="52">
        <v>1275</v>
      </c>
      <c r="F10" s="52">
        <v>1</v>
      </c>
      <c r="G10" s="52">
        <v>2</v>
      </c>
      <c r="H10" s="52">
        <v>77</v>
      </c>
      <c r="I10" s="52">
        <v>30</v>
      </c>
      <c r="J10" s="52">
        <v>42616</v>
      </c>
      <c r="K10" s="55">
        <v>7304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44</v>
      </c>
      <c r="B12" s="60">
        <v>1224</v>
      </c>
      <c r="C12" s="60">
        <v>6194</v>
      </c>
      <c r="D12" s="60">
        <v>2</v>
      </c>
      <c r="E12" s="60">
        <v>1</v>
      </c>
      <c r="F12" s="62">
        <v>0</v>
      </c>
      <c r="G12" s="62">
        <v>0</v>
      </c>
      <c r="H12" s="62">
        <v>0</v>
      </c>
      <c r="I12" s="62">
        <v>0</v>
      </c>
      <c r="J12" s="60">
        <v>5580</v>
      </c>
      <c r="K12" s="64">
        <v>5</v>
      </c>
    </row>
    <row r="13" spans="1:11" ht="11.1" customHeight="1">
      <c r="A13" s="57" t="s">
        <v>190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191</v>
      </c>
      <c r="B14" s="60">
        <v>4728</v>
      </c>
      <c r="C14" s="60">
        <v>13454</v>
      </c>
      <c r="D14" s="60">
        <v>15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0">
        <v>2715</v>
      </c>
      <c r="K14" s="64">
        <v>5987</v>
      </c>
    </row>
    <row r="15" spans="1:11" ht="11.1" customHeight="1">
      <c r="A15" s="57" t="s">
        <v>192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193</v>
      </c>
      <c r="B16" s="60">
        <v>3180</v>
      </c>
      <c r="C16" s="60">
        <v>11220</v>
      </c>
      <c r="D16" s="60">
        <v>45</v>
      </c>
      <c r="E16" s="60">
        <v>29</v>
      </c>
      <c r="F16" s="62">
        <v>0</v>
      </c>
      <c r="G16" s="62">
        <v>0</v>
      </c>
      <c r="H16" s="62">
        <v>0</v>
      </c>
      <c r="I16" s="62">
        <v>0</v>
      </c>
      <c r="J16" s="60">
        <v>769</v>
      </c>
      <c r="K16" s="64">
        <v>134</v>
      </c>
    </row>
    <row r="17" spans="1:11" ht="11.1" customHeight="1">
      <c r="A17" s="57" t="s">
        <v>194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195</v>
      </c>
      <c r="B18" s="60">
        <v>14969</v>
      </c>
      <c r="C18" s="60">
        <v>49730</v>
      </c>
      <c r="D18" s="60">
        <v>171</v>
      </c>
      <c r="E18" s="60">
        <v>167</v>
      </c>
      <c r="F18" s="62">
        <v>0</v>
      </c>
      <c r="G18" s="62">
        <v>0</v>
      </c>
      <c r="H18" s="62">
        <v>0</v>
      </c>
      <c r="I18" s="62">
        <v>0</v>
      </c>
      <c r="J18" s="60">
        <v>3359</v>
      </c>
      <c r="K18" s="64">
        <v>762</v>
      </c>
    </row>
    <row r="19" spans="1:11" ht="11.1" customHeight="1">
      <c r="A19" s="57" t="s">
        <v>196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197</v>
      </c>
      <c r="B20" s="60">
        <v>1245</v>
      </c>
      <c r="C20" s="60">
        <v>5254</v>
      </c>
      <c r="D20" s="60">
        <v>42</v>
      </c>
      <c r="E20" s="60">
        <v>55</v>
      </c>
      <c r="F20" s="62">
        <v>0</v>
      </c>
      <c r="G20" s="62">
        <v>0</v>
      </c>
      <c r="H20" s="62">
        <v>0</v>
      </c>
      <c r="I20" s="62">
        <v>0</v>
      </c>
      <c r="J20" s="60">
        <v>643</v>
      </c>
      <c r="K20" s="64">
        <v>4</v>
      </c>
    </row>
    <row r="21" spans="1:11" ht="11.1" customHeight="1">
      <c r="A21" s="57" t="s">
        <v>198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199</v>
      </c>
      <c r="B22" s="60">
        <v>510</v>
      </c>
      <c r="C22" s="60">
        <v>2773</v>
      </c>
      <c r="D22" s="60">
        <v>77</v>
      </c>
      <c r="E22" s="60">
        <v>83</v>
      </c>
      <c r="F22" s="62">
        <v>0</v>
      </c>
      <c r="G22" s="62">
        <v>0</v>
      </c>
      <c r="H22" s="62">
        <v>0</v>
      </c>
      <c r="I22" s="62">
        <v>0</v>
      </c>
      <c r="J22" s="60">
        <v>1992</v>
      </c>
      <c r="K22" s="64">
        <v>16</v>
      </c>
    </row>
    <row r="23" spans="1:11" ht="11.1" customHeight="1">
      <c r="A23" s="57" t="s">
        <v>200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201</v>
      </c>
      <c r="B24" s="60">
        <v>1077</v>
      </c>
      <c r="C24" s="60">
        <v>4077</v>
      </c>
      <c r="D24" s="60">
        <v>47</v>
      </c>
      <c r="E24" s="60">
        <v>29</v>
      </c>
      <c r="F24" s="62">
        <v>0</v>
      </c>
      <c r="G24" s="62">
        <v>0</v>
      </c>
      <c r="H24" s="62">
        <v>0</v>
      </c>
      <c r="I24" s="62">
        <v>0</v>
      </c>
      <c r="J24" s="60">
        <v>1863</v>
      </c>
      <c r="K24" s="64">
        <v>81</v>
      </c>
    </row>
    <row r="25" spans="1:11" ht="11.1" customHeight="1">
      <c r="A25" s="57" t="s">
        <v>202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203</v>
      </c>
      <c r="B26" s="60">
        <v>5161</v>
      </c>
      <c r="C26" s="60">
        <v>34278</v>
      </c>
      <c r="D26" s="60">
        <v>6</v>
      </c>
      <c r="E26" s="60">
        <v>4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204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205</v>
      </c>
      <c r="B28" s="60">
        <v>3468</v>
      </c>
      <c r="C28" s="60">
        <v>10372</v>
      </c>
      <c r="D28" s="60">
        <v>17</v>
      </c>
      <c r="E28" s="60">
        <v>21</v>
      </c>
      <c r="F28" s="62">
        <v>0</v>
      </c>
      <c r="G28" s="62">
        <v>0</v>
      </c>
      <c r="H28" s="62">
        <v>0</v>
      </c>
      <c r="I28" s="62">
        <v>0</v>
      </c>
      <c r="J28" s="60">
        <v>4</v>
      </c>
      <c r="K28" s="64">
        <v>1</v>
      </c>
    </row>
    <row r="29" spans="1:11" ht="11.1" customHeight="1">
      <c r="A29" s="57" t="s">
        <v>206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207</v>
      </c>
      <c r="B30" s="60">
        <v>5393</v>
      </c>
      <c r="C30" s="60">
        <v>33079</v>
      </c>
      <c r="D30" s="60">
        <v>35</v>
      </c>
      <c r="E30" s="60">
        <v>134</v>
      </c>
      <c r="F30" s="60">
        <v>1</v>
      </c>
      <c r="G30" s="60">
        <v>2</v>
      </c>
      <c r="H30" s="62">
        <v>0</v>
      </c>
      <c r="I30" s="62">
        <v>0</v>
      </c>
      <c r="J30" s="60">
        <v>78</v>
      </c>
      <c r="K30" s="64">
        <v>43</v>
      </c>
    </row>
    <row r="31" spans="1:11" ht="11.1" customHeight="1">
      <c r="A31" s="57" t="s">
        <v>208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209</v>
      </c>
      <c r="B32" s="60">
        <v>1434</v>
      </c>
      <c r="C32" s="60">
        <v>4444</v>
      </c>
      <c r="D32" s="60">
        <v>1</v>
      </c>
      <c r="E32" s="60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210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211</v>
      </c>
      <c r="B34" s="60">
        <v>1215</v>
      </c>
      <c r="C34" s="60">
        <v>3961</v>
      </c>
      <c r="D34" s="60">
        <v>8</v>
      </c>
      <c r="E34" s="60">
        <v>17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212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213</v>
      </c>
      <c r="B36" s="60">
        <v>3315</v>
      </c>
      <c r="C36" s="60">
        <v>10522</v>
      </c>
      <c r="D36" s="60">
        <v>5</v>
      </c>
      <c r="E36" s="60">
        <v>3</v>
      </c>
      <c r="F36" s="62">
        <v>0</v>
      </c>
      <c r="G36" s="62">
        <v>0</v>
      </c>
      <c r="H36" s="62">
        <v>0</v>
      </c>
      <c r="I36" s="62">
        <v>0</v>
      </c>
      <c r="J36" s="60">
        <v>669</v>
      </c>
      <c r="K36" s="64">
        <v>124</v>
      </c>
    </row>
    <row r="37" spans="1:11" ht="11.1" customHeight="1" thickBot="1">
      <c r="A37" s="68" t="s">
        <v>214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A2:K2"/>
    <mergeCell ref="F4:G4"/>
    <mergeCell ref="A3:K3"/>
    <mergeCell ref="D4:E4"/>
    <mergeCell ref="J7:K7"/>
    <mergeCell ref="H6:I6"/>
    <mergeCell ref="J6:K6"/>
    <mergeCell ref="B7:C7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4月底</v>
      </c>
      <c r="E4" s="45"/>
      <c r="F4" s="44" t="str">
        <f>'5-2'!F4:G4</f>
        <v> End of Apr.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42</v>
      </c>
      <c r="B10" s="51">
        <v>1679</v>
      </c>
      <c r="C10" s="51">
        <v>5404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215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216</v>
      </c>
      <c r="B12" s="60">
        <v>3603</v>
      </c>
      <c r="C12" s="60">
        <v>9719</v>
      </c>
      <c r="D12" s="60">
        <v>68</v>
      </c>
      <c r="E12" s="60">
        <v>53</v>
      </c>
      <c r="F12" s="62">
        <v>0</v>
      </c>
      <c r="G12" s="62">
        <v>0</v>
      </c>
      <c r="H12" s="62">
        <v>0</v>
      </c>
      <c r="I12" s="62">
        <v>0</v>
      </c>
      <c r="J12" s="60">
        <v>18229</v>
      </c>
      <c r="K12" s="64">
        <v>5</v>
      </c>
    </row>
    <row r="13" spans="1:11" ht="11.1" customHeight="1">
      <c r="A13" s="57" t="s">
        <v>217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218</v>
      </c>
      <c r="B14" s="60">
        <v>1842</v>
      </c>
      <c r="C14" s="60">
        <v>6548</v>
      </c>
      <c r="D14" s="60">
        <v>191</v>
      </c>
      <c r="E14" s="60">
        <v>286</v>
      </c>
      <c r="F14" s="62">
        <v>0</v>
      </c>
      <c r="G14" s="62">
        <v>0</v>
      </c>
      <c r="H14" s="62">
        <v>0</v>
      </c>
      <c r="I14" s="62">
        <v>0</v>
      </c>
      <c r="J14" s="60">
        <v>29</v>
      </c>
      <c r="K14" s="64">
        <v>10</v>
      </c>
    </row>
    <row r="15" spans="1:11" ht="11.1" customHeight="1">
      <c r="A15" s="57" t="s">
        <v>219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220</v>
      </c>
      <c r="B16" s="60">
        <v>4188</v>
      </c>
      <c r="C16" s="60">
        <v>11981</v>
      </c>
      <c r="D16" s="60">
        <v>9</v>
      </c>
      <c r="E16" s="60">
        <v>10</v>
      </c>
      <c r="F16" s="62">
        <v>0</v>
      </c>
      <c r="G16" s="62">
        <v>0</v>
      </c>
      <c r="H16" s="62">
        <v>0</v>
      </c>
      <c r="I16" s="62">
        <v>0</v>
      </c>
      <c r="J16" s="60">
        <v>5985</v>
      </c>
      <c r="K16" s="64">
        <v>16</v>
      </c>
    </row>
    <row r="17" spans="1:11" ht="11.1" customHeight="1">
      <c r="A17" s="57" t="s">
        <v>221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222</v>
      </c>
      <c r="B18" s="60">
        <v>6250</v>
      </c>
      <c r="C18" s="60">
        <v>33096</v>
      </c>
      <c r="D18" s="60">
        <v>41</v>
      </c>
      <c r="E18" s="60">
        <v>41</v>
      </c>
      <c r="F18" s="62">
        <v>0</v>
      </c>
      <c r="G18" s="62">
        <v>0</v>
      </c>
      <c r="H18" s="60">
        <v>16</v>
      </c>
      <c r="I18" s="60">
        <v>6</v>
      </c>
      <c r="J18" s="60">
        <v>4</v>
      </c>
      <c r="K18" s="64">
        <v>0</v>
      </c>
    </row>
    <row r="19" spans="1:11" ht="11.1" customHeight="1">
      <c r="A19" s="57" t="s">
        <v>223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224</v>
      </c>
      <c r="B20" s="60">
        <v>3005</v>
      </c>
      <c r="C20" s="60">
        <v>13550</v>
      </c>
      <c r="D20" s="60">
        <v>90</v>
      </c>
      <c r="E20" s="60">
        <v>40</v>
      </c>
      <c r="F20" s="62">
        <v>0</v>
      </c>
      <c r="G20" s="62">
        <v>0</v>
      </c>
      <c r="H20" s="60">
        <v>3</v>
      </c>
      <c r="I20" s="60">
        <v>1</v>
      </c>
      <c r="J20" s="60">
        <v>1</v>
      </c>
      <c r="K20" s="64">
        <v>0</v>
      </c>
    </row>
    <row r="21" spans="1:11" ht="11.1" customHeight="1">
      <c r="A21" s="57" t="s">
        <v>225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226</v>
      </c>
      <c r="B22" s="60">
        <v>7335</v>
      </c>
      <c r="C22" s="60">
        <v>34675</v>
      </c>
      <c r="D22" s="60">
        <v>41</v>
      </c>
      <c r="E22" s="60">
        <v>31</v>
      </c>
      <c r="F22" s="62">
        <v>0</v>
      </c>
      <c r="G22" s="62">
        <v>0</v>
      </c>
      <c r="H22" s="60">
        <v>58</v>
      </c>
      <c r="I22" s="60">
        <v>23</v>
      </c>
      <c r="J22" s="60">
        <v>24</v>
      </c>
      <c r="K22" s="64">
        <v>40</v>
      </c>
    </row>
    <row r="23" spans="1:11" ht="11.1" customHeight="1">
      <c r="A23" s="57" t="s">
        <v>227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228</v>
      </c>
      <c r="B24" s="60">
        <v>338</v>
      </c>
      <c r="C24" s="60">
        <v>1426</v>
      </c>
      <c r="D24" s="60">
        <v>10</v>
      </c>
      <c r="E24" s="60">
        <v>35</v>
      </c>
      <c r="F24" s="62">
        <v>0</v>
      </c>
      <c r="G24" s="62">
        <v>0</v>
      </c>
      <c r="H24" s="62">
        <v>0</v>
      </c>
      <c r="I24" s="62">
        <v>0</v>
      </c>
      <c r="J24" s="60">
        <v>11</v>
      </c>
      <c r="K24" s="64">
        <v>3</v>
      </c>
    </row>
    <row r="25" spans="1:11" ht="11.1" customHeight="1">
      <c r="A25" s="57" t="s">
        <v>229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230</v>
      </c>
      <c r="B26" s="60">
        <v>1019</v>
      </c>
      <c r="C26" s="60">
        <v>4707</v>
      </c>
      <c r="D26" s="60">
        <v>101</v>
      </c>
      <c r="E26" s="60">
        <v>104</v>
      </c>
      <c r="F26" s="62">
        <v>0</v>
      </c>
      <c r="G26" s="62">
        <v>0</v>
      </c>
      <c r="H26" s="62">
        <v>0</v>
      </c>
      <c r="I26" s="62">
        <v>0</v>
      </c>
      <c r="J26" s="60">
        <v>49</v>
      </c>
      <c r="K26" s="64">
        <v>30</v>
      </c>
    </row>
    <row r="27" spans="1:11" ht="11.1" customHeight="1">
      <c r="A27" s="57" t="s">
        <v>231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232</v>
      </c>
      <c r="B28" s="60">
        <v>862</v>
      </c>
      <c r="C28" s="60">
        <v>2681</v>
      </c>
      <c r="D28" s="60">
        <v>77</v>
      </c>
      <c r="E28" s="60">
        <v>125</v>
      </c>
      <c r="F28" s="62">
        <v>0</v>
      </c>
      <c r="G28" s="62">
        <v>0</v>
      </c>
      <c r="H28" s="62">
        <v>0</v>
      </c>
      <c r="I28" s="62">
        <v>0</v>
      </c>
      <c r="J28" s="60">
        <v>612</v>
      </c>
      <c r="K28" s="64">
        <v>42</v>
      </c>
    </row>
    <row r="29" spans="1:11" ht="11.1" customHeight="1">
      <c r="A29" s="57" t="s">
        <v>233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ht="13.5" customHeight="1"/>
    <row r="43" ht="13.5" customHeight="1"/>
  </sheetData>
  <mergeCells count="157"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K14:K15"/>
    <mergeCell ref="I14:I15"/>
    <mergeCell ref="J14:J15"/>
    <mergeCell ref="K18:K19"/>
    <mergeCell ref="J16:J17"/>
    <mergeCell ref="K16:K17"/>
    <mergeCell ref="I16:I17"/>
    <mergeCell ref="H18:H19"/>
    <mergeCell ref="I18:I19"/>
    <mergeCell ref="J12:J13"/>
    <mergeCell ref="G16:G17"/>
    <mergeCell ref="K12:K13"/>
    <mergeCell ref="B14:B15"/>
    <mergeCell ref="C14:C15"/>
    <mergeCell ref="D14:D15"/>
    <mergeCell ref="E14:E15"/>
    <mergeCell ref="F14:F15"/>
    <mergeCell ref="G14:G15"/>
    <mergeCell ref="H14:H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E28:E29"/>
    <mergeCell ref="K30:K31"/>
    <mergeCell ref="B20:B21"/>
    <mergeCell ref="C20:C21"/>
    <mergeCell ref="D20:D21"/>
    <mergeCell ref="E20:E21"/>
    <mergeCell ref="F20:F21"/>
    <mergeCell ref="G20:G21"/>
    <mergeCell ref="H20:H21"/>
    <mergeCell ref="I20:I21"/>
    <mergeCell ref="C30:C31"/>
    <mergeCell ref="D30:D31"/>
    <mergeCell ref="E30:E31"/>
    <mergeCell ref="F30:F31"/>
    <mergeCell ref="I30:I31"/>
    <mergeCell ref="J30:J31"/>
    <mergeCell ref="H30:H31"/>
    <mergeCell ref="G30:G3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J18:J19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H16:H17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G18:G19"/>
    <mergeCell ref="C28:C29"/>
    <mergeCell ref="B30:B31"/>
    <mergeCell ref="D34:D35"/>
    <mergeCell ref="D36:D37"/>
    <mergeCell ref="E10:E11"/>
    <mergeCell ref="E34:E35"/>
    <mergeCell ref="E36:E37"/>
    <mergeCell ref="D32:D33"/>
    <mergeCell ref="E32:E33"/>
    <mergeCell ref="D28:D29"/>
    <mergeCell ref="B7:C7"/>
    <mergeCell ref="D7:E7"/>
    <mergeCell ref="B34:B35"/>
    <mergeCell ref="B36:B37"/>
    <mergeCell ref="C10:C11"/>
    <mergeCell ref="C34:C35"/>
    <mergeCell ref="C36:C37"/>
    <mergeCell ref="B32:B33"/>
    <mergeCell ref="C32:C33"/>
    <mergeCell ref="B28:B29"/>
    <mergeCell ref="J6:K6"/>
    <mergeCell ref="F4:G4"/>
    <mergeCell ref="A1:K1"/>
    <mergeCell ref="B10:B11"/>
    <mergeCell ref="D10:D11"/>
    <mergeCell ref="F10:F11"/>
    <mergeCell ref="H10:H11"/>
    <mergeCell ref="J10:J11"/>
    <mergeCell ref="B5:C6"/>
    <mergeCell ref="D5:E6"/>
    <mergeCell ref="F5:G6"/>
    <mergeCell ref="H5:I5"/>
    <mergeCell ref="F7:G7"/>
    <mergeCell ref="H7:I7"/>
    <mergeCell ref="A3:K3"/>
    <mergeCell ref="A2:K2"/>
    <mergeCell ref="J5:K5"/>
    <mergeCell ref="H6:I6"/>
    <mergeCell ref="D4:E4"/>
    <mergeCell ref="J7:K7"/>
  </mergeCells>
  <printOptions horizontalCentered="1"/>
  <pageMargins left="0.74803149606299213" right="0.59055118110236227" top="0.39370078740157483" bottom="0.19685039370078741" header="0" footer="0.39370078740157483"/>
  <pageSetup paperSize="9" firstPageNumber="96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2006-02-09T08:55:12Z</dcterms:created>
  <dcterms:modified xsi:type="dcterms:W3CDTF">2023-12-05T23:47:29Z</dcterms:modified>
  <dc:subject>一般銀行及信用合作社消費者貸款業務項目</dc:subject>
  <cp:lastPrinted>2011-03-30T01:29:48Z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