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1" sheetId="1" r:id="rId1"/>
    <sheet name="5-1(續一)" sheetId="2" r:id="rId2"/>
    <sheet name="5-1(續二)" sheetId="3" r:id="rId3"/>
    <sheet name="5-1(續三)" sheetId="4" r:id="rId4"/>
    <sheet name="5-1(續四)" sheetId="5" r:id="rId5"/>
    <sheet name="5-1(續五)" sheetId="6" r:id="rId6"/>
    <sheet name="5-1(續六)" sheetId="7" r:id="rId7"/>
    <sheet name="5-1(續七)" sheetId="8" r:id="rId8"/>
    <sheet name="5-1(續八完)" sheetId="9" r:id="rId9"/>
  </sheets>
  <definedNames>
    <definedName name="外部資料_1" localSheetId="0">'5-1'!$A$1:$K$39</definedName>
    <definedName name="外部資料_1" localSheetId="1">'5-1(續一)'!$A$1:$K$39</definedName>
    <definedName name="外部資料_1" localSheetId="7">'5-1(續七)'!#REF!</definedName>
    <definedName name="外部資料_1" localSheetId="2">'5-1(續二)'!$A$1:$K$8</definedName>
    <definedName name="外部資料_1" localSheetId="8">'5-1(續八完)'!#REF!</definedName>
    <definedName name="外部資料_1" localSheetId="3">'5-1(續三)'!$A$1:$K$38</definedName>
    <definedName name="外部資料_1" localSheetId="5">'5-1(續五)'!$A$1:$K$38</definedName>
    <definedName name="外部資料_1" localSheetId="6">'5-1(續六)'!$A$1:$K$8</definedName>
    <definedName name="外部資料_1" localSheetId="4">'5-1(續四)'!$A$1:$K$38</definedName>
  </definedNames>
  <calcPr fullPrecision="1" calcMode="auto" calcId="125725"/>
</workbook>
</file>

<file path=xl/sharedStrings.xml><?xml version="1.0" encoding="utf-8"?>
<sst xmlns="http://schemas.openxmlformats.org/spreadsheetml/2006/main" uniqueCount="236">
  <si>
    <t>本　　　　　月</t>
  </si>
  <si>
    <t>上　　　　　月</t>
  </si>
  <si>
    <t>上　年　同　月</t>
  </si>
  <si>
    <t>餘　　額</t>
  </si>
  <si>
    <t>總　　　　　計</t>
  </si>
  <si>
    <t>本月與上月比較增減％</t>
  </si>
  <si>
    <t>本月與上年同月比較增減％</t>
  </si>
  <si>
    <t>戶　　數</t>
  </si>
  <si>
    <t xml:space="preserve">Current Month </t>
  </si>
  <si>
    <t>Last Month</t>
  </si>
  <si>
    <t>Same Month in Previous Year</t>
  </si>
  <si>
    <t>Compare with Last Month+-%</t>
  </si>
  <si>
    <t>Annual Changes +-%</t>
  </si>
  <si>
    <t>Accounts</t>
  </si>
  <si>
    <t>Balance</t>
  </si>
  <si>
    <t>銀　　　行　　　別</t>
  </si>
  <si>
    <t xml:space="preserve">by Institution 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</si>
  <si>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</si>
  <si>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exclude credit card's revolving balance.</t>
    </r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</si>
  <si>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</si>
  <si>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</si>
  <si>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>民國114年 6月底</t>
  </si>
  <si>
    <t xml:space="preserve"> End of June 2025</t>
  </si>
  <si>
    <r>
      <t>　　　</t>
    </r>
    <r>
      <rPr>
        <sz val="9"/>
        <rFont val="Times New Roman"/>
        <charset val="0"/>
      </rPr>
      <t xml:space="preserve"> 2.# refer to the subsidiary of financial holding companies.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</si>
  <si>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</si>
  <si>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</si>
  <si>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</si>
  <si>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5-1 Consumer Loans at General Banks and Credit Cooperatives</t>
  </si>
  <si>
    <r>
      <t>5-1</t>
    </r>
    <r>
      <rPr>
        <sz val="18"/>
        <rFont val="標楷體"/>
        <charset val="136"/>
        <color indexed="8"/>
      </rPr>
      <t>　一般銀行及信用合作社消費者貸款餘額</t>
    </r>
  </si>
  <si>
    <r>
      <t>5-1</t>
    </r>
    <r>
      <rPr>
        <sz val="18"/>
        <rFont val="標楷體"/>
        <charset val="136"/>
      </rPr>
      <t>　一般銀行及信用合作社消費者貸款餘額（續一）</t>
    </r>
  </si>
  <si>
    <r>
      <t>5-1</t>
    </r>
    <r>
      <rPr>
        <sz val="18"/>
        <rFont val="標楷體"/>
        <charset val="136"/>
      </rPr>
      <t>　一般銀行及信用合作社消費者貸款餘額（續二）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</si>
  <si>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</si>
  <si>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一般銀行及信用合作社消費者貸款餘額（續三）</t>
    </r>
  </si>
  <si>
    <r>
      <t>5-1</t>
    </r>
    <r>
      <rPr>
        <sz val="18"/>
        <rFont val="標楷體"/>
        <charset val="136"/>
      </rPr>
      <t>　一般銀行及信用合作社消費者貸款餘額（續四）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</si>
  <si>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</si>
  <si>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 credit card's revolving balance.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</si>
  <si>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</si>
  <si>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</si>
  <si>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</si>
  <si>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t>王道商業銀行</t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</si>
  <si>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</si>
  <si>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</si>
  <si>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</si>
  <si>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</si>
  <si>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</si>
  <si>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>）信用合作社</t>
    </r>
    <r>
      <rPr>
        <sz val="12"/>
        <rFont val="Times New Roman"/>
        <charset val="0"/>
      </rPr>
      <t xml:space="preserve"> Credit Cooperatives</t>
    </r>
  </si>
  <si>
    <t>彰化第十信用合作社</t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</si>
  <si>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</si>
  <si>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</si>
  <si>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r>
      <t>5-1</t>
    </r>
    <r>
      <rPr>
        <sz val="18"/>
        <rFont val="標楷體"/>
        <charset val="136"/>
      </rPr>
      <t>　一般銀行及信用合作社消費者貸款餘額（續八完）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</si>
  <si>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</si>
  <si>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一般銀行及信用合作社消費者貸款餘額（續七）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</si>
  <si>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</si>
  <si>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一般銀行及信用合作社消費者貸款餘額（續六）</t>
    </r>
  </si>
  <si>
    <r>
      <t>5-1</t>
    </r>
    <r>
      <rPr>
        <sz val="18"/>
        <rFont val="標楷體"/>
        <charset val="136"/>
      </rPr>
      <t>　一般銀行及信用合作社消費者貸款餘額（續五）</t>
    </r>
  </si>
  <si>
    <t>韓商韓亞銀行</t>
  </si>
  <si>
    <t>Note: Beginning Jan. 2013, the data include "Local Branches of Mainland Chinese Banks".</t>
  </si>
  <si>
    <t>說　　明：本表不含信用卡循環信用餘額及催收款。</t>
  </si>
  <si>
    <t>說　　明：本表不含信用卡循環信用餘額及催收款，並自102年1月起包含大陸地區銀行在臺分行資料。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</si>
  <si>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</si>
  <si>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</si>
  <si>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</si>
  <si>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</si>
  <si>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</si>
  <si>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</si>
  <si>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</si>
  <si>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</si>
  <si>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</si>
  <si>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</si>
  <si>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</si>
  <si>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</si>
  <si>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</si>
  <si>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</si>
  <si>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</si>
  <si>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</si>
  <si>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</si>
  <si>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</si>
  <si>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</si>
  <si>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</si>
  <si>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</si>
  <si>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</si>
  <si>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</si>
  <si>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</si>
  <si>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</si>
  <si>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</si>
  <si>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</si>
  <si>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</si>
  <si>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</si>
  <si>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</si>
  <si>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</si>
  <si>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</si>
  <si>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</si>
  <si>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</si>
  <si>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</si>
  <si>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</si>
  <si>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</si>
  <si>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</si>
  <si>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</si>
  <si>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</si>
  <si>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</si>
  <si>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</si>
  <si>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</si>
  <si>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</si>
  <si>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</si>
  <si>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</si>
  <si>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</si>
  <si>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</si>
  <si>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</si>
  <si>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</si>
  <si>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</si>
  <si>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</si>
  <si>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</si>
  <si>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</si>
  <si>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</si>
  <si>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</si>
  <si>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</si>
  <si>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</si>
  <si>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</si>
  <si>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</si>
  <si>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</si>
  <si>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</si>
  <si>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</si>
  <si>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</si>
  <si>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</si>
  <si>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</si>
  <si>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</si>
  <si>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</si>
  <si>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</si>
  <si>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</si>
  <si>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</si>
  <si>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</si>
  <si>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</si>
  <si>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</si>
  <si>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</si>
  <si>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</si>
  <si>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</si>
  <si>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</si>
  <si>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</si>
  <si>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</si>
  <si>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</si>
  <si>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</si>
  <si>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</si>
  <si>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</si>
  <si>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</si>
  <si>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</si>
  <si>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</si>
  <si>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</si>
  <si>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</si>
  <si>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</si>
  <si>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</si>
  <si>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</si>
  <si>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</si>
  <si>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</si>
  <si>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</si>
  <si>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</si>
  <si>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</si>
  <si>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</si>
  <si>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</si>
  <si>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</si>
  <si>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</si>
  <si>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</si>
  <si>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</si>
  <si>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</si>
  <si>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</si>
  <si>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</si>
  <si>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</si>
  <si>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</si>
  <si>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</si>
  <si>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</si>
  <si>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</si>
  <si>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</si>
  <si>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</si>
  <si>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</si>
  <si>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</si>
  <si>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</si>
  <si>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</si>
  <si>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</si>
  <si>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</si>
  <si>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</si>
  <si>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</si>
  <si>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</si>
  <si>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</si>
  <si>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</si>
  <si>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</si>
  <si>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</si>
  <si>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</si>
  <si>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</si>
  <si>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</si>
  <si>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</si>
  <si>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</si>
  <si>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</si>
  <si>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</si>
  <si>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</si>
  <si>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</si>
  <si>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</si>
  <si>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</si>
  <si>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</si>
  <si>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</si>
  <si>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</si>
  <si>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</si>
  <si>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</si>
  <si>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</si>
  <si>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</si>
  <si>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</si>
  <si>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</si>
  <si>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</si>
  <si>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</si>
  <si>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</si>
  <si>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</si>
  <si>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</si>
  <si>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</si>
  <si>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</si>
  <si>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</si>
  <si>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</si>
  <si>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Cooperation of Changhua</t>
  </si>
  <si>
    <t>彰化第六信用合作社</t>
  </si>
  <si>
    <t>The Sixth Credit Cooperation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</si>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</sst>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  <numFmt numFmtId="180" formatCode="-###0.00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</font>
    <font>
      <sz val="9"/>
      <name val="細明體"/>
      <charset val="136"/>
    </font>
    <font>
      <sz val="9"/>
      <name val="標楷體"/>
      <charset val="136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4" borderId="0" applyAlignment="0" applyNumberFormat="0" applyProtection="0">
      <alignment vertical="center"/>
    </xf>
    <xf xxid="17" numFmtId="0" fontId="19" fillId="5" borderId="0" applyAlignment="0" applyNumberFormat="0" applyProtection="0">
      <alignment vertical="center"/>
    </xf>
    <xf xxid="18" numFmtId="0" fontId="19" fillId="6" borderId="0" applyAlignment="0" applyNumberFormat="0" applyProtection="0">
      <alignment vertical="center"/>
    </xf>
    <xf xxid="19" numFmtId="0" fontId="19" fillId="7" borderId="0" applyAlignment="0" applyNumberFormat="0" applyProtection="0">
      <alignment vertical="center"/>
    </xf>
    <xf xxid="20" numFmtId="0" fontId="19" fillId="8" borderId="0" applyAlignment="0" applyNumberFormat="0" applyProtection="0">
      <alignment vertical="center"/>
    </xf>
    <xf xxid="21" numFmtId="0" fontId="19" fillId="9" borderId="0" applyAlignment="0" applyNumberFormat="0" applyProtection="0">
      <alignment vertical="center"/>
    </xf>
    <xf xxid="22" numFmtId="0" fontId="19" fillId="10" borderId="0" applyAlignment="0" applyNumberFormat="0" applyProtection="0">
      <alignment vertical="center"/>
    </xf>
    <xf xxid="23" numFmtId="0" fontId="19" fillId="11" borderId="0" applyAlignment="0" applyNumberFormat="0" applyProtection="0">
      <alignment vertical="center"/>
    </xf>
    <xf xxid="24" numFmtId="0" fontId="19" fillId="12" borderId="0" applyAlignment="0" applyNumberFormat="0" applyProtection="0">
      <alignment vertical="center"/>
    </xf>
    <xf xxid="25" numFmtId="0" fontId="19" fillId="13" borderId="0" applyAlignment="0" applyNumberFormat="0" applyProtection="0">
      <alignment vertical="center"/>
    </xf>
    <xf xxid="26" numFmtId="0" fontId="19" fillId="14" borderId="0" applyAlignment="0" applyNumberFormat="0" applyProtection="0">
      <alignment vertical="center"/>
    </xf>
    <xf xxid="27" numFmtId="0" fontId="20" fillId="15" borderId="0" applyAlignment="0" applyNumberFormat="0" applyProtection="0">
      <alignment vertical="center"/>
    </xf>
    <xf xxid="28" numFmtId="0" fontId="20" fillId="16" borderId="0" applyAlignment="0" applyNumberFormat="0" applyProtection="0">
      <alignment vertical="center"/>
    </xf>
    <xf xxid="29" numFmtId="0" fontId="20" fillId="11" borderId="0" applyAlignment="0" applyNumberFormat="0" applyProtection="0">
      <alignment vertical="center"/>
    </xf>
    <xf xxid="30" numFmtId="0" fontId="20" fillId="17" borderId="0" applyAlignment="0" applyNumberFormat="0" applyProtection="0">
      <alignment vertical="center"/>
    </xf>
    <xf xxid="31" numFmtId="0" fontId="20" fillId="18" borderId="0" applyAlignment="0" applyNumberFormat="0" applyProtection="0">
      <alignment vertical="center"/>
    </xf>
    <xf xxid="32" numFmtId="0" fontId="20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0" borderId="0" applyAlignment="0" applyNumberFormat="0" applyProtection="0">
      <alignment vertical="center"/>
    </xf>
    <xf xxid="36" numFmtId="0" fontId="22" fillId="2" borderId="1" applyAlignment="0" applyNumberFormat="0" applyProtection="0">
      <alignment vertical="center"/>
    </xf>
    <xf xxid="37" numFmtId="0" fontId="23" fillId="21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4" fillId="22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5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0" fillId="24" borderId="0" applyAlignment="0" applyNumberFormat="0" applyProtection="0">
      <alignment vertical="center"/>
    </xf>
    <xf xxid="46" numFmtId="0" fontId="20" fillId="25" borderId="0" applyAlignment="0" applyNumberFormat="0" applyProtection="0">
      <alignment vertical="center"/>
    </xf>
    <xf xxid="47" numFmtId="0" fontId="20" fillId="26" borderId="0" applyAlignment="0" applyNumberFormat="0" applyProtection="0">
      <alignment vertical="center"/>
    </xf>
    <xf xxid="48" numFmtId="0" fontId="20" fillId="27" borderId="0" applyAlignment="0" applyNumberFormat="0" applyProtection="0">
      <alignment vertical="center"/>
    </xf>
    <xf xxid="49" numFmtId="0" fontId="20" fillId="28" borderId="0" applyAlignment="0" applyNumberFormat="0" applyProtection="0">
      <alignment vertical="center"/>
    </xf>
    <xf xxid="50" numFmtId="0" fontId="20" fillId="29" borderId="0" applyAlignment="0" applyNumberFormat="0" applyProtection="0">
      <alignment vertical="center"/>
    </xf>
    <xf xxid="51" numFmtId="0" fontId="27" fillId="2" borderId="0" applyAlignment="0" applyNumberFormat="0" applyProtection="0">
      <alignment vertical="center"/>
    </xf>
    <xf xxid="52" numFmtId="0" fontId="28" fillId="2" borderId="5" applyAlignment="0" applyNumberFormat="0" applyProtection="0">
      <alignment vertical="center"/>
    </xf>
    <xf xxid="53" numFmtId="0" fontId="29" fillId="2" borderId="6" applyAlignment="0" applyNumberFormat="0" applyProtection="0">
      <alignment vertical="center"/>
    </xf>
    <xf xxid="54" numFmtId="0" fontId="30" fillId="2" borderId="7" applyAlignment="0" applyNumberFormat="0" applyProtection="0">
      <alignment vertical="center"/>
    </xf>
    <xf xxid="55" numFmtId="0" fontId="30" fillId="2" borderId="0" applyAlignment="0" applyNumberFormat="0" applyProtection="0">
      <alignment vertical="center"/>
    </xf>
    <xf xxid="56" numFmtId="0" fontId="31" fillId="30" borderId="2" applyAlignment="0" applyNumberFormat="0" applyProtection="0">
      <alignment vertical="center"/>
    </xf>
    <xf xxid="57" numFmtId="0" fontId="32" fillId="22" borderId="8" applyAlignment="0" applyNumberFormat="0" applyProtection="0">
      <alignment vertical="center"/>
    </xf>
    <xf xxid="58" numFmtId="0" fontId="33" fillId="31" borderId="9" applyAlignment="0" applyNumberFormat="0" applyProtection="0">
      <alignment vertical="center"/>
    </xf>
    <xf xxid="59" numFmtId="0" fontId="34" fillId="32" borderId="0" applyAlignment="0" applyNumberFormat="0" applyProtection="0">
      <alignment vertical="center"/>
    </xf>
    <xf xxid="60" numFmtId="0" fontId="3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3" fillId="2" borderId="10" xfId="0" applyAlignment="1" applyBorder="1" applyFont="1" applyNumberFormat="1" applyFill="1" applyProtection="1">
      <alignment horizontal="center" vertical="center"/>
    </xf>
    <xf xxid="64" numFmtId="0" fontId="5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0" fontId="8" fillId="2" borderId="0" xfId="0" applyAlignment="1" applyBorder="1" applyFont="1" applyNumberFormat="1" applyFill="1" applyProtection="1">
      <alignment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3" fillId="2" borderId="13" xfId="0" applyAlignment="1" applyBorder="1" applyFont="1" applyNumberFormat="1" applyFill="1" applyProtection="1">
      <alignment horizontal="center" vertical="center"/>
    </xf>
    <xf xxid="70" numFmtId="0" fontId="3" fillId="2" borderId="13" xfId="0" applyAlignment="1" applyBorder="1" applyFont="1" applyNumberFormat="1" applyFill="1" applyProtection="1">
      <alignment horizontal="center" vertical="top"/>
    </xf>
    <xf xxid="71" numFmtId="0" fontId="3" fillId="2" borderId="14" xfId="0" applyAlignment="1" applyBorder="1" applyFont="1" applyNumberFormat="1" applyFill="1" applyProtection="1">
      <alignment horizontal="center" vertical="top"/>
    </xf>
    <xf xxid="72" numFmtId="0" fontId="13" fillId="2" borderId="15" xfId="0" applyAlignment="1" applyBorder="1" applyFont="1" applyNumberFormat="1" applyFill="1" applyProtection="1">
      <alignment horizontal="center" vertical="center"/>
    </xf>
    <xf xxid="73" numFmtId="0" fontId="13" fillId="2" borderId="16" xfId="0" applyAlignment="1" applyBorder="1" applyFont="1" applyNumberFormat="1" applyFill="1" applyProtection="1">
      <alignment horizontal="center" vertical="center"/>
    </xf>
    <xf xxid="74" numFmtId="0" fontId="13" fillId="2" borderId="12" xfId="0" applyAlignment="1" applyBorder="1" applyFont="1" applyNumberFormat="1" applyFill="1" applyProtection="1">
      <alignment horizontal="center" vertical="center"/>
    </xf>
    <xf xxid="75" numFmtId="0" fontId="9" fillId="2" borderId="0" xfId="0" applyAlignment="1" applyBorder="1" applyFont="1" applyNumberFormat="1" applyFill="1" applyProtection="1">
      <alignment vertical="center"/>
    </xf>
    <xf xxid="76" numFmtId="0" fontId="0" fillId="2" borderId="17" xfId="0" applyAlignment="1" applyBorder="1" applyFont="1" applyNumberFormat="1" applyFill="1" applyProtection="1">
      <alignment vertical="center"/>
    </xf>
    <xf xxid="77" numFmtId="0" fontId="8" fillId="2" borderId="17" xfId="0" applyAlignment="1" applyBorder="1" applyFont="1" applyNumberFormat="1" applyFill="1" applyProtection="1">
      <alignment horizontal="center" vertical="center"/>
    </xf>
    <xf xxid="78" numFmtId="0" fontId="2" fillId="2" borderId="17" xfId="0" applyAlignment="1" applyBorder="1" applyFont="1" applyNumberFormat="1" applyFill="1" applyProtection="1">
      <alignment horizontal="center" vertical="center"/>
    </xf>
    <xf xxid="79" numFmtId="0" fontId="14" fillId="2" borderId="0" xfId="0" applyAlignment="1" applyBorder="1" applyFont="1" applyNumberFormat="1" applyFill="1" applyProtection="1">
      <alignment vertical="center"/>
    </xf>
    <xf xxid="80" numFmtId="0" fontId="17" fillId="2" borderId="0" xfId="0" applyAlignment="1" applyBorder="1" applyFont="1" applyNumberFormat="1" applyFill="1" applyProtection="1">
      <alignment vertical="center"/>
    </xf>
    <xf xxid="81" numFmtId="0" fontId="3" fillId="2" borderId="0" xfId="0" applyAlignment="1" applyBorder="1" applyFont="1" applyNumberFormat="1" applyFill="1" applyProtection="1">
      <alignment horizontal="right" vertical="center"/>
    </xf>
    <xf xxid="82" numFmtId="0" fontId="5" fillId="2" borderId="18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/>
    </xf>
    <xf xxid="84" numFmtId="0" fontId="5" fillId="2" borderId="10" xfId="0" applyAlignment="1" applyBorder="1" applyFont="1" applyNumberFormat="1" applyFill="1" applyProtection="1">
      <alignment vertical="center" shrinkToFit="1"/>
    </xf>
    <xf xxid="85" numFmtId="0" fontId="5" fillId="2" borderId="19" xfId="0" applyAlignment="1" applyBorder="1" applyFont="1" applyNumberFormat="1" applyFill="1" applyProtection="1">
      <alignment vertical="center" shrinkToFit="1"/>
    </xf>
    <xf xxid="86" numFmtId="0" fontId="9" fillId="2" borderId="18" xfId="0" applyAlignment="1" applyBorder="1" applyFont="1" applyNumberFormat="1" applyFill="1" applyProtection="1">
      <alignment vertical="center" shrinkToFit="1"/>
    </xf>
    <xf xxid="87" numFmtId="0" fontId="5" fillId="2" borderId="18" xfId="0" applyAlignment="1" applyBorder="1" applyFont="1" applyNumberFormat="1" applyFill="1" applyProtection="1">
      <alignment vertical="center" shrinkToFit="1"/>
    </xf>
    <xf xxid="88" numFmtId="175" fontId="6" fillId="2" borderId="20" xfId="0" applyAlignment="1" applyBorder="1" applyFont="1" applyNumberFormat="1" applyFill="1" applyProtection="1">
      <alignment horizontal="right" vertical="center"/>
    </xf>
    <xf xxid="89" numFmtId="175" fontId="6" fillId="2" borderId="21" xfId="0" applyAlignment="1" applyBorder="1" applyFont="1" applyNumberFormat="1" applyFill="1" applyProtection="1">
      <alignment horizontal="right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15" xfId="0" applyAlignment="1" applyBorder="1" applyFont="1" applyNumberFormat="1" applyFill="1" applyProtection="1">
      <alignment horizontal="right" vertical="center"/>
    </xf>
    <xf xxid="92" numFmtId="175" fontId="6" fillId="2" borderId="22" xfId="0" applyAlignment="1" applyBorder="1" applyFont="1" applyNumberFormat="1" applyFill="1" applyProtection="1">
      <alignment horizontal="right" vertical="center"/>
    </xf>
    <xf xxid="93" numFmtId="175" fontId="6" fillId="2" borderId="23" xfId="0" applyAlignment="1" applyBorder="1" applyFont="1" applyNumberFormat="1" applyFill="1" applyProtection="1">
      <alignment horizontal="right" vertical="center"/>
    </xf>
    <xf xxid="94" numFmtId="175" fontId="6" fillId="2" borderId="14" xfId="0" applyAlignment="1" applyBorder="1" applyFont="1" applyNumberFormat="1" applyFill="1" applyProtection="1">
      <alignment horizontal="right" vertical="center"/>
    </xf>
    <xf xxid="95" numFmtId="175" fontId="6" fillId="2" borderId="16" xfId="0" applyAlignment="1" applyBorder="1" applyFont="1" applyNumberFormat="1" applyFill="1" applyProtection="1">
      <alignment horizontal="right" vertical="center"/>
    </xf>
    <xf xxid="96" numFmtId="0" fontId="10" fillId="2" borderId="0" xfId="0" applyAlignment="1" applyBorder="1" applyFont="1" applyNumberFormat="1" applyFill="1" applyProtection="1">
      <alignment horizontal="center" vertical="center"/>
    </xf>
    <xf xxid="97" numFmtId="0" fontId="3" fillId="2" borderId="22" xfId="0" applyAlignment="1" applyBorder="1" applyFont="1" applyNumberFormat="1" applyFill="1" applyProtection="1">
      <alignment horizontal="center"/>
    </xf>
    <xf xxid="98" numFmtId="0" fontId="3" fillId="2" borderId="11" xfId="0" applyAlignment="1" applyBorder="1" applyFont="1" applyNumberFormat="1" applyFill="1" applyProtection="1">
      <alignment horizontal="center"/>
    </xf>
    <xf xxid="99" numFmtId="0" fontId="3" fillId="2" borderId="24" xfId="0" applyAlignment="1" applyBorder="1" applyFont="1" applyNumberFormat="1" applyFill="1" applyProtection="1">
      <alignment horizontal="center"/>
    </xf>
    <xf xxid="100" numFmtId="0" fontId="8" fillId="2" borderId="17" xfId="0" applyAlignment="1" applyBorder="1" applyFont="1" applyNumberFormat="1" applyFill="1" applyProtection="1">
      <alignment horizontal="right"/>
    </xf>
    <xf xxid="101" numFmtId="0" fontId="12" fillId="2" borderId="17" xfId="0" applyAlignment="1" applyBorder="1" applyFont="1" applyNumberFormat="1" applyFill="1" applyProtection="1">
      <alignment horizontal="left"/>
    </xf>
    <xf xxid="102" numFmtId="0" fontId="8" fillId="2" borderId="17" xfId="0" applyAlignment="1" applyBorder="1" applyFont="1" applyNumberFormat="1" applyFill="1" applyProtection="1">
      <alignment horizontal="left"/>
    </xf>
    <xf xxid="103" numFmtId="0" fontId="13" fillId="2" borderId="23" xfId="0" applyAlignment="1" applyBorder="1" applyFont="1" applyNumberFormat="1" applyFill="1" applyProtection="1">
      <alignment horizontal="center" vertical="center"/>
    </xf>
    <xf xxid="104" numFmtId="0" fontId="13" fillId="2" borderId="19" xfId="0" applyAlignment="1" applyBorder="1" applyFont="1" applyNumberFormat="1" applyFill="1" applyProtection="1">
      <alignment horizontal="center" vertical="center"/>
    </xf>
    <xf xxid="105" numFmtId="0" fontId="13" fillId="2" borderId="25" xfId="0" applyAlignment="1" applyBorder="1" applyFont="1" applyNumberFormat="1" applyFill="1" applyProtection="1">
      <alignment horizontal="center" vertical="center"/>
    </xf>
    <xf xxid="106" numFmtId="0" fontId="2" fillId="2" borderId="0" xfId="0" applyAlignment="1" applyBorder="1" applyFont="1" applyNumberFormat="1" applyFill="1" applyProtection="1">
      <alignment horizontal="center" vertical="center"/>
    </xf>
    <xf xxid="107" numFmtId="0" fontId="3" fillId="2" borderId="22" xfId="0" applyAlignment="1" applyBorder="1" applyFont="1" applyNumberFormat="1" applyFill="1" applyProtection="1">
      <alignment horizontal="center" vertical="center"/>
    </xf>
    <xf xxid="108" numFmtId="0" fontId="0" fillId="2" borderId="11" xfId="0" applyAlignment="1" applyBorder="1" applyFont="1" applyNumberFormat="1" applyFill="1" applyProtection="1">
      <alignment horizontal="center" vertical="center"/>
    </xf>
    <xf xxid="109" numFmtId="0" fontId="14" fillId="2" borderId="19" xfId="0" applyAlignment="1" applyBorder="1" applyFont="1" applyNumberFormat="1" applyFill="1" applyProtection="1">
      <alignment horizontal="center" vertical="center"/>
    </xf>
    <xf xxid="110" numFmtId="0" fontId="15" fillId="2" borderId="0" xfId="0" applyAlignment="1" applyBorder="1" applyFont="1" applyNumberFormat="1" applyFill="1" applyProtection="1">
      <alignment horizontal="center" vertical="center"/>
    </xf>
    <xf xxid="111" numFmtId="0" fontId="8" fillId="2" borderId="0" xfId="0" applyAlignment="1" applyBorder="1" applyFont="1" applyNumberFormat="1" applyFill="1" applyProtection="1">
      <alignment horizontal="center" vertical="center"/>
    </xf>
    <xf xxid="112" numFmtId="0" fontId="0" fillId="2" borderId="0" xfId="0"/>
    <xf xxid="113" numFmtId="0" fontId="36" fillId="2" borderId="18" xfId="0" applyAlignment="1" applyBorder="1" applyFont="1" applyNumberFormat="1" applyFill="1" applyProtection="1">
      <alignment vertical="center"/>
    </xf>
    <xf xxid="114" numFmtId="0" fontId="37" fillId="2" borderId="18" xfId="0" applyAlignment="1" applyBorder="1" applyFont="1" applyNumberFormat="1" applyFill="1" applyProtection="1">
      <alignment vertical="center"/>
    </xf>
    <xf xxid="115" numFmtId="177" fontId="6" fillId="2" borderId="20" xfId="0" applyAlignment="1" applyBorder="1" applyFont="1" applyNumberFormat="1" applyFill="1" applyProtection="1">
      <alignment horizontal="right" vertical="center"/>
    </xf>
    <xf xxid="116" numFmtId="177" fontId="38" fillId="2" borderId="20" xfId="0" applyAlignment="1" applyBorder="1" applyFont="1" applyNumberFormat="1" applyFill="1" applyProtection="1">
      <alignment horizontal="right" vertical="center"/>
    </xf>
    <xf xxid="117" numFmtId="177" fontId="39" fillId="2" borderId="20" xfId="0" applyAlignment="1" applyBorder="1" applyFont="1" applyNumberFormat="1" applyFill="1" applyProtection="1">
      <alignment horizontal="right" vertical="center"/>
    </xf>
    <xf xxid="118" numFmtId="4" fontId="6" fillId="2" borderId="20" xfId="0" applyAlignment="1" applyBorder="1" applyFont="1" applyNumberFormat="1" applyFill="1" applyProtection="1">
      <alignment horizontal="right" vertical="center"/>
    </xf>
    <xf xxid="119" numFmtId="4" fontId="38" fillId="2" borderId="20" xfId="0" applyAlignment="1" applyBorder="1" applyFont="1" applyNumberFormat="1" applyFill="1" applyProtection="1">
      <alignment horizontal="right" vertical="center"/>
    </xf>
    <xf xxid="120" numFmtId="4" fontId="39" fillId="2" borderId="20" xfId="0" applyAlignment="1" applyBorder="1" applyFont="1" applyNumberFormat="1" applyFill="1" applyProtection="1">
      <alignment horizontal="right" vertical="center"/>
    </xf>
    <xf xxid="121" numFmtId="4" fontId="6" fillId="2" borderId="22" xfId="0" applyAlignment="1" applyBorder="1" applyFont="1" applyNumberFormat="1" applyFill="1" applyProtection="1">
      <alignment horizontal="right" vertical="center"/>
    </xf>
    <xf xxid="122" numFmtId="4" fontId="38" fillId="2" borderId="22" xfId="0" applyAlignment="1" applyBorder="1" applyFont="1" applyNumberFormat="1" applyFill="1" applyProtection="1">
      <alignment horizontal="right" vertical="center"/>
    </xf>
    <xf xxid="123" numFmtId="4" fontId="39" fillId="2" borderId="22" xfId="0" applyAlignment="1" applyBorder="1" applyFont="1" applyNumberFormat="1" applyFill="1" applyProtection="1">
      <alignment horizontal="right" vertical="center"/>
    </xf>
    <xf xxid="124" numFmtId="0" fontId="40" fillId="2" borderId="19" xfId="0" applyAlignment="1" applyBorder="1" applyFont="1" applyNumberFormat="1" applyFill="1" applyProtection="1">
      <alignment vertical="center" shrinkToFit="1"/>
    </xf>
    <xf xxid="125" numFmtId="0" fontId="41" fillId="2" borderId="19" xfId="0" applyAlignment="1" applyBorder="1" applyFont="1" applyNumberFormat="1" applyFill="1" applyProtection="1">
      <alignment vertical="center" shrinkToFit="1"/>
    </xf>
    <xf xxid="126" numFmtId="0" fontId="42" fillId="2" borderId="19" xfId="0" applyAlignment="1" applyBorder="1" applyFont="1" applyNumberFormat="1" applyFill="1" applyProtection="1">
      <alignment vertical="center" shrinkToFit="1"/>
    </xf>
    <xf xxid="127" numFmtId="177" fontId="6" fillId="2" borderId="13" xfId="0" applyAlignment="1" applyBorder="1" applyFont="1" applyNumberFormat="1" applyFill="1" applyProtection="1">
      <alignment horizontal="right" vertical="center"/>
    </xf>
    <xf xxid="128" numFmtId="177" fontId="38" fillId="2" borderId="13" xfId="0" applyAlignment="1" applyBorder="1" applyFont="1" applyNumberFormat="1" applyFill="1" applyProtection="1">
      <alignment horizontal="right" vertical="center"/>
    </xf>
    <xf xxid="129" numFmtId="4" fontId="6" fillId="2" borderId="13" xfId="0" applyAlignment="1" applyBorder="1" applyFont="1" applyNumberFormat="1" applyFill="1" applyProtection="1">
      <alignment horizontal="right" vertical="center"/>
    </xf>
    <xf xxid="130" numFmtId="4" fontId="38" fillId="2" borderId="13" xfId="0" applyAlignment="1" applyBorder="1" applyFont="1" applyNumberFormat="1" applyFill="1" applyProtection="1">
      <alignment horizontal="right" vertical="center"/>
    </xf>
    <xf xxid="131" numFmtId="4" fontId="6" fillId="2" borderId="14" xfId="0" applyAlignment="1" applyBorder="1" applyFont="1" applyNumberFormat="1" applyFill="1" applyProtection="1">
      <alignment horizontal="right" vertical="center"/>
    </xf>
    <xf xxid="132" numFmtId="4" fontId="38" fillId="2" borderId="14" xfId="0" applyAlignment="1" applyBorder="1" applyFont="1" applyNumberFormat="1" applyFill="1" applyProtection="1">
      <alignment horizontal="right" vertical="center"/>
    </xf>
    <xf xxid="133" numFmtId="178" fontId="6" fillId="2" borderId="13" xfId="0" applyAlignment="1" applyBorder="1" applyFont="1" applyNumberFormat="1" applyFill="1" applyProtection="1">
      <alignment horizontal="right" vertical="center"/>
    </xf>
    <xf xxid="134" numFmtId="178" fontId="38" fillId="2" borderId="13" xfId="0" applyAlignment="1" applyBorder="1" applyFont="1" applyNumberFormat="1" applyFill="1" applyProtection="1">
      <alignment horizontal="right" vertical="center"/>
    </xf>
    <xf xxid="135" numFmtId="179" fontId="6" fillId="2" borderId="13" xfId="0" applyAlignment="1" applyBorder="1" applyFont="1" applyNumberFormat="1" applyFill="1" applyProtection="1">
      <alignment horizontal="right" vertical="center"/>
    </xf>
    <xf xxid="136" numFmtId="179" fontId="38" fillId="2" borderId="13" xfId="0" applyAlignment="1" applyBorder="1" applyFont="1" applyNumberFormat="1" applyFill="1" applyProtection="1">
      <alignment horizontal="right" vertical="center"/>
    </xf>
    <xf xxid="137" numFmtId="179" fontId="6" fillId="2" borderId="14" xfId="0" applyAlignment="1" applyBorder="1" applyFont="1" applyNumberFormat="1" applyFill="1" applyProtection="1">
      <alignment horizontal="right" vertical="center"/>
    </xf>
    <xf xxid="138" numFmtId="179" fontId="38" fillId="2" borderId="14" xfId="0" applyAlignment="1" applyBorder="1" applyFont="1" applyNumberFormat="1" applyFill="1" applyProtection="1">
      <alignment horizontal="right" vertical="center"/>
    </xf>
    <xf xxid="139" numFmtId="0" fontId="40" fillId="2" borderId="10" xfId="0" applyAlignment="1" applyBorder="1" applyFont="1" applyNumberFormat="1" applyFill="1" applyProtection="1">
      <alignment vertical="center" shrinkToFit="1"/>
    </xf>
    <xf xxid="140" numFmtId="0" fontId="41" fillId="2" borderId="10" xfId="0" applyAlignment="1" applyBorder="1" applyFont="1" applyNumberFormat="1" applyFill="1" applyProtection="1">
      <alignment vertical="center" shrinkToFit="1"/>
    </xf>
    <xf xxid="141" numFmtId="180" fontId="6" fillId="2" borderId="13" xfId="0" applyAlignment="1" applyBorder="1" applyFont="1" applyNumberFormat="1" applyFill="1" applyProtection="1">
      <alignment horizontal="right" vertical="center"/>
    </xf>
    <xf xxid="142" numFmtId="180" fontId="38" fillId="2" borderId="13" xfId="0" applyAlignment="1" applyBorder="1" applyFont="1" applyNumberFormat="1" applyFill="1" applyProtection="1">
      <alignment horizontal="right" vertical="center"/>
    </xf>
    <xf xxid="143" numFmtId="179" fontId="6" fillId="2" borderId="20" xfId="0" applyAlignment="1" applyBorder="1" applyFont="1" applyNumberFormat="1" applyFill="1" applyProtection="1">
      <alignment horizontal="right" vertical="center"/>
    </xf>
    <xf xxid="144" numFmtId="179" fontId="38" fillId="2" borderId="20" xfId="0" applyAlignment="1" applyBorder="1" applyFont="1" applyNumberFormat="1" applyFill="1" applyProtection="1">
      <alignment horizontal="right" vertical="center"/>
    </xf>
    <xf xxid="145" numFmtId="179" fontId="39" fillId="2" borderId="20" xfId="0" applyAlignment="1" applyBorder="1" applyFont="1" applyNumberFormat="1" applyFill="1" applyProtection="1">
      <alignment horizontal="right" vertical="center"/>
    </xf>
    <xf xxid="146" numFmtId="0" fontId="36" fillId="2" borderId="18" xfId="0" applyAlignment="1" applyBorder="1" applyFont="1" applyNumberFormat="1" applyFill="1" applyProtection="1">
      <alignment vertical="center" shrinkToFit="1"/>
    </xf>
    <xf xxid="147" numFmtId="178" fontId="6" fillId="2" borderId="20" xfId="0" applyAlignment="1" applyBorder="1" applyFont="1" applyNumberFormat="1" applyFill="1" applyProtection="1">
      <alignment horizontal="right" vertical="center"/>
    </xf>
    <xf xxid="148" numFmtId="178" fontId="38" fillId="2" borderId="20" xfId="0" applyAlignment="1" applyBorder="1" applyFont="1" applyNumberFormat="1" applyFill="1" applyProtection="1">
      <alignment horizontal="right" vertical="center"/>
    </xf>
    <xf xxid="149" numFmtId="179" fontId="6" fillId="2" borderId="22" xfId="0" applyAlignment="1" applyBorder="1" applyFont="1" applyNumberFormat="1" applyFill="1" applyProtection="1">
      <alignment horizontal="right" vertical="center"/>
    </xf>
    <xf xxid="150" numFmtId="179" fontId="38" fillId="2" borderId="22" xfId="0" applyAlignment="1" applyBorder="1" applyFont="1" applyNumberFormat="1" applyFill="1" applyProtection="1">
      <alignment horizontal="right" vertical="center"/>
    </xf>
    <xf xxid="151" numFmtId="178" fontId="39" fillId="2" borderId="20" xfId="0" applyAlignment="1" applyBorder="1" applyFont="1" applyNumberFormat="1" applyFill="1" applyProtection="1">
      <alignment horizontal="right" vertical="center"/>
    </xf>
    <xf xxid="152" numFmtId="179" fontId="39" fillId="2" borderId="22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1"/>
      <c r="B4" s="1"/>
      <c r="C4" s="17"/>
      <c r="D4" s="39" t="s">
        <v>21</v>
      </c>
      <c r="E4" s="39"/>
      <c r="F4" s="40" t="s">
        <v>22</v>
      </c>
      <c r="G4" s="41"/>
      <c r="H4" s="15"/>
      <c r="I4" s="1"/>
      <c r="J4" s="1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7680117</v>
      </c>
      <c r="C9" s="56">
        <v>13025403</v>
      </c>
      <c r="D9" s="56">
        <v>7699768</v>
      </c>
      <c r="E9" s="56">
        <v>12969105</v>
      </c>
      <c r="F9" s="56">
        <v>7849562</v>
      </c>
      <c r="G9" s="56">
        <v>12162280</v>
      </c>
      <c r="H9" s="59">
        <v>-0.26</v>
      </c>
      <c r="I9" s="59">
        <v>0.43</v>
      </c>
      <c r="J9" s="59">
        <v>-2.16</v>
      </c>
      <c r="K9" s="62">
        <v>7.1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60</v>
      </c>
      <c r="B11" s="67">
        <v>3136945</v>
      </c>
      <c r="C11" s="67">
        <v>1289735</v>
      </c>
      <c r="D11" s="67">
        <v>3162114</v>
      </c>
      <c r="E11" s="67">
        <v>1280951</v>
      </c>
      <c r="F11" s="67">
        <v>3272441</v>
      </c>
      <c r="G11" s="67">
        <v>1150995</v>
      </c>
      <c r="H11" s="69">
        <v>-0.8</v>
      </c>
      <c r="I11" s="69">
        <v>0.69</v>
      </c>
      <c r="J11" s="69">
        <v>-4.14</v>
      </c>
      <c r="K11" s="71">
        <v>12.05</v>
      </c>
    </row>
    <row r="12" spans="1:11" ht="11.1" customHeight="1">
      <c r="A12" s="64" t="s">
        <v>61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62</v>
      </c>
      <c r="B13" s="67">
        <v>353008</v>
      </c>
      <c r="C13" s="67">
        <v>1213007</v>
      </c>
      <c r="D13" s="67">
        <v>352725</v>
      </c>
      <c r="E13" s="67">
        <v>1204136</v>
      </c>
      <c r="F13" s="67">
        <v>358036</v>
      </c>
      <c r="G13" s="67">
        <v>1037399</v>
      </c>
      <c r="H13" s="69">
        <v>0.08</v>
      </c>
      <c r="I13" s="69">
        <v>0.74</v>
      </c>
      <c r="J13" s="69">
        <v>-1.4</v>
      </c>
      <c r="K13" s="71">
        <v>16.93</v>
      </c>
    </row>
    <row r="14" spans="1:11" ht="11.1" customHeight="1">
      <c r="A14" s="64" t="s">
        <v>63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64</v>
      </c>
      <c r="B15" s="67">
        <v>264554</v>
      </c>
      <c r="C15" s="67">
        <v>923909</v>
      </c>
      <c r="D15" s="67">
        <v>262910</v>
      </c>
      <c r="E15" s="67">
        <v>912625</v>
      </c>
      <c r="F15" s="67">
        <v>274433</v>
      </c>
      <c r="G15" s="67">
        <v>783226</v>
      </c>
      <c r="H15" s="69">
        <v>0.63</v>
      </c>
      <c r="I15" s="69">
        <v>1.24</v>
      </c>
      <c r="J15" s="69">
        <v>-3.6</v>
      </c>
      <c r="K15" s="71">
        <v>17.96</v>
      </c>
    </row>
    <row r="16" spans="1:11" ht="11.1" customHeight="1">
      <c r="A16" s="64" t="s">
        <v>65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66</v>
      </c>
      <c r="B17" s="67">
        <v>161453</v>
      </c>
      <c r="C17" s="67">
        <v>706985</v>
      </c>
      <c r="D17" s="67">
        <v>160995</v>
      </c>
      <c r="E17" s="67">
        <v>702591</v>
      </c>
      <c r="F17" s="67">
        <v>157055</v>
      </c>
      <c r="G17" s="67">
        <v>628633</v>
      </c>
      <c r="H17" s="69">
        <v>0.28</v>
      </c>
      <c r="I17" s="69">
        <v>0.63</v>
      </c>
      <c r="J17" s="69">
        <v>2.8</v>
      </c>
      <c r="K17" s="71">
        <v>12.46</v>
      </c>
    </row>
    <row r="18" spans="1:11" ht="11.1" customHeight="1">
      <c r="A18" s="64" t="s">
        <v>67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68</v>
      </c>
      <c r="B19" s="67">
        <v>211346</v>
      </c>
      <c r="C19" s="67">
        <v>682562</v>
      </c>
      <c r="D19" s="67">
        <v>211995</v>
      </c>
      <c r="E19" s="67">
        <v>685172</v>
      </c>
      <c r="F19" s="67">
        <v>225706</v>
      </c>
      <c r="G19" s="67">
        <v>664248</v>
      </c>
      <c r="H19" s="69">
        <v>-0.31</v>
      </c>
      <c r="I19" s="69">
        <v>-0.38</v>
      </c>
      <c r="J19" s="69">
        <v>-6.36</v>
      </c>
      <c r="K19" s="71">
        <v>2.76</v>
      </c>
    </row>
    <row r="20" spans="1:11" ht="11.1" customHeight="1">
      <c r="A20" s="64" t="s">
        <v>69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70</v>
      </c>
      <c r="B21" s="67">
        <v>111926</v>
      </c>
      <c r="C21" s="67">
        <v>508530</v>
      </c>
      <c r="D21" s="67">
        <v>111471</v>
      </c>
      <c r="E21" s="67">
        <v>505559</v>
      </c>
      <c r="F21" s="67">
        <v>117567</v>
      </c>
      <c r="G21" s="67">
        <v>482666</v>
      </c>
      <c r="H21" s="69">
        <v>0.41</v>
      </c>
      <c r="I21" s="69">
        <v>0.59</v>
      </c>
      <c r="J21" s="69">
        <v>-4.8</v>
      </c>
      <c r="K21" s="71">
        <v>5.36</v>
      </c>
    </row>
    <row r="22" spans="1:11" ht="11.1" customHeight="1">
      <c r="A22" s="64" t="s">
        <v>71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72</v>
      </c>
      <c r="B23" s="67">
        <v>35295</v>
      </c>
      <c r="C23" s="67">
        <v>196116</v>
      </c>
      <c r="D23" s="67">
        <v>35378</v>
      </c>
      <c r="E23" s="67">
        <v>195578</v>
      </c>
      <c r="F23" s="67">
        <v>37793</v>
      </c>
      <c r="G23" s="67">
        <v>196148</v>
      </c>
      <c r="H23" s="69">
        <v>-0.23</v>
      </c>
      <c r="I23" s="69">
        <v>0.28</v>
      </c>
      <c r="J23" s="69">
        <v>-6.61</v>
      </c>
      <c r="K23" s="71">
        <v>-0.02</v>
      </c>
    </row>
    <row r="24" spans="1:11" ht="11.1" customHeight="1">
      <c r="A24" s="64" t="s">
        <v>73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74</v>
      </c>
      <c r="B25" s="67">
        <v>323960</v>
      </c>
      <c r="C25" s="67">
        <v>759400</v>
      </c>
      <c r="D25" s="67">
        <v>325169</v>
      </c>
      <c r="E25" s="67">
        <v>757860</v>
      </c>
      <c r="F25" s="67">
        <v>326918</v>
      </c>
      <c r="G25" s="67">
        <v>743374</v>
      </c>
      <c r="H25" s="69">
        <v>-0.37</v>
      </c>
      <c r="I25" s="69">
        <v>0.2</v>
      </c>
      <c r="J25" s="69">
        <v>-0.9</v>
      </c>
      <c r="K25" s="71">
        <v>2.16</v>
      </c>
    </row>
    <row r="26" spans="1:11" ht="11.1" customHeight="1">
      <c r="A26" s="64" t="s">
        <v>75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76</v>
      </c>
      <c r="B27" s="67">
        <v>382444</v>
      </c>
      <c r="C27" s="67">
        <v>703473</v>
      </c>
      <c r="D27" s="67">
        <v>384124</v>
      </c>
      <c r="E27" s="67">
        <v>705406</v>
      </c>
      <c r="F27" s="67">
        <v>396461</v>
      </c>
      <c r="G27" s="67">
        <v>712599</v>
      </c>
      <c r="H27" s="69">
        <v>-0.44</v>
      </c>
      <c r="I27" s="69">
        <v>-0.27</v>
      </c>
      <c r="J27" s="69">
        <v>-3.54</v>
      </c>
      <c r="K27" s="71">
        <v>-1.28</v>
      </c>
    </row>
    <row r="28" spans="1:11" ht="11.1" customHeight="1">
      <c r="A28" s="64" t="s">
        <v>77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78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79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80</v>
      </c>
      <c r="B31" s="67">
        <v>41634</v>
      </c>
      <c r="C31" s="67">
        <v>36370</v>
      </c>
      <c r="D31" s="67">
        <v>42092</v>
      </c>
      <c r="E31" s="67">
        <v>36191</v>
      </c>
      <c r="F31" s="67">
        <v>42408</v>
      </c>
      <c r="G31" s="67">
        <v>32385</v>
      </c>
      <c r="H31" s="69">
        <v>-1.09</v>
      </c>
      <c r="I31" s="69">
        <v>0.49</v>
      </c>
      <c r="J31" s="69">
        <v>-1.83</v>
      </c>
      <c r="K31" s="71">
        <v>12.3</v>
      </c>
    </row>
    <row r="32" spans="1:11" ht="11.1" customHeight="1">
      <c r="A32" s="64" t="s">
        <v>81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82</v>
      </c>
      <c r="B33" s="67">
        <v>101929</v>
      </c>
      <c r="C33" s="67">
        <v>444908</v>
      </c>
      <c r="D33" s="67">
        <v>101972</v>
      </c>
      <c r="E33" s="67">
        <v>445208</v>
      </c>
      <c r="F33" s="67">
        <v>101133</v>
      </c>
      <c r="G33" s="67">
        <v>421455</v>
      </c>
      <c r="H33" s="69">
        <v>-0.04</v>
      </c>
      <c r="I33" s="69">
        <v>-0.07</v>
      </c>
      <c r="J33" s="69">
        <v>0.79</v>
      </c>
      <c r="K33" s="71">
        <v>5.56</v>
      </c>
    </row>
    <row r="34" spans="1:11" ht="11.1" customHeight="1">
      <c r="A34" s="64" t="s">
        <v>83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84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85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F5:G5"/>
    <mergeCell ref="B6:C6"/>
    <mergeCell ref="B5:C5"/>
    <mergeCell ref="D6:E6"/>
    <mergeCell ref="F6:G6"/>
    <mergeCell ref="B29:B30"/>
    <mergeCell ref="C29:C30"/>
    <mergeCell ref="D29:D30"/>
    <mergeCell ref="E29:E30"/>
    <mergeCell ref="F29:F30"/>
    <mergeCell ref="A1:K1"/>
    <mergeCell ref="H5:I5"/>
    <mergeCell ref="J5:K5"/>
    <mergeCell ref="D4:E4"/>
    <mergeCell ref="F4:G4"/>
    <mergeCell ref="H6:I6"/>
    <mergeCell ref="J6:K6"/>
    <mergeCell ref="A2:K2"/>
    <mergeCell ref="A3:K3"/>
    <mergeCell ref="D5:E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7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39</v>
      </c>
      <c r="B9" s="55">
        <v>10452</v>
      </c>
      <c r="C9" s="55">
        <v>17353</v>
      </c>
      <c r="D9" s="55">
        <v>10414</v>
      </c>
      <c r="E9" s="55">
        <v>17050</v>
      </c>
      <c r="F9" s="55">
        <v>9941</v>
      </c>
      <c r="G9" s="55">
        <v>14796</v>
      </c>
      <c r="H9" s="58">
        <v>0.36</v>
      </c>
      <c r="I9" s="58">
        <v>1.78</v>
      </c>
      <c r="J9" s="58">
        <v>5.14</v>
      </c>
      <c r="K9" s="61">
        <v>17.28</v>
      </c>
    </row>
    <row r="10" spans="1:11" ht="11.1" customHeight="1">
      <c r="A10" s="64" t="s">
        <v>86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87</v>
      </c>
      <c r="B11" s="67">
        <v>87836</v>
      </c>
      <c r="C11" s="67">
        <v>325938</v>
      </c>
      <c r="D11" s="67">
        <v>87572</v>
      </c>
      <c r="E11" s="67">
        <v>323646</v>
      </c>
      <c r="F11" s="67">
        <v>80492</v>
      </c>
      <c r="G11" s="67">
        <v>255014</v>
      </c>
      <c r="H11" s="69">
        <v>0.3</v>
      </c>
      <c r="I11" s="69">
        <v>0.71</v>
      </c>
      <c r="J11" s="69">
        <v>9.12</v>
      </c>
      <c r="K11" s="71">
        <v>27.81</v>
      </c>
    </row>
    <row r="12" spans="1:11" ht="11.1" customHeight="1">
      <c r="A12" s="64" t="s">
        <v>88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89</v>
      </c>
      <c r="B13" s="67">
        <v>102171</v>
      </c>
      <c r="C13" s="67">
        <v>209962</v>
      </c>
      <c r="D13" s="67">
        <v>103487</v>
      </c>
      <c r="E13" s="67">
        <v>211466</v>
      </c>
      <c r="F13" s="67">
        <v>113530</v>
      </c>
      <c r="G13" s="67">
        <v>205577</v>
      </c>
      <c r="H13" s="69">
        <v>-1.27</v>
      </c>
      <c r="I13" s="69">
        <v>-0.71</v>
      </c>
      <c r="J13" s="69">
        <v>-10.01</v>
      </c>
      <c r="K13" s="71">
        <v>2.13</v>
      </c>
    </row>
    <row r="14" spans="1:11" ht="11.1" customHeight="1">
      <c r="A14" s="64" t="s">
        <v>90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91</v>
      </c>
      <c r="B15" s="67">
        <v>35494</v>
      </c>
      <c r="C15" s="67">
        <v>102380</v>
      </c>
      <c r="D15" s="67">
        <v>35514</v>
      </c>
      <c r="E15" s="67">
        <v>102305</v>
      </c>
      <c r="F15" s="67">
        <v>38554</v>
      </c>
      <c r="G15" s="67">
        <v>100919</v>
      </c>
      <c r="H15" s="69">
        <v>-0.06</v>
      </c>
      <c r="I15" s="69">
        <v>0.07</v>
      </c>
      <c r="J15" s="69">
        <v>-7.94</v>
      </c>
      <c r="K15" s="71">
        <v>1.45</v>
      </c>
    </row>
    <row r="16" spans="1:11" ht="11.1" customHeight="1">
      <c r="A16" s="64" t="s">
        <v>92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93</v>
      </c>
      <c r="B17" s="67">
        <v>2570</v>
      </c>
      <c r="C17" s="67">
        <v>13386</v>
      </c>
      <c r="D17" s="67">
        <v>2546</v>
      </c>
      <c r="E17" s="67">
        <v>12740</v>
      </c>
      <c r="F17" s="67">
        <v>2527</v>
      </c>
      <c r="G17" s="67">
        <v>9791</v>
      </c>
      <c r="H17" s="69">
        <v>0.94</v>
      </c>
      <c r="I17" s="69">
        <v>5.07</v>
      </c>
      <c r="J17" s="69">
        <v>1.7</v>
      </c>
      <c r="K17" s="71">
        <v>36.72</v>
      </c>
    </row>
    <row r="18" spans="1:11" ht="11.1" customHeight="1">
      <c r="A18" s="64" t="s">
        <v>94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95</v>
      </c>
      <c r="B19" s="67">
        <v>52943</v>
      </c>
      <c r="C19" s="67">
        <v>224068</v>
      </c>
      <c r="D19" s="67">
        <v>53183</v>
      </c>
      <c r="E19" s="67">
        <v>223369</v>
      </c>
      <c r="F19" s="67">
        <v>53974</v>
      </c>
      <c r="G19" s="67">
        <v>202637</v>
      </c>
      <c r="H19" s="69">
        <v>-0.45</v>
      </c>
      <c r="I19" s="69">
        <v>0.31</v>
      </c>
      <c r="J19" s="69">
        <v>-1.91</v>
      </c>
      <c r="K19" s="71">
        <v>10.58</v>
      </c>
    </row>
    <row r="20" spans="1:11" ht="11.1" customHeight="1">
      <c r="A20" s="64" t="s">
        <v>96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97</v>
      </c>
      <c r="B21" s="67">
        <v>19486</v>
      </c>
      <c r="C21" s="67">
        <v>11652</v>
      </c>
      <c r="D21" s="67">
        <v>19256</v>
      </c>
      <c r="E21" s="67">
        <v>11552</v>
      </c>
      <c r="F21" s="67">
        <v>17009</v>
      </c>
      <c r="G21" s="67">
        <v>10594</v>
      </c>
      <c r="H21" s="69">
        <v>1.19</v>
      </c>
      <c r="I21" s="69">
        <v>0.87</v>
      </c>
      <c r="J21" s="69">
        <v>14.56</v>
      </c>
      <c r="K21" s="71">
        <v>9.98</v>
      </c>
    </row>
    <row r="22" spans="1:11" ht="11.1" customHeight="1">
      <c r="A22" s="64" t="s">
        <v>98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99</v>
      </c>
      <c r="B23" s="67">
        <v>1012</v>
      </c>
      <c r="C23" s="67">
        <v>6044</v>
      </c>
      <c r="D23" s="67">
        <v>1020</v>
      </c>
      <c r="E23" s="67">
        <v>6099</v>
      </c>
      <c r="F23" s="67">
        <v>1229</v>
      </c>
      <c r="G23" s="67">
        <v>7425</v>
      </c>
      <c r="H23" s="69">
        <v>-0.78</v>
      </c>
      <c r="I23" s="69">
        <v>-0.91</v>
      </c>
      <c r="J23" s="69">
        <v>-17.66</v>
      </c>
      <c r="K23" s="71">
        <v>-18.6</v>
      </c>
    </row>
    <row r="24" spans="1:11" ht="11.1" customHeight="1">
      <c r="A24" s="64" t="s">
        <v>100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101</v>
      </c>
      <c r="B25" s="67">
        <v>112372</v>
      </c>
      <c r="C25" s="67">
        <v>277498</v>
      </c>
      <c r="D25" s="67">
        <v>112985</v>
      </c>
      <c r="E25" s="67">
        <v>278154</v>
      </c>
      <c r="F25" s="67">
        <v>124249</v>
      </c>
      <c r="G25" s="67">
        <v>289689</v>
      </c>
      <c r="H25" s="69">
        <v>-0.54</v>
      </c>
      <c r="I25" s="69">
        <v>-0.24</v>
      </c>
      <c r="J25" s="69">
        <v>-9.56</v>
      </c>
      <c r="K25" s="71">
        <v>-4.21</v>
      </c>
    </row>
    <row r="26" spans="1:11" ht="11.1" customHeight="1">
      <c r="A26" s="64" t="s">
        <v>102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103</v>
      </c>
      <c r="B27" s="67">
        <v>34489</v>
      </c>
      <c r="C27" s="67">
        <v>54337</v>
      </c>
      <c r="D27" s="67">
        <v>34268</v>
      </c>
      <c r="E27" s="67">
        <v>53625</v>
      </c>
      <c r="F27" s="67">
        <v>32858</v>
      </c>
      <c r="G27" s="67">
        <v>49635</v>
      </c>
      <c r="H27" s="69">
        <v>0.64</v>
      </c>
      <c r="I27" s="69">
        <v>1.33</v>
      </c>
      <c r="J27" s="69">
        <v>4.96</v>
      </c>
      <c r="K27" s="71">
        <v>9.47</v>
      </c>
    </row>
    <row r="28" spans="1:11" ht="11.1" customHeight="1">
      <c r="A28" s="64" t="s">
        <v>104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105</v>
      </c>
      <c r="B29" s="67">
        <v>6802</v>
      </c>
      <c r="C29" s="67">
        <v>17469</v>
      </c>
      <c r="D29" s="67">
        <v>6772</v>
      </c>
      <c r="E29" s="67">
        <v>17427</v>
      </c>
      <c r="F29" s="67">
        <v>5511</v>
      </c>
      <c r="G29" s="67">
        <v>16278</v>
      </c>
      <c r="H29" s="69">
        <v>0.44</v>
      </c>
      <c r="I29" s="69">
        <v>0.24</v>
      </c>
      <c r="J29" s="69">
        <v>23.43</v>
      </c>
      <c r="K29" s="71">
        <v>7.31</v>
      </c>
    </row>
    <row r="30" spans="1:11" ht="11.1" customHeight="1">
      <c r="A30" s="64" t="s">
        <v>106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107</v>
      </c>
      <c r="B31" s="67">
        <v>55679</v>
      </c>
      <c r="C31" s="67">
        <v>49381</v>
      </c>
      <c r="D31" s="67">
        <v>55702</v>
      </c>
      <c r="E31" s="67">
        <v>49150</v>
      </c>
      <c r="F31" s="67">
        <v>53458</v>
      </c>
      <c r="G31" s="67">
        <v>43170</v>
      </c>
      <c r="H31" s="69">
        <v>-0.04</v>
      </c>
      <c r="I31" s="69">
        <v>0.47</v>
      </c>
      <c r="J31" s="69">
        <v>4.15</v>
      </c>
      <c r="K31" s="71">
        <v>14.39</v>
      </c>
    </row>
    <row r="32" spans="1:11" ht="11.1" customHeight="1">
      <c r="A32" s="64" t="s">
        <v>108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109</v>
      </c>
      <c r="B33" s="67">
        <v>118537</v>
      </c>
      <c r="C33" s="67">
        <v>230299</v>
      </c>
      <c r="D33" s="67">
        <v>118285</v>
      </c>
      <c r="E33" s="67">
        <v>229374</v>
      </c>
      <c r="F33" s="67">
        <v>118889</v>
      </c>
      <c r="G33" s="67">
        <v>218605</v>
      </c>
      <c r="H33" s="69">
        <v>0.21</v>
      </c>
      <c r="I33" s="69">
        <v>0.4</v>
      </c>
      <c r="J33" s="69">
        <v>-0.3</v>
      </c>
      <c r="K33" s="71">
        <v>5.35</v>
      </c>
    </row>
    <row r="34" spans="1:11" ht="11.1" customHeight="1">
      <c r="A34" s="64" t="s">
        <v>110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111</v>
      </c>
      <c r="B35" s="67">
        <v>102679</v>
      </c>
      <c r="C35" s="67">
        <v>178326</v>
      </c>
      <c r="D35" s="67">
        <v>102707</v>
      </c>
      <c r="E35" s="67">
        <v>178655</v>
      </c>
      <c r="F35" s="67">
        <v>103971</v>
      </c>
      <c r="G35" s="67">
        <v>174661</v>
      </c>
      <c r="H35" s="69">
        <v>-0.03</v>
      </c>
      <c r="I35" s="69">
        <v>-0.18</v>
      </c>
      <c r="J35" s="69">
        <v>-1.24</v>
      </c>
      <c r="K35" s="71">
        <v>2.1</v>
      </c>
    </row>
    <row r="36" spans="1:11" ht="11.1" customHeight="1" thickBot="1">
      <c r="A36" s="79" t="s">
        <v>112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18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9" t="s">
        <v>23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A1:K1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A2:K2"/>
    <mergeCell ref="F4:G4"/>
    <mergeCell ref="D4:E4"/>
    <mergeCell ref="D6:E6"/>
    <mergeCell ref="F6:G6"/>
    <mergeCell ref="J6:K6"/>
    <mergeCell ref="A3:K3"/>
    <mergeCell ref="B6:C6"/>
    <mergeCell ref="J5:K5"/>
    <mergeCell ref="H5:I5"/>
    <mergeCell ref="B29:B30"/>
    <mergeCell ref="C29:C30"/>
    <mergeCell ref="D29:D30"/>
    <mergeCell ref="E29:E30"/>
    <mergeCell ref="H6:I6"/>
    <mergeCell ref="B5:C5"/>
    <mergeCell ref="D5:E5"/>
    <mergeCell ref="F5:G5"/>
    <mergeCell ref="C27:C28"/>
    <mergeCell ref="D9:D10"/>
    <mergeCell ref="H19:H20"/>
    <mergeCell ref="I19:I20"/>
    <mergeCell ref="F29:F30"/>
    <mergeCell ref="G29:G30"/>
    <mergeCell ref="H29:H30"/>
    <mergeCell ref="I29:I30"/>
    <mergeCell ref="H21:H22"/>
    <mergeCell ref="I21:I22"/>
    <mergeCell ref="H25:H26"/>
    <mergeCell ref="I25:I26"/>
    <mergeCell ref="J29:J30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B23:B24"/>
    <mergeCell ref="C23:C24"/>
    <mergeCell ref="D23:D24"/>
    <mergeCell ref="E23:E24"/>
    <mergeCell ref="F23:F24"/>
    <mergeCell ref="G23:G24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8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40</v>
      </c>
      <c r="B9" s="55">
        <v>210046</v>
      </c>
      <c r="C9" s="55">
        <v>425365</v>
      </c>
      <c r="D9" s="55">
        <v>209494</v>
      </c>
      <c r="E9" s="55">
        <v>424741</v>
      </c>
      <c r="F9" s="55">
        <v>212260</v>
      </c>
      <c r="G9" s="55">
        <v>403178</v>
      </c>
      <c r="H9" s="58">
        <v>0.26</v>
      </c>
      <c r="I9" s="58">
        <v>0.15</v>
      </c>
      <c r="J9" s="58">
        <v>-1.04</v>
      </c>
      <c r="K9" s="61">
        <v>5.5</v>
      </c>
    </row>
    <row r="10" spans="1:11" ht="11.1" customHeight="1">
      <c r="A10" s="64" t="s">
        <v>113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114</v>
      </c>
      <c r="B11" s="67">
        <v>84313</v>
      </c>
      <c r="C11" s="67">
        <v>405151</v>
      </c>
      <c r="D11" s="67">
        <v>84616</v>
      </c>
      <c r="E11" s="67">
        <v>406574</v>
      </c>
      <c r="F11" s="67">
        <v>88750</v>
      </c>
      <c r="G11" s="67">
        <v>420213</v>
      </c>
      <c r="H11" s="69">
        <v>-0.36</v>
      </c>
      <c r="I11" s="69">
        <v>-0.35</v>
      </c>
      <c r="J11" s="69">
        <v>-5</v>
      </c>
      <c r="K11" s="71">
        <v>-3.58</v>
      </c>
    </row>
    <row r="12" spans="1:11" ht="11.1" customHeight="1">
      <c r="A12" s="64" t="s">
        <v>115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116</v>
      </c>
      <c r="B13" s="67">
        <v>241545</v>
      </c>
      <c r="C13" s="67">
        <v>667542</v>
      </c>
      <c r="D13" s="67">
        <v>239956</v>
      </c>
      <c r="E13" s="67">
        <v>661760</v>
      </c>
      <c r="F13" s="67">
        <v>240155</v>
      </c>
      <c r="G13" s="67">
        <v>646480</v>
      </c>
      <c r="H13" s="69">
        <v>0.66</v>
      </c>
      <c r="I13" s="69">
        <v>0.87</v>
      </c>
      <c r="J13" s="69">
        <v>0.58</v>
      </c>
      <c r="K13" s="71">
        <v>3.26</v>
      </c>
    </row>
    <row r="14" spans="1:11" ht="11.1" customHeight="1">
      <c r="A14" s="64" t="s">
        <v>117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118</v>
      </c>
      <c r="B15" s="67">
        <v>116846</v>
      </c>
      <c r="C15" s="67">
        <v>144586</v>
      </c>
      <c r="D15" s="67">
        <v>116847</v>
      </c>
      <c r="E15" s="67">
        <v>142827</v>
      </c>
      <c r="F15" s="67">
        <v>117991</v>
      </c>
      <c r="G15" s="67">
        <v>123466</v>
      </c>
      <c r="H15" s="81">
        <v>0</v>
      </c>
      <c r="I15" s="69">
        <v>1.23</v>
      </c>
      <c r="J15" s="69">
        <v>-0.97</v>
      </c>
      <c r="K15" s="71">
        <v>17.11</v>
      </c>
    </row>
    <row r="16" spans="1:11" ht="11.1" customHeight="1">
      <c r="A16" s="64" t="s">
        <v>119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120</v>
      </c>
      <c r="B17" s="67">
        <v>206394</v>
      </c>
      <c r="C17" s="67">
        <v>260651</v>
      </c>
      <c r="D17" s="67">
        <v>206312</v>
      </c>
      <c r="E17" s="67">
        <v>261134</v>
      </c>
      <c r="F17" s="67">
        <v>202098</v>
      </c>
      <c r="G17" s="67">
        <v>260642</v>
      </c>
      <c r="H17" s="69">
        <v>0.04</v>
      </c>
      <c r="I17" s="69">
        <v>-0.18</v>
      </c>
      <c r="J17" s="69">
        <v>2.13</v>
      </c>
      <c r="K17" s="71">
        <v>0</v>
      </c>
    </row>
    <row r="18" spans="1:11" ht="11.1" customHeight="1">
      <c r="A18" s="64" t="s">
        <v>121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122</v>
      </c>
      <c r="B19" s="67">
        <v>293580</v>
      </c>
      <c r="C19" s="67">
        <v>648501</v>
      </c>
      <c r="D19" s="67">
        <v>292698</v>
      </c>
      <c r="E19" s="67">
        <v>646280</v>
      </c>
      <c r="F19" s="67">
        <v>300565</v>
      </c>
      <c r="G19" s="67">
        <v>651552</v>
      </c>
      <c r="H19" s="69">
        <v>0.3</v>
      </c>
      <c r="I19" s="69">
        <v>0.34</v>
      </c>
      <c r="J19" s="69">
        <v>-2.32</v>
      </c>
      <c r="K19" s="71">
        <v>-0.47</v>
      </c>
    </row>
    <row r="20" spans="1:11" ht="11.1" customHeight="1">
      <c r="A20" s="64" t="s">
        <v>123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124</v>
      </c>
      <c r="B21" s="67">
        <v>30855</v>
      </c>
      <c r="C21" s="67">
        <v>74603</v>
      </c>
      <c r="D21" s="67">
        <v>30790</v>
      </c>
      <c r="E21" s="67">
        <v>74531</v>
      </c>
      <c r="F21" s="67">
        <v>30881</v>
      </c>
      <c r="G21" s="67">
        <v>73941</v>
      </c>
      <c r="H21" s="69">
        <v>0.21</v>
      </c>
      <c r="I21" s="69">
        <v>0.1</v>
      </c>
      <c r="J21" s="69">
        <v>-0.08</v>
      </c>
      <c r="K21" s="71">
        <v>0.9</v>
      </c>
    </row>
    <row r="22" spans="1:11" ht="11.1" customHeight="1">
      <c r="A22" s="64" t="s">
        <v>125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126</v>
      </c>
      <c r="B23" s="67">
        <v>456948</v>
      </c>
      <c r="C23" s="67">
        <v>1129190</v>
      </c>
      <c r="D23" s="67">
        <v>456463</v>
      </c>
      <c r="E23" s="67">
        <v>1120853</v>
      </c>
      <c r="F23" s="67">
        <v>471986</v>
      </c>
      <c r="G23" s="67">
        <v>1069598</v>
      </c>
      <c r="H23" s="69">
        <v>0.11</v>
      </c>
      <c r="I23" s="69">
        <v>0.74</v>
      </c>
      <c r="J23" s="69">
        <v>-3.19</v>
      </c>
      <c r="K23" s="71">
        <v>5.57</v>
      </c>
    </row>
    <row r="24" spans="1:11" ht="11.1" customHeight="1">
      <c r="A24" s="64" t="s">
        <v>127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128</v>
      </c>
      <c r="B25" s="67">
        <v>8528</v>
      </c>
      <c r="C25" s="67">
        <v>13830</v>
      </c>
      <c r="D25" s="67">
        <v>8256</v>
      </c>
      <c r="E25" s="67">
        <v>13458</v>
      </c>
      <c r="F25" s="67">
        <v>6334</v>
      </c>
      <c r="G25" s="67">
        <v>10152</v>
      </c>
      <c r="H25" s="69">
        <v>3.29</v>
      </c>
      <c r="I25" s="69">
        <v>2.76</v>
      </c>
      <c r="J25" s="69">
        <v>34.64</v>
      </c>
      <c r="K25" s="71">
        <v>36.23</v>
      </c>
    </row>
    <row r="26" spans="1:11" ht="11.1" customHeight="1">
      <c r="A26" s="64" t="s">
        <v>129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130</v>
      </c>
      <c r="B27" s="67">
        <v>152777</v>
      </c>
      <c r="C27" s="67">
        <v>66424</v>
      </c>
      <c r="D27" s="67">
        <v>148601</v>
      </c>
      <c r="E27" s="67">
        <v>64653</v>
      </c>
      <c r="F27" s="67">
        <v>104530</v>
      </c>
      <c r="G27" s="67">
        <v>46463</v>
      </c>
      <c r="H27" s="69">
        <v>2.81</v>
      </c>
      <c r="I27" s="69">
        <v>2.74</v>
      </c>
      <c r="J27" s="69">
        <v>46.16</v>
      </c>
      <c r="K27" s="71">
        <v>42.96</v>
      </c>
    </row>
    <row r="28" spans="1:11" ht="11.1" customHeight="1">
      <c r="A28" s="64" t="s">
        <v>131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132</v>
      </c>
      <c r="B29" s="67">
        <v>11269</v>
      </c>
      <c r="C29" s="67">
        <v>6471</v>
      </c>
      <c r="D29" s="67">
        <v>11079</v>
      </c>
      <c r="E29" s="67">
        <v>6407</v>
      </c>
      <c r="F29" s="67">
        <v>7869</v>
      </c>
      <c r="G29" s="67">
        <v>4677</v>
      </c>
      <c r="H29" s="69">
        <v>1.71</v>
      </c>
      <c r="I29" s="69">
        <v>1.01</v>
      </c>
      <c r="J29" s="69">
        <v>43.21</v>
      </c>
      <c r="K29" s="71">
        <v>38.36</v>
      </c>
    </row>
    <row r="30" spans="1:11" ht="11.1" customHeight="1">
      <c r="A30" s="64" t="s">
        <v>133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</sheetData>
  <mergeCells count="155">
    <mergeCell ref="B17:B18"/>
    <mergeCell ref="C17:C18"/>
    <mergeCell ref="D17:D18"/>
    <mergeCell ref="E17:E18"/>
    <mergeCell ref="J17:J18"/>
    <mergeCell ref="K17:K18"/>
    <mergeCell ref="F17:F18"/>
    <mergeCell ref="G17:G18"/>
    <mergeCell ref="H17:H18"/>
    <mergeCell ref="I17:I18"/>
    <mergeCell ref="H13:H14"/>
    <mergeCell ref="I13:I14"/>
    <mergeCell ref="H15:H16"/>
    <mergeCell ref="I15:I16"/>
    <mergeCell ref="J13:J14"/>
    <mergeCell ref="K13:K14"/>
    <mergeCell ref="J15:J16"/>
    <mergeCell ref="K15:K16"/>
    <mergeCell ref="B15:B16"/>
    <mergeCell ref="C15:C16"/>
    <mergeCell ref="D15:D16"/>
    <mergeCell ref="E15:E16"/>
    <mergeCell ref="F15:F16"/>
    <mergeCell ref="G15:G16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11:G12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G19:G20"/>
    <mergeCell ref="B29:B30"/>
    <mergeCell ref="C29:C30"/>
    <mergeCell ref="D29:D30"/>
    <mergeCell ref="E29:E30"/>
    <mergeCell ref="F29:F30"/>
    <mergeCell ref="G29:G30"/>
    <mergeCell ref="J6:K6"/>
    <mergeCell ref="A3:K3"/>
    <mergeCell ref="B6:C6"/>
    <mergeCell ref="J5:K5"/>
    <mergeCell ref="H5:I5"/>
    <mergeCell ref="H6:I6"/>
    <mergeCell ref="B5:C5"/>
    <mergeCell ref="D6:E6"/>
    <mergeCell ref="F6:G6"/>
    <mergeCell ref="A1:K1"/>
    <mergeCell ref="D5:E5"/>
    <mergeCell ref="F5:G5"/>
    <mergeCell ref="A2:K2"/>
    <mergeCell ref="D4:E4"/>
    <mergeCell ref="F4:G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13</v>
      </c>
      <c r="C9" s="56">
        <v>237</v>
      </c>
      <c r="D9" s="56">
        <v>13</v>
      </c>
      <c r="E9" s="56">
        <v>247</v>
      </c>
      <c r="F9" s="56">
        <v>13</v>
      </c>
      <c r="G9" s="56">
        <v>222</v>
      </c>
      <c r="H9" s="84">
        <v>0</v>
      </c>
      <c r="I9" s="59">
        <v>-4.15</v>
      </c>
      <c r="J9" s="84">
        <v>0</v>
      </c>
      <c r="K9" s="62">
        <v>6.67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41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134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135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136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137</v>
      </c>
      <c r="B15" s="67">
        <v>2</v>
      </c>
      <c r="C15" s="67">
        <v>234</v>
      </c>
      <c r="D15" s="67">
        <v>2</v>
      </c>
      <c r="E15" s="67">
        <v>244</v>
      </c>
      <c r="F15" s="67">
        <v>2</v>
      </c>
      <c r="G15" s="67">
        <v>219</v>
      </c>
      <c r="H15" s="75">
        <v>0</v>
      </c>
      <c r="I15" s="69">
        <v>-4.1</v>
      </c>
      <c r="J15" s="75">
        <v>0</v>
      </c>
      <c r="K15" s="71">
        <v>6.83</v>
      </c>
    </row>
    <row r="16" spans="1:11" ht="11.1" customHeight="1">
      <c r="A16" s="64" t="s">
        <v>138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139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140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141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142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143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144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145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146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147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148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149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150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151</v>
      </c>
      <c r="B29" s="67">
        <v>3</v>
      </c>
      <c r="C29" s="67">
        <v>0</v>
      </c>
      <c r="D29" s="67">
        <v>3</v>
      </c>
      <c r="E29" s="67">
        <v>0</v>
      </c>
      <c r="F29" s="67">
        <v>3</v>
      </c>
      <c r="G29" s="67">
        <v>0</v>
      </c>
      <c r="H29" s="75">
        <v>0</v>
      </c>
      <c r="I29" s="69">
        <v>-5.4</v>
      </c>
      <c r="J29" s="75">
        <v>0</v>
      </c>
      <c r="K29" s="71">
        <v>-40.47</v>
      </c>
    </row>
    <row r="30" spans="1:11" ht="11.1" customHeight="1">
      <c r="A30" s="64" t="s">
        <v>152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153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154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155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156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157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158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I19:I2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29:B30"/>
    <mergeCell ref="J6:K6"/>
    <mergeCell ref="B6:C6"/>
    <mergeCell ref="D6:E6"/>
    <mergeCell ref="F6:G6"/>
    <mergeCell ref="F4:G4"/>
    <mergeCell ref="D4:E4"/>
    <mergeCell ref="A1:K1"/>
    <mergeCell ref="J5:K5"/>
    <mergeCell ref="A2:K2"/>
    <mergeCell ref="A3:K3"/>
    <mergeCell ref="D5:E5"/>
    <mergeCell ref="F5:G5"/>
    <mergeCell ref="B5:C5"/>
    <mergeCell ref="C29:C30"/>
    <mergeCell ref="D29:D30"/>
    <mergeCell ref="E29:E30"/>
    <mergeCell ref="H6:I6"/>
    <mergeCell ref="H5:I5"/>
    <mergeCell ref="B9:B10"/>
    <mergeCell ref="D9:D10"/>
    <mergeCell ref="F9:F10"/>
    <mergeCell ref="H9:H10"/>
    <mergeCell ref="H19:H20"/>
    <mergeCell ref="G29:G30"/>
    <mergeCell ref="H29:H30"/>
    <mergeCell ref="I29:I30"/>
    <mergeCell ref="H21:H22"/>
    <mergeCell ref="I21:I22"/>
    <mergeCell ref="J29:J30"/>
    <mergeCell ref="H25:H26"/>
    <mergeCell ref="I25:I26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B23:B24"/>
    <mergeCell ref="C23:C24"/>
    <mergeCell ref="D23:D24"/>
    <mergeCell ref="E23:E24"/>
    <mergeCell ref="F23:F24"/>
    <mergeCell ref="G23:G24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8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85" t="s">
        <v>42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3">
        <v>0</v>
      </c>
      <c r="I9" s="83">
        <v>0</v>
      </c>
      <c r="J9" s="83">
        <v>0</v>
      </c>
      <c r="K9" s="89">
        <v>0</v>
      </c>
    </row>
    <row r="10" spans="1:11" ht="11.1" customHeight="1">
      <c r="A10" s="64" t="s">
        <v>159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6" t="s">
        <v>160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161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6" t="s">
        <v>162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163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6" t="s">
        <v>164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165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6" t="s">
        <v>166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167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6" t="s">
        <v>168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169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6" t="s">
        <v>170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171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6" t="s">
        <v>172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173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6" t="s">
        <v>174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175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6" t="s">
        <v>176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177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6" t="s">
        <v>178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179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6" t="s">
        <v>180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181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6" t="s">
        <v>182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183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6" t="s">
        <v>184</v>
      </c>
      <c r="B35" s="67">
        <v>8</v>
      </c>
      <c r="C35" s="67">
        <v>3</v>
      </c>
      <c r="D35" s="67">
        <v>8</v>
      </c>
      <c r="E35" s="67">
        <v>3</v>
      </c>
      <c r="F35" s="67">
        <v>8</v>
      </c>
      <c r="G35" s="67">
        <v>3</v>
      </c>
      <c r="H35" s="75">
        <v>0</v>
      </c>
      <c r="I35" s="69">
        <v>-8.36</v>
      </c>
      <c r="J35" s="75">
        <v>0</v>
      </c>
      <c r="K35" s="71">
        <v>-3.82</v>
      </c>
    </row>
    <row r="36" spans="1:11" ht="11.1" customHeight="1" thickBot="1">
      <c r="A36" s="79" t="s">
        <v>185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D5:E5"/>
    <mergeCell ref="H5:I5"/>
    <mergeCell ref="F4:G4"/>
    <mergeCell ref="A3:K3"/>
    <mergeCell ref="D4:E4"/>
    <mergeCell ref="B29:B30"/>
    <mergeCell ref="C29:C30"/>
    <mergeCell ref="D29:D30"/>
    <mergeCell ref="E29:E30"/>
    <mergeCell ref="F29:F30"/>
    <mergeCell ref="J6:K6"/>
    <mergeCell ref="B6:C6"/>
    <mergeCell ref="D6:E6"/>
    <mergeCell ref="F6:G6"/>
    <mergeCell ref="H6:I6"/>
    <mergeCell ref="A1:K1"/>
    <mergeCell ref="A2:K2"/>
    <mergeCell ref="J5:K5"/>
    <mergeCell ref="F5:G5"/>
    <mergeCell ref="B5:C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85" t="s">
        <v>55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3">
        <v>0</v>
      </c>
      <c r="I9" s="83">
        <v>0</v>
      </c>
      <c r="J9" s="83">
        <v>0</v>
      </c>
      <c r="K9" s="89">
        <v>0</v>
      </c>
    </row>
    <row r="10" spans="1:11" ht="11.1" customHeight="1">
      <c r="A10" s="64" t="s">
        <v>186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6"/>
      <c r="B11" s="29"/>
      <c r="C11" s="29"/>
      <c r="D11" s="29"/>
      <c r="E11" s="29"/>
      <c r="F11" s="29"/>
      <c r="G11" s="29"/>
      <c r="H11" s="29"/>
      <c r="I11" s="29"/>
      <c r="J11" s="29"/>
      <c r="K11" s="33"/>
    </row>
    <row r="12" spans="1:11" ht="11.1" customHeight="1">
      <c r="A12" s="24"/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33"/>
    </row>
    <row r="14" spans="1:11" ht="11.1" customHeight="1">
      <c r="A14" s="24"/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33"/>
    </row>
    <row r="16" spans="1:11" ht="11.1" customHeight="1">
      <c r="A16" s="24"/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33"/>
    </row>
    <row r="18" spans="1:11" ht="11.1" customHeight="1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33"/>
    </row>
    <row r="20" spans="1:11" ht="11.1" customHeight="1">
      <c r="A20" s="24"/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33"/>
    </row>
    <row r="22" spans="1:11" ht="11.1" customHeight="1">
      <c r="A22" s="24"/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33"/>
    </row>
    <row r="24" spans="1:11" ht="11.1" customHeight="1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33"/>
    </row>
    <row r="26" spans="1:11" ht="11.1" customHeight="1">
      <c r="A26" s="24"/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33"/>
    </row>
    <row r="28" spans="1:11" ht="11.1" customHeight="1">
      <c r="A28" s="24"/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G31:G32"/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</mergeCells>
  <printOptions horizontalCentered="1"/>
  <pageMargins left="0.74803149606299213" right="0.59055118110236227" top="0.39370078740157483" bottom="0.19685039370078741" header="0" footer="0.39370078740157483"/>
  <pageSetup paperSize="9" firstPageNumber="84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84">
        <v>0</v>
      </c>
      <c r="I9" s="84">
        <v>0</v>
      </c>
      <c r="J9" s="84">
        <v>0</v>
      </c>
      <c r="K9" s="91">
        <v>0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187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188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189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190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191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33"/>
    </row>
    <row r="18" spans="1:11" ht="11.1" customHeight="1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33"/>
    </row>
    <row r="20" spans="1:11" ht="11.1" customHeight="1">
      <c r="A20" s="24"/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33"/>
    </row>
    <row r="22" spans="1:11" ht="11.1" customHeight="1">
      <c r="A22" s="24"/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33"/>
    </row>
    <row r="24" spans="1:11" ht="11.1" customHeight="1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33"/>
    </row>
    <row r="26" spans="1:11" ht="11.1" customHeight="1">
      <c r="A26" s="24"/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33"/>
    </row>
    <row r="28" spans="1:11" ht="11.1" customHeight="1">
      <c r="A28" s="24"/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55"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G35:G36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85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121779</v>
      </c>
      <c r="C9" s="56">
        <v>323624</v>
      </c>
      <c r="D9" s="56">
        <v>121332</v>
      </c>
      <c r="E9" s="56">
        <v>322976</v>
      </c>
      <c r="F9" s="56">
        <v>116676</v>
      </c>
      <c r="G9" s="56">
        <v>290684</v>
      </c>
      <c r="H9" s="59">
        <v>0.37</v>
      </c>
      <c r="I9" s="59">
        <v>0.2</v>
      </c>
      <c r="J9" s="59">
        <v>4.37</v>
      </c>
      <c r="K9" s="62">
        <v>11.33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47</v>
      </c>
      <c r="B11" s="67">
        <v>6878</v>
      </c>
      <c r="C11" s="67">
        <v>6214</v>
      </c>
      <c r="D11" s="67">
        <v>6840</v>
      </c>
      <c r="E11" s="67">
        <v>6176</v>
      </c>
      <c r="F11" s="67">
        <v>6404</v>
      </c>
      <c r="G11" s="67">
        <v>6027</v>
      </c>
      <c r="H11" s="69">
        <v>0.56</v>
      </c>
      <c r="I11" s="69">
        <v>0.61</v>
      </c>
      <c r="J11" s="69">
        <v>7.4</v>
      </c>
      <c r="K11" s="71">
        <v>3.11</v>
      </c>
    </row>
    <row r="12" spans="1:11" ht="11.1" customHeight="1">
      <c r="A12" s="64" t="s">
        <v>192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193</v>
      </c>
      <c r="B13" s="67">
        <v>7463</v>
      </c>
      <c r="C13" s="67">
        <v>19561</v>
      </c>
      <c r="D13" s="67">
        <v>7465</v>
      </c>
      <c r="E13" s="67">
        <v>19483</v>
      </c>
      <c r="F13" s="67">
        <v>7116</v>
      </c>
      <c r="G13" s="67">
        <v>16334</v>
      </c>
      <c r="H13" s="69">
        <v>-0.03</v>
      </c>
      <c r="I13" s="69">
        <v>0.4</v>
      </c>
      <c r="J13" s="69">
        <v>4.88</v>
      </c>
      <c r="K13" s="71">
        <v>19.76</v>
      </c>
    </row>
    <row r="14" spans="1:11" ht="11.1" customHeight="1">
      <c r="A14" s="64" t="s">
        <v>194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195</v>
      </c>
      <c r="B15" s="67">
        <v>4050</v>
      </c>
      <c r="C15" s="67">
        <v>11737</v>
      </c>
      <c r="D15" s="67">
        <v>4038</v>
      </c>
      <c r="E15" s="67">
        <v>11696</v>
      </c>
      <c r="F15" s="67">
        <v>4017</v>
      </c>
      <c r="G15" s="67">
        <v>10774</v>
      </c>
      <c r="H15" s="69">
        <v>0.3</v>
      </c>
      <c r="I15" s="69">
        <v>0.35</v>
      </c>
      <c r="J15" s="69">
        <v>0.82</v>
      </c>
      <c r="K15" s="71">
        <v>8.93</v>
      </c>
    </row>
    <row r="16" spans="1:11" ht="11.1" customHeight="1">
      <c r="A16" s="64" t="s">
        <v>196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197</v>
      </c>
      <c r="B17" s="67">
        <v>18571</v>
      </c>
      <c r="C17" s="67">
        <v>50990</v>
      </c>
      <c r="D17" s="67">
        <v>18506</v>
      </c>
      <c r="E17" s="67">
        <v>50749</v>
      </c>
      <c r="F17" s="67">
        <v>18137</v>
      </c>
      <c r="G17" s="67">
        <v>47515</v>
      </c>
      <c r="H17" s="69">
        <v>0.35</v>
      </c>
      <c r="I17" s="69">
        <v>0.47</v>
      </c>
      <c r="J17" s="69">
        <v>2.39</v>
      </c>
      <c r="K17" s="71">
        <v>7.31</v>
      </c>
    </row>
    <row r="18" spans="1:11" ht="11.1" customHeight="1">
      <c r="A18" s="64" t="s">
        <v>198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199</v>
      </c>
      <c r="B19" s="67">
        <v>1923</v>
      </c>
      <c r="C19" s="67">
        <v>5331</v>
      </c>
      <c r="D19" s="67">
        <v>1936</v>
      </c>
      <c r="E19" s="67">
        <v>5322</v>
      </c>
      <c r="F19" s="67">
        <v>1777</v>
      </c>
      <c r="G19" s="67">
        <v>4354</v>
      </c>
      <c r="H19" s="69">
        <v>-0.67</v>
      </c>
      <c r="I19" s="69">
        <v>0.16</v>
      </c>
      <c r="J19" s="69">
        <v>8.22</v>
      </c>
      <c r="K19" s="71">
        <v>22.43</v>
      </c>
    </row>
    <row r="20" spans="1:11" ht="11.1" customHeight="1">
      <c r="A20" s="64" t="s">
        <v>200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201</v>
      </c>
      <c r="B21" s="67">
        <v>2659</v>
      </c>
      <c r="C21" s="67">
        <v>2823</v>
      </c>
      <c r="D21" s="67">
        <v>2629</v>
      </c>
      <c r="E21" s="67">
        <v>2869</v>
      </c>
      <c r="F21" s="67">
        <v>2439</v>
      </c>
      <c r="G21" s="67">
        <v>2893</v>
      </c>
      <c r="H21" s="69">
        <v>1.14</v>
      </c>
      <c r="I21" s="69">
        <v>-1.58</v>
      </c>
      <c r="J21" s="69">
        <v>9.02</v>
      </c>
      <c r="K21" s="71">
        <v>-2.41</v>
      </c>
    </row>
    <row r="22" spans="1:11" ht="11.1" customHeight="1">
      <c r="A22" s="64" t="s">
        <v>202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203</v>
      </c>
      <c r="B23" s="67">
        <v>3130</v>
      </c>
      <c r="C23" s="67">
        <v>4233</v>
      </c>
      <c r="D23" s="67">
        <v>3075</v>
      </c>
      <c r="E23" s="67">
        <v>4241</v>
      </c>
      <c r="F23" s="67">
        <v>2623</v>
      </c>
      <c r="G23" s="67">
        <v>3810</v>
      </c>
      <c r="H23" s="69">
        <v>1.79</v>
      </c>
      <c r="I23" s="69">
        <v>-0.19</v>
      </c>
      <c r="J23" s="69">
        <v>19.33</v>
      </c>
      <c r="K23" s="71">
        <v>11.1</v>
      </c>
    </row>
    <row r="24" spans="1:11" ht="11.1" customHeight="1">
      <c r="A24" s="64" t="s">
        <v>204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205</v>
      </c>
      <c r="B25" s="67">
        <v>5120</v>
      </c>
      <c r="C25" s="67">
        <v>34114</v>
      </c>
      <c r="D25" s="67">
        <v>5150</v>
      </c>
      <c r="E25" s="67">
        <v>34206</v>
      </c>
      <c r="F25" s="67">
        <v>4790</v>
      </c>
      <c r="G25" s="67">
        <v>27854</v>
      </c>
      <c r="H25" s="69">
        <v>-0.58</v>
      </c>
      <c r="I25" s="69">
        <v>-0.27</v>
      </c>
      <c r="J25" s="69">
        <v>6.89</v>
      </c>
      <c r="K25" s="71">
        <v>22.48</v>
      </c>
    </row>
    <row r="26" spans="1:11" ht="11.1" customHeight="1">
      <c r="A26" s="64" t="s">
        <v>206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207</v>
      </c>
      <c r="B27" s="67">
        <v>3472</v>
      </c>
      <c r="C27" s="67">
        <v>10323</v>
      </c>
      <c r="D27" s="67">
        <v>3486</v>
      </c>
      <c r="E27" s="67">
        <v>10374</v>
      </c>
      <c r="F27" s="67">
        <v>3404</v>
      </c>
      <c r="G27" s="67">
        <v>9633</v>
      </c>
      <c r="H27" s="69">
        <v>-0.4</v>
      </c>
      <c r="I27" s="69">
        <v>-0.49</v>
      </c>
      <c r="J27" s="69">
        <v>2</v>
      </c>
      <c r="K27" s="71">
        <v>7.16</v>
      </c>
    </row>
    <row r="28" spans="1:11" ht="11.1" customHeight="1">
      <c r="A28" s="64" t="s">
        <v>208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209</v>
      </c>
      <c r="B29" s="67">
        <v>5483</v>
      </c>
      <c r="C29" s="67">
        <v>32992</v>
      </c>
      <c r="D29" s="67">
        <v>5496</v>
      </c>
      <c r="E29" s="67">
        <v>33212</v>
      </c>
      <c r="F29" s="67">
        <v>5006</v>
      </c>
      <c r="G29" s="67">
        <v>27604</v>
      </c>
      <c r="H29" s="69">
        <v>-0.24</v>
      </c>
      <c r="I29" s="69">
        <v>-0.66</v>
      </c>
      <c r="J29" s="69">
        <v>9.53</v>
      </c>
      <c r="K29" s="71">
        <v>19.52</v>
      </c>
    </row>
    <row r="30" spans="1:11" ht="11.1" customHeight="1">
      <c r="A30" s="64" t="s">
        <v>210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211</v>
      </c>
      <c r="B31" s="67">
        <v>1436</v>
      </c>
      <c r="C31" s="67">
        <v>4451</v>
      </c>
      <c r="D31" s="67">
        <v>1440</v>
      </c>
      <c r="E31" s="67">
        <v>4443</v>
      </c>
      <c r="F31" s="67">
        <v>1457</v>
      </c>
      <c r="G31" s="67">
        <v>4363</v>
      </c>
      <c r="H31" s="69">
        <v>-0.28</v>
      </c>
      <c r="I31" s="69">
        <v>0.18</v>
      </c>
      <c r="J31" s="69">
        <v>-1.44</v>
      </c>
      <c r="K31" s="71">
        <v>2.02</v>
      </c>
    </row>
    <row r="32" spans="1:11" ht="11.1" customHeight="1">
      <c r="A32" s="64" t="s">
        <v>212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213</v>
      </c>
      <c r="B33" s="67">
        <v>1230</v>
      </c>
      <c r="C33" s="67">
        <v>4026</v>
      </c>
      <c r="D33" s="67">
        <v>1229</v>
      </c>
      <c r="E33" s="67">
        <v>4033</v>
      </c>
      <c r="F33" s="67">
        <v>1210</v>
      </c>
      <c r="G33" s="67">
        <v>3629</v>
      </c>
      <c r="H33" s="69">
        <v>0.08</v>
      </c>
      <c r="I33" s="69">
        <v>-0.17</v>
      </c>
      <c r="J33" s="69">
        <v>1.65</v>
      </c>
      <c r="K33" s="71">
        <v>10.92</v>
      </c>
    </row>
    <row r="34" spans="1:11" ht="11.1" customHeight="1">
      <c r="A34" s="64" t="s">
        <v>214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215</v>
      </c>
      <c r="B35" s="67">
        <v>3991</v>
      </c>
      <c r="C35" s="67">
        <v>10653</v>
      </c>
      <c r="D35" s="67">
        <v>3975</v>
      </c>
      <c r="E35" s="67">
        <v>10626</v>
      </c>
      <c r="F35" s="67">
        <v>3985</v>
      </c>
      <c r="G35" s="67">
        <v>9931</v>
      </c>
      <c r="H35" s="69">
        <v>0.4</v>
      </c>
      <c r="I35" s="69">
        <v>0.25</v>
      </c>
      <c r="J35" s="69">
        <v>0.15</v>
      </c>
      <c r="K35" s="71">
        <v>7.26</v>
      </c>
    </row>
    <row r="36" spans="1:11" ht="11.1" customHeight="1" thickBot="1">
      <c r="A36" s="79" t="s">
        <v>216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D5:E5"/>
    <mergeCell ref="F5:G5"/>
    <mergeCell ref="H5:I5"/>
    <mergeCell ref="F6:G6"/>
    <mergeCell ref="H6:I6"/>
    <mergeCell ref="B29:B30"/>
    <mergeCell ref="C29:C30"/>
    <mergeCell ref="D29:D30"/>
    <mergeCell ref="E29:E30"/>
    <mergeCell ref="F29:F30"/>
    <mergeCell ref="D4:E4"/>
    <mergeCell ref="F4:G4"/>
    <mergeCell ref="J5:K5"/>
    <mergeCell ref="B6:C6"/>
    <mergeCell ref="D6:E6"/>
    <mergeCell ref="A1:K1"/>
    <mergeCell ref="A2:K2"/>
    <mergeCell ref="A3:K3"/>
    <mergeCell ref="J6:K6"/>
    <mergeCell ref="B5:C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6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6月底</v>
      </c>
      <c r="E4" s="39"/>
      <c r="F4" s="40" t="str">
        <f>'5-1'!F4:G4</f>
        <v> End of June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46</v>
      </c>
      <c r="B9" s="55">
        <v>1670</v>
      </c>
      <c r="C9" s="55">
        <v>5347</v>
      </c>
      <c r="D9" s="55">
        <v>1677</v>
      </c>
      <c r="E9" s="55">
        <v>5394</v>
      </c>
      <c r="F9" s="55">
        <v>1721</v>
      </c>
      <c r="G9" s="55">
        <v>5545</v>
      </c>
      <c r="H9" s="58">
        <v>-0.42</v>
      </c>
      <c r="I9" s="58">
        <v>-0.88</v>
      </c>
      <c r="J9" s="58">
        <v>-2.96</v>
      </c>
      <c r="K9" s="61">
        <v>-3.58</v>
      </c>
    </row>
    <row r="10" spans="1:11" ht="11.1" customHeight="1">
      <c r="A10" s="64" t="s">
        <v>217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218</v>
      </c>
      <c r="B11" s="67">
        <v>21995</v>
      </c>
      <c r="C11" s="67">
        <v>10102</v>
      </c>
      <c r="D11" s="67">
        <v>21928</v>
      </c>
      <c r="E11" s="67">
        <v>9892</v>
      </c>
      <c r="F11" s="67">
        <v>21482</v>
      </c>
      <c r="G11" s="67">
        <v>8142</v>
      </c>
      <c r="H11" s="69">
        <v>0.31</v>
      </c>
      <c r="I11" s="69">
        <v>2.11</v>
      </c>
      <c r="J11" s="69">
        <v>2.39</v>
      </c>
      <c r="K11" s="71">
        <v>24.06</v>
      </c>
    </row>
    <row r="12" spans="1:11" ht="11.1" customHeight="1">
      <c r="A12" s="64" t="s">
        <v>219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220</v>
      </c>
      <c r="B13" s="67">
        <v>2047</v>
      </c>
      <c r="C13" s="67">
        <v>6825</v>
      </c>
      <c r="D13" s="67">
        <v>2051</v>
      </c>
      <c r="E13" s="67">
        <v>6835</v>
      </c>
      <c r="F13" s="67">
        <v>2181</v>
      </c>
      <c r="G13" s="67">
        <v>6488</v>
      </c>
      <c r="H13" s="69">
        <v>-0.2</v>
      </c>
      <c r="I13" s="69">
        <v>-0.14</v>
      </c>
      <c r="J13" s="69">
        <v>-6.14</v>
      </c>
      <c r="K13" s="71">
        <v>5.21</v>
      </c>
    </row>
    <row r="14" spans="1:11" ht="11.1" customHeight="1">
      <c r="A14" s="64" t="s">
        <v>221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222</v>
      </c>
      <c r="B15" s="67">
        <v>10544</v>
      </c>
      <c r="C15" s="67">
        <v>12089</v>
      </c>
      <c r="D15" s="67">
        <v>10381</v>
      </c>
      <c r="E15" s="67">
        <v>12065</v>
      </c>
      <c r="F15" s="67">
        <v>9653</v>
      </c>
      <c r="G15" s="67">
        <v>11363</v>
      </c>
      <c r="H15" s="69">
        <v>1.57</v>
      </c>
      <c r="I15" s="69">
        <v>0.2</v>
      </c>
      <c r="J15" s="69">
        <v>9.23</v>
      </c>
      <c r="K15" s="71">
        <v>6.39</v>
      </c>
    </row>
    <row r="16" spans="1:11" ht="11.1" customHeight="1">
      <c r="A16" s="64" t="s">
        <v>223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224</v>
      </c>
      <c r="B17" s="67">
        <v>6323</v>
      </c>
      <c r="C17" s="67">
        <v>33324</v>
      </c>
      <c r="D17" s="67">
        <v>6306</v>
      </c>
      <c r="E17" s="67">
        <v>33201</v>
      </c>
      <c r="F17" s="67">
        <v>6249</v>
      </c>
      <c r="G17" s="67">
        <v>30849</v>
      </c>
      <c r="H17" s="69">
        <v>0.27</v>
      </c>
      <c r="I17" s="69">
        <v>0.37</v>
      </c>
      <c r="J17" s="69">
        <v>1.18</v>
      </c>
      <c r="K17" s="71">
        <v>8.02</v>
      </c>
    </row>
    <row r="18" spans="1:11" ht="11.1" customHeight="1">
      <c r="A18" s="64" t="s">
        <v>225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226</v>
      </c>
      <c r="B19" s="67">
        <v>3135</v>
      </c>
      <c r="C19" s="67">
        <v>14034</v>
      </c>
      <c r="D19" s="67">
        <v>3116</v>
      </c>
      <c r="E19" s="67">
        <v>13787</v>
      </c>
      <c r="F19" s="67">
        <v>2904</v>
      </c>
      <c r="G19" s="67">
        <v>11887</v>
      </c>
      <c r="H19" s="69">
        <v>0.61</v>
      </c>
      <c r="I19" s="69">
        <v>1.8</v>
      </c>
      <c r="J19" s="69">
        <v>7.95</v>
      </c>
      <c r="K19" s="71">
        <v>18.06</v>
      </c>
    </row>
    <row r="20" spans="1:11" ht="11.1" customHeight="1">
      <c r="A20" s="64" t="s">
        <v>227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228</v>
      </c>
      <c r="B21" s="67">
        <v>7503</v>
      </c>
      <c r="C21" s="67">
        <v>35179</v>
      </c>
      <c r="D21" s="67">
        <v>7488</v>
      </c>
      <c r="E21" s="67">
        <v>35127</v>
      </c>
      <c r="F21" s="67">
        <v>7386</v>
      </c>
      <c r="G21" s="67">
        <v>33024</v>
      </c>
      <c r="H21" s="69">
        <v>0.2</v>
      </c>
      <c r="I21" s="69">
        <v>0.15</v>
      </c>
      <c r="J21" s="69">
        <v>1.58</v>
      </c>
      <c r="K21" s="71">
        <v>6.53</v>
      </c>
    </row>
    <row r="22" spans="1:11" ht="11.1" customHeight="1">
      <c r="A22" s="64" t="s">
        <v>229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230</v>
      </c>
      <c r="B23" s="67">
        <v>381</v>
      </c>
      <c r="C23" s="67">
        <v>1551</v>
      </c>
      <c r="D23" s="67">
        <v>373</v>
      </c>
      <c r="E23" s="67">
        <v>1526</v>
      </c>
      <c r="F23" s="67">
        <v>333</v>
      </c>
      <c r="G23" s="67">
        <v>1282</v>
      </c>
      <c r="H23" s="69">
        <v>2.14</v>
      </c>
      <c r="I23" s="69">
        <v>1.6</v>
      </c>
      <c r="J23" s="69">
        <v>14.41</v>
      </c>
      <c r="K23" s="71">
        <v>20.92</v>
      </c>
    </row>
    <row r="24" spans="1:11" ht="11.1" customHeight="1">
      <c r="A24" s="64" t="s">
        <v>231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232</v>
      </c>
      <c r="B25" s="67">
        <v>1174</v>
      </c>
      <c r="C25" s="67">
        <v>4865</v>
      </c>
      <c r="D25" s="67">
        <v>1174</v>
      </c>
      <c r="E25" s="67">
        <v>4865</v>
      </c>
      <c r="F25" s="67">
        <v>1128</v>
      </c>
      <c r="G25" s="67">
        <v>4563</v>
      </c>
      <c r="H25" s="75">
        <v>0</v>
      </c>
      <c r="I25" s="75">
        <v>0</v>
      </c>
      <c r="J25" s="69">
        <v>4.08</v>
      </c>
      <c r="K25" s="71">
        <v>6.62</v>
      </c>
    </row>
    <row r="26" spans="1:11" ht="11.1" customHeight="1">
      <c r="A26" s="64" t="s">
        <v>233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234</v>
      </c>
      <c r="B27" s="67">
        <v>1601</v>
      </c>
      <c r="C27" s="67">
        <v>2862</v>
      </c>
      <c r="D27" s="67">
        <v>1573</v>
      </c>
      <c r="E27" s="67">
        <v>2855</v>
      </c>
      <c r="F27" s="67">
        <v>1274</v>
      </c>
      <c r="G27" s="67">
        <v>2818</v>
      </c>
      <c r="H27" s="69">
        <v>1.78</v>
      </c>
      <c r="I27" s="69">
        <v>0.24</v>
      </c>
      <c r="J27" s="69">
        <v>25.67</v>
      </c>
      <c r="K27" s="71">
        <v>1.55</v>
      </c>
    </row>
    <row r="28" spans="1:11" ht="11.1" customHeight="1">
      <c r="A28" s="64" t="s">
        <v>235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E27:E28"/>
    <mergeCell ref="E29:E30"/>
    <mergeCell ref="D33:D34"/>
    <mergeCell ref="D35:D36"/>
    <mergeCell ref="F33:F34"/>
    <mergeCell ref="F35:F36"/>
    <mergeCell ref="C29:C30"/>
    <mergeCell ref="D29:D30"/>
    <mergeCell ref="B23:B24"/>
    <mergeCell ref="B33:B34"/>
    <mergeCell ref="B35:B36"/>
    <mergeCell ref="E33:E34"/>
    <mergeCell ref="E35:E36"/>
    <mergeCell ref="D31:D32"/>
    <mergeCell ref="E31:E32"/>
    <mergeCell ref="D27:D28"/>
    <mergeCell ref="C9:C10"/>
    <mergeCell ref="C33:C34"/>
    <mergeCell ref="C35:C36"/>
    <mergeCell ref="B31:B32"/>
    <mergeCell ref="C31:C32"/>
    <mergeCell ref="B27:B28"/>
    <mergeCell ref="C27:C28"/>
    <mergeCell ref="B15:B16"/>
    <mergeCell ref="C15:C16"/>
    <mergeCell ref="B29:B30"/>
    <mergeCell ref="H6:I6"/>
    <mergeCell ref="J5:K5"/>
    <mergeCell ref="D4:E4"/>
    <mergeCell ref="F4:G4"/>
    <mergeCell ref="A3:K3"/>
    <mergeCell ref="B9:B10"/>
    <mergeCell ref="D9:D10"/>
    <mergeCell ref="E9:E10"/>
    <mergeCell ref="F9:F10"/>
    <mergeCell ref="H9:H10"/>
    <mergeCell ref="A1:K1"/>
    <mergeCell ref="A2:K2"/>
    <mergeCell ref="J6:K6"/>
    <mergeCell ref="B5:C5"/>
    <mergeCell ref="D5:E5"/>
    <mergeCell ref="F5:G5"/>
    <mergeCell ref="H5:I5"/>
    <mergeCell ref="B6:C6"/>
    <mergeCell ref="D6:E6"/>
    <mergeCell ref="F6:G6"/>
    <mergeCell ref="K19:K20"/>
    <mergeCell ref="I29:I30"/>
    <mergeCell ref="H21:H22"/>
    <mergeCell ref="I21:I22"/>
    <mergeCell ref="H25:H26"/>
    <mergeCell ref="I25:I26"/>
    <mergeCell ref="J29:J30"/>
    <mergeCell ref="J21:J22"/>
    <mergeCell ref="H19:H20"/>
    <mergeCell ref="K29:K30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  <mergeCell ref="H11:H12"/>
    <mergeCell ref="H17:H18"/>
    <mergeCell ref="J11:J12"/>
    <mergeCell ref="H15:H16"/>
    <mergeCell ref="I11:I12"/>
    <mergeCell ref="J17:J18"/>
    <mergeCell ref="B25:B26"/>
    <mergeCell ref="C25:C26"/>
    <mergeCell ref="D25:D26"/>
    <mergeCell ref="E25:E26"/>
    <mergeCell ref="F25:F26"/>
    <mergeCell ref="G25:G26"/>
    <mergeCell ref="K21:K22"/>
    <mergeCell ref="D23:D24"/>
    <mergeCell ref="J25:J26"/>
    <mergeCell ref="K25:K26"/>
    <mergeCell ref="J19:J20"/>
    <mergeCell ref="I19:I20"/>
    <mergeCell ref="J23:J24"/>
    <mergeCell ref="K23:K24"/>
    <mergeCell ref="H23:H24"/>
    <mergeCell ref="I23:I24"/>
    <mergeCell ref="C11:C12"/>
    <mergeCell ref="D11:D12"/>
    <mergeCell ref="E11:E12"/>
    <mergeCell ref="F11:F12"/>
    <mergeCell ref="G11:G12"/>
    <mergeCell ref="E23:E24"/>
    <mergeCell ref="F23:F24"/>
    <mergeCell ref="G23:G24"/>
    <mergeCell ref="C23:C24"/>
    <mergeCell ref="D15:D16"/>
    <mergeCell ref="K11:K12"/>
    <mergeCell ref="B13:B14"/>
    <mergeCell ref="C13:C14"/>
    <mergeCell ref="D13:D14"/>
    <mergeCell ref="E13:E14"/>
    <mergeCell ref="F13:F14"/>
    <mergeCell ref="G13:G14"/>
    <mergeCell ref="J13:J14"/>
    <mergeCell ref="K13:K14"/>
    <mergeCell ref="B11:B12"/>
    <mergeCell ref="E15:E16"/>
    <mergeCell ref="F15:F16"/>
    <mergeCell ref="G15:G16"/>
    <mergeCell ref="I13:I14"/>
    <mergeCell ref="H13:H14"/>
    <mergeCell ref="I15:I16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8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2006-02-10T08:58:26Z</dcterms:created>
  <dcterms:modified xsi:type="dcterms:W3CDTF">2025-07-09T00:50:16Z</dcterms:modified>
  <dc:subject>一般銀行及信用合作社消費者貸款餘額</dc:subject>
  <cp:lastPrinted>2023-06-08T02:57:53Z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