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5-1" sheetId="1" r:id="rId1"/>
    <sheet name="5-1(續一)" sheetId="2" r:id="rId2"/>
    <sheet name="5-1(續二)" sheetId="3" r:id="rId3"/>
    <sheet name="5-1(續三)" sheetId="4" r:id="rId4"/>
    <sheet name="5-1(續四)" sheetId="5" r:id="rId5"/>
    <sheet name="5-1(續五)" sheetId="6" r:id="rId6"/>
    <sheet name="5-1(續六)" sheetId="7" r:id="rId7"/>
    <sheet name="5-1(續七)" sheetId="8" r:id="rId8"/>
    <sheet name="5-1(續八完)" sheetId="9" r:id="rId9"/>
  </sheets>
  <definedNames>
    <definedName name="外部資料_1" localSheetId="0">'5-1'!$A$1:$K$39</definedName>
    <definedName name="外部資料_1" localSheetId="1">'5-1(續一)'!$A$1:$K$39</definedName>
    <definedName name="外部資料_1" localSheetId="7">'5-1(續七)'!#REF!</definedName>
    <definedName name="外部資料_1" localSheetId="2">'5-1(續二)'!$A$1:$K$8</definedName>
    <definedName name="外部資料_1" localSheetId="8">'5-1(續八完)'!#REF!</definedName>
    <definedName name="外部資料_1" localSheetId="3">'5-1(續三)'!$A$1:$K$38</definedName>
    <definedName name="外部資料_1" localSheetId="5">'5-1(續五)'!$A$1:$K$38</definedName>
    <definedName name="外部資料_1" localSheetId="6">'5-1(續六)'!$A$1:$K$8</definedName>
    <definedName name="外部資料_1" localSheetId="4">'5-1(續四)'!$A$1:$K$38</definedName>
  </definedNames>
  <calcPr fullPrecision="1" calcMode="auto" calcId="125725"/>
</workbook>
</file>

<file path=xl/sharedStrings.xml><?xml version="1.0" encoding="utf-8"?>
<sst xmlns="http://schemas.openxmlformats.org/spreadsheetml/2006/main" uniqueCount="236">
  <si>
    <t>本　　　　　月</t>
  </si>
  <si>
    <t>上　　　　　月</t>
  </si>
  <si>
    <t>上　年　同　月</t>
  </si>
  <si>
    <t>餘　　額</t>
  </si>
  <si>
    <t>總　　　　　計</t>
  </si>
  <si>
    <t>本月與上月比較增減％</t>
  </si>
  <si>
    <t>本月與上年同月比較增減％</t>
  </si>
  <si>
    <t>戶　　數</t>
  </si>
  <si>
    <t xml:space="preserve">Current Month </t>
  </si>
  <si>
    <t>Last Month</t>
  </si>
  <si>
    <t>Same Month in Previous Year</t>
  </si>
  <si>
    <t>Compare with Last Month+-%</t>
  </si>
  <si>
    <t>Annual Changes +-%</t>
  </si>
  <si>
    <t>Accounts</t>
  </si>
  <si>
    <t>Balance</t>
  </si>
  <si>
    <t>銀　　　行　　　別</t>
  </si>
  <si>
    <t xml:space="preserve">by Institution 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</si>
  <si>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</si>
  <si>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exclude credit card's revolving balance.</t>
    </r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</si>
  <si>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</si>
  <si>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</si>
  <si>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>民國115年 4月底</t>
  </si>
  <si>
    <t xml:space="preserve"> End of Apr. 2026</t>
  </si>
  <si>
    <r>
      <t>　　　</t>
    </r>
    <r>
      <rPr>
        <sz val="9"/>
        <rFont val="Times New Roman"/>
        <charset val="0"/>
      </rPr>
      <t xml:space="preserve"> 2.# refer to the subsidiary of financial holding companies.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</si>
  <si>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</si>
  <si>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</si>
  <si>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</si>
  <si>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5-1 Consumer Loans at General Banks and Credit Cooperatives</t>
  </si>
  <si>
    <r>
      <t>5-1</t>
    </r>
    <r>
      <rPr>
        <sz val="18"/>
        <rFont val="標楷體"/>
        <charset val="136"/>
        <color indexed="8"/>
      </rPr>
      <t>　一般銀行及信用合作社消費者貸款餘額</t>
    </r>
  </si>
  <si>
    <r>
      <t>5-1</t>
    </r>
    <r>
      <rPr>
        <sz val="18"/>
        <rFont val="標楷體"/>
        <charset val="136"/>
      </rPr>
      <t>　一般銀行及信用合作社消費者貸款餘額（續一）</t>
    </r>
  </si>
  <si>
    <r>
      <t>5-1</t>
    </r>
    <r>
      <rPr>
        <sz val="18"/>
        <rFont val="標楷體"/>
        <charset val="136"/>
      </rPr>
      <t>　一般銀行及信用合作社消費者貸款餘額（續二）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</si>
  <si>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</si>
  <si>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一般銀行及信用合作社消費者貸款餘額（續三）</t>
    </r>
  </si>
  <si>
    <r>
      <t>5-1</t>
    </r>
    <r>
      <rPr>
        <sz val="18"/>
        <rFont val="標楷體"/>
        <charset val="136"/>
      </rPr>
      <t>　一般銀行及信用合作社消費者貸款餘額（續四）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</si>
  <si>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</si>
  <si>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 credit card's revolving balance.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</si>
  <si>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</si>
  <si>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</si>
  <si>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</si>
  <si>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t>王道商業銀行</t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</si>
  <si>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</si>
  <si>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</si>
  <si>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</si>
  <si>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</si>
  <si>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</si>
  <si>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>）信用合作社</t>
    </r>
    <r>
      <rPr>
        <sz val="12"/>
        <rFont val="Times New Roman"/>
        <charset val="0"/>
      </rPr>
      <t xml:space="preserve"> Credit Cooperatives</t>
    </r>
  </si>
  <si>
    <t>彰化第十信用合作社</t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</si>
  <si>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</si>
  <si>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</si>
  <si>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5-1</t>
    </r>
    <r>
      <rPr>
        <sz val="18"/>
        <rFont val="標楷體"/>
        <charset val="136"/>
      </rPr>
      <t>　一般銀行及信用合作社消費者貸款餘額（續八完）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</si>
  <si>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</si>
  <si>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一般銀行及信用合作社消費者貸款餘額（續七）</t>
    </r>
  </si>
  <si>
    <r>
      <t>5-1 Consumer Loans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</si>
  <si>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5-1</t>
    </r>
    <r>
      <rPr>
        <sz val="18"/>
        <rFont val="標楷體"/>
        <charset val="136"/>
      </rPr>
      <t>　一般銀行及信用合作社消費者貸款餘額（續六）</t>
    </r>
  </si>
  <si>
    <r>
      <t>5-1</t>
    </r>
    <r>
      <rPr>
        <sz val="18"/>
        <rFont val="標楷體"/>
        <charset val="136"/>
      </rPr>
      <t>　一般銀行及信用合作社消費者貸款餘額（續五）</t>
    </r>
  </si>
  <si>
    <t>韓商韓亞銀行</t>
  </si>
  <si>
    <t>Note: Beginning Jan. 2013, the data include "Local Branches of Mainland Chinese Banks".</t>
  </si>
  <si>
    <t>說　　明：本表不含信用卡循環信用餘額及催收款。</t>
  </si>
  <si>
    <t>說　　明：本表不含信用卡循環信用餘額及催收款，並自102年1月起包含大陸地區銀行在臺分行資料。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</si>
  <si>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</si>
  <si>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</si>
  <si>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</si>
  <si>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</si>
  <si>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</si>
  <si>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</si>
  <si>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</si>
  <si>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</si>
  <si>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</si>
  <si>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</si>
  <si>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</si>
  <si>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</si>
  <si>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</si>
  <si>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</si>
  <si>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</si>
  <si>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</si>
  <si>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</si>
  <si>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</si>
  <si>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</si>
  <si>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</si>
  <si>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</si>
  <si>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</si>
  <si>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</si>
  <si>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</si>
  <si>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</si>
  <si>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</si>
  <si>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</si>
  <si>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</si>
  <si>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</si>
  <si>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</si>
  <si>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</si>
  <si>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</si>
  <si>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</si>
  <si>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</si>
  <si>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</si>
  <si>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</si>
  <si>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</si>
  <si>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</si>
  <si>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</si>
  <si>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</si>
  <si>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</si>
  <si>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</si>
  <si>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</si>
  <si>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</si>
  <si>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</si>
  <si>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</si>
  <si>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</si>
  <si>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</si>
  <si>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</si>
  <si>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</si>
  <si>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</si>
  <si>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</si>
  <si>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</si>
  <si>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</si>
  <si>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</si>
  <si>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</si>
  <si>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</si>
  <si>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</si>
  <si>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</si>
  <si>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</si>
  <si>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</si>
  <si>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</si>
  <si>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</si>
  <si>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</si>
  <si>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</si>
  <si>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</si>
  <si>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</si>
  <si>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</si>
  <si>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</si>
  <si>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</si>
  <si>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</si>
  <si>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</si>
  <si>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</si>
  <si>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</si>
  <si>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</si>
  <si>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</si>
  <si>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</si>
  <si>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</si>
  <si>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</si>
  <si>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</si>
  <si>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</si>
  <si>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</si>
  <si>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</si>
  <si>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</si>
  <si>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</si>
  <si>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</si>
  <si>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</si>
  <si>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</si>
  <si>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</si>
  <si>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</si>
  <si>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</si>
  <si>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</si>
  <si>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</si>
  <si>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</si>
  <si>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</si>
  <si>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</si>
  <si>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</si>
  <si>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</si>
  <si>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</si>
  <si>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</si>
  <si>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</si>
  <si>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</si>
  <si>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</si>
  <si>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</si>
  <si>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</si>
  <si>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</si>
  <si>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</si>
  <si>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</si>
  <si>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</si>
  <si>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</si>
  <si>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</si>
  <si>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</si>
  <si>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</si>
  <si>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</si>
  <si>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</si>
  <si>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</si>
  <si>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</si>
  <si>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</si>
  <si>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</si>
  <si>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</si>
  <si>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</si>
  <si>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</si>
  <si>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</si>
  <si>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</si>
  <si>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</si>
  <si>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</si>
  <si>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</si>
  <si>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</si>
  <si>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</si>
  <si>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</si>
  <si>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</si>
  <si>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</si>
  <si>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</si>
  <si>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</si>
  <si>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</si>
  <si>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</si>
  <si>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</si>
  <si>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</si>
  <si>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</si>
  <si>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</si>
  <si>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</si>
  <si>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</si>
  <si>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</si>
  <si>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</si>
  <si>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</si>
  <si>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</si>
  <si>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</si>
  <si>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</si>
  <si>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</si>
  <si>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</si>
  <si>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</si>
  <si>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</si>
  <si>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</si>
  <si>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</si>
  <si>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</si>
  <si>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Cooperation of Changhua</t>
  </si>
  <si>
    <t>彰化第六信用合作社</t>
  </si>
  <si>
    <t>The Sixth Credit Cooperation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</si>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</sst>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</font>
    <font>
      <sz val="9"/>
      <name val="細明體"/>
      <charset val="136"/>
    </font>
    <font>
      <sz val="9"/>
      <name val="標楷體"/>
      <charset val="136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1" borderId="0" applyAlignment="0" applyNumberFormat="0" applyProtection="0">
      <alignment vertical="center"/>
    </xf>
    <xf xxid="30" numFmtId="0" fontId="20" fillId="17" borderId="0" applyAlignment="0" applyNumberFormat="0" applyProtection="0">
      <alignment vertical="center"/>
    </xf>
    <xf xxid="31" numFmtId="0" fontId="20" fillId="18" borderId="0" applyAlignment="0" applyNumberFormat="0" applyProtection="0">
      <alignment vertical="center"/>
    </xf>
    <xf xxid="32" numFmtId="0" fontId="20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0" borderId="0" applyAlignment="0" applyNumberFormat="0" applyProtection="0">
      <alignment vertical="center"/>
    </xf>
    <xf xxid="36" numFmtId="0" fontId="22" fillId="2" borderId="1" applyAlignment="0" applyNumberFormat="0" applyProtection="0">
      <alignment vertical="center"/>
    </xf>
    <xf xxid="37" numFmtId="0" fontId="23" fillId="21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4" fillId="22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5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0" fillId="24" borderId="0" applyAlignment="0" applyNumberFormat="0" applyProtection="0">
      <alignment vertical="center"/>
    </xf>
    <xf xxid="46" numFmtId="0" fontId="20" fillId="25" borderId="0" applyAlignment="0" applyNumberFormat="0" applyProtection="0">
      <alignment vertical="center"/>
    </xf>
    <xf xxid="47" numFmtId="0" fontId="20" fillId="26" borderId="0" applyAlignment="0" applyNumberFormat="0" applyProtection="0">
      <alignment vertical="center"/>
    </xf>
    <xf xxid="48" numFmtId="0" fontId="20" fillId="27" borderId="0" applyAlignment="0" applyNumberFormat="0" applyProtection="0">
      <alignment vertical="center"/>
    </xf>
    <xf xxid="49" numFmtId="0" fontId="20" fillId="28" borderId="0" applyAlignment="0" applyNumberFormat="0" applyProtection="0">
      <alignment vertical="center"/>
    </xf>
    <xf xxid="50" numFmtId="0" fontId="20" fillId="29" borderId="0" applyAlignment="0" applyNumberFormat="0" applyProtection="0">
      <alignment vertical="center"/>
    </xf>
    <xf xxid="51" numFmtId="0" fontId="27" fillId="2" borderId="0" applyAlignment="0" applyNumberFormat="0" applyProtection="0">
      <alignment vertical="center"/>
    </xf>
    <xf xxid="52" numFmtId="0" fontId="28" fillId="2" borderId="5" applyAlignment="0" applyNumberFormat="0" applyProtection="0">
      <alignment vertical="center"/>
    </xf>
    <xf xxid="53" numFmtId="0" fontId="29" fillId="2" borderId="6" applyAlignment="0" applyNumberFormat="0" applyProtection="0">
      <alignment vertical="center"/>
    </xf>
    <xf xxid="54" numFmtId="0" fontId="30" fillId="2" borderId="7" applyAlignment="0" applyNumberFormat="0" applyProtection="0">
      <alignment vertical="center"/>
    </xf>
    <xf xxid="55" numFmtId="0" fontId="30" fillId="2" borderId="0" applyAlignment="0" applyNumberFormat="0" applyProtection="0">
      <alignment vertical="center"/>
    </xf>
    <xf xxid="56" numFmtId="0" fontId="31" fillId="30" borderId="2" applyAlignment="0" applyNumberFormat="0" applyProtection="0">
      <alignment vertical="center"/>
    </xf>
    <xf xxid="57" numFmtId="0" fontId="32" fillId="22" borderId="8" applyAlignment="0" applyNumberFormat="0" applyProtection="0">
      <alignment vertical="center"/>
    </xf>
    <xf xxid="58" numFmtId="0" fontId="33" fillId="31" borderId="9" applyAlignment="0" applyNumberFormat="0" applyProtection="0">
      <alignment vertical="center"/>
    </xf>
    <xf xxid="59" numFmtId="0" fontId="34" fillId="32" borderId="0" applyAlignment="0" applyNumberFormat="0" applyProtection="0">
      <alignment vertical="center"/>
    </xf>
    <xf xxid="60" numFmtId="0" fontId="3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3" fillId="2" borderId="10" xfId="0" applyAlignment="1" applyBorder="1" applyFont="1" applyNumberFormat="1" applyFill="1" applyProtection="1">
      <alignment horizontal="center" vertical="center"/>
    </xf>
    <xf xxid="64" numFmtId="0" fontId="5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0" fontId="8" fillId="2" borderId="0" xfId="0" applyAlignment="1" applyBorder="1" applyFont="1" applyNumberFormat="1" applyFill="1" applyProtection="1">
      <alignment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3" fillId="2" borderId="13" xfId="0" applyAlignment="1" applyBorder="1" applyFont="1" applyNumberFormat="1" applyFill="1" applyProtection="1">
      <alignment horizontal="center" vertical="center"/>
    </xf>
    <xf xxid="70" numFmtId="0" fontId="3" fillId="2" borderId="13" xfId="0" applyAlignment="1" applyBorder="1" applyFont="1" applyNumberFormat="1" applyFill="1" applyProtection="1">
      <alignment horizontal="center" vertical="top"/>
    </xf>
    <xf xxid="71" numFmtId="0" fontId="3" fillId="2" borderId="14" xfId="0" applyAlignment="1" applyBorder="1" applyFont="1" applyNumberFormat="1" applyFill="1" applyProtection="1">
      <alignment horizontal="center" vertical="top"/>
    </xf>
    <xf xxid="72" numFmtId="0" fontId="13" fillId="2" borderId="15" xfId="0" applyAlignment="1" applyBorder="1" applyFont="1" applyNumberFormat="1" applyFill="1" applyProtection="1">
      <alignment horizontal="center" vertical="center"/>
    </xf>
    <xf xxid="73" numFmtId="0" fontId="13" fillId="2" borderId="16" xfId="0" applyAlignment="1" applyBorder="1" applyFont="1" applyNumberFormat="1" applyFill="1" applyProtection="1">
      <alignment horizontal="center" vertical="center"/>
    </xf>
    <xf xxid="74" numFmtId="0" fontId="13" fillId="2" borderId="12" xfId="0" applyAlignment="1" applyBorder="1" applyFont="1" applyNumberFormat="1" applyFill="1" applyProtection="1">
      <alignment horizontal="center" vertical="center"/>
    </xf>
    <xf xxid="75" numFmtId="0" fontId="9" fillId="2" borderId="0" xfId="0" applyAlignment="1" applyBorder="1" applyFont="1" applyNumberFormat="1" applyFill="1" applyProtection="1">
      <alignment vertical="center"/>
    </xf>
    <xf xxid="76" numFmtId="0" fontId="0" fillId="2" borderId="17" xfId="0" applyAlignment="1" applyBorder="1" applyFont="1" applyNumberFormat="1" applyFill="1" applyProtection="1">
      <alignment vertical="center"/>
    </xf>
    <xf xxid="77" numFmtId="0" fontId="8" fillId="2" borderId="17" xfId="0" applyAlignment="1" applyBorder="1" applyFont="1" applyNumberFormat="1" applyFill="1" applyProtection="1">
      <alignment horizontal="center" vertical="center"/>
    </xf>
    <xf xxid="78" numFmtId="0" fontId="2" fillId="2" borderId="17" xfId="0" applyAlignment="1" applyBorder="1" applyFont="1" applyNumberFormat="1" applyFill="1" applyProtection="1">
      <alignment horizontal="center" vertical="center"/>
    </xf>
    <xf xxid="79" numFmtId="0" fontId="14" fillId="2" borderId="0" xfId="0" applyAlignment="1" applyBorder="1" applyFont="1" applyNumberFormat="1" applyFill="1" applyProtection="1">
      <alignment vertical="center"/>
    </xf>
    <xf xxid="80" numFmtId="0" fontId="17" fillId="2" borderId="0" xfId="0" applyAlignment="1" applyBorder="1" applyFont="1" applyNumberFormat="1" applyFill="1" applyProtection="1">
      <alignment vertical="center"/>
    </xf>
    <xf xxid="81" numFmtId="0" fontId="3" fillId="2" borderId="0" xfId="0" applyAlignment="1" applyBorder="1" applyFont="1" applyNumberFormat="1" applyFill="1" applyProtection="1">
      <alignment horizontal="right" vertical="center"/>
    </xf>
    <xf xxid="82" numFmtId="0" fontId="5" fillId="2" borderId="18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/>
    </xf>
    <xf xxid="84" numFmtId="0" fontId="5" fillId="2" borderId="10" xfId="0" applyAlignment="1" applyBorder="1" applyFont="1" applyNumberFormat="1" applyFill="1" applyProtection="1">
      <alignment vertical="center" shrinkToFit="1"/>
    </xf>
    <xf xxid="85" numFmtId="0" fontId="5" fillId="2" borderId="19" xfId="0" applyAlignment="1" applyBorder="1" applyFont="1" applyNumberFormat="1" applyFill="1" applyProtection="1">
      <alignment vertical="center" shrinkToFit="1"/>
    </xf>
    <xf xxid="86" numFmtId="0" fontId="9" fillId="2" borderId="18" xfId="0" applyAlignment="1" applyBorder="1" applyFont="1" applyNumberFormat="1" applyFill="1" applyProtection="1">
      <alignment vertical="center" shrinkToFit="1"/>
    </xf>
    <xf xxid="87" numFmtId="0" fontId="5" fillId="2" borderId="18" xfId="0" applyAlignment="1" applyBorder="1" applyFont="1" applyNumberFormat="1" applyFill="1" applyProtection="1">
      <alignment vertical="center" shrinkToFit="1"/>
    </xf>
    <xf xxid="88" numFmtId="175" fontId="6" fillId="2" borderId="20" xfId="0" applyAlignment="1" applyBorder="1" applyFont="1" applyNumberFormat="1" applyFill="1" applyProtection="1">
      <alignment horizontal="right" vertical="center"/>
    </xf>
    <xf xxid="89" numFmtId="175" fontId="6" fillId="2" borderId="21" xfId="0" applyAlignment="1" applyBorder="1" applyFont="1" applyNumberFormat="1" applyFill="1" applyProtection="1">
      <alignment horizontal="right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5" xfId="0" applyAlignment="1" applyBorder="1" applyFont="1" applyNumberFormat="1" applyFill="1" applyProtection="1">
      <alignment horizontal="right" vertical="center"/>
    </xf>
    <xf xxid="92" numFmtId="175" fontId="6" fillId="2" borderId="22" xfId="0" applyAlignment="1" applyBorder="1" applyFont="1" applyNumberFormat="1" applyFill="1" applyProtection="1">
      <alignment horizontal="right" vertical="center"/>
    </xf>
    <xf xxid="93" numFmtId="175" fontId="6" fillId="2" borderId="23" xfId="0" applyAlignment="1" applyBorder="1" applyFont="1" applyNumberFormat="1" applyFill="1" applyProtection="1">
      <alignment horizontal="right" vertical="center"/>
    </xf>
    <xf xxid="94" numFmtId="175" fontId="6" fillId="2" borderId="14" xfId="0" applyAlignment="1" applyBorder="1" applyFont="1" applyNumberFormat="1" applyFill="1" applyProtection="1">
      <alignment horizontal="right" vertical="center"/>
    </xf>
    <xf xxid="95" numFmtId="175" fontId="6" fillId="2" borderId="16" xfId="0" applyAlignment="1" applyBorder="1" applyFont="1" applyNumberFormat="1" applyFill="1" applyProtection="1">
      <alignment horizontal="right" vertical="center"/>
    </xf>
    <xf xxid="96" numFmtId="0" fontId="10" fillId="2" borderId="0" xfId="0" applyAlignment="1" applyBorder="1" applyFont="1" applyNumberFormat="1" applyFill="1" applyProtection="1">
      <alignment horizontal="center" vertical="center"/>
    </xf>
    <xf xxid="97" numFmtId="0" fontId="3" fillId="2" borderId="22" xfId="0" applyAlignment="1" applyBorder="1" applyFont="1" applyNumberFormat="1" applyFill="1" applyProtection="1">
      <alignment horizontal="center"/>
    </xf>
    <xf xxid="98" numFmtId="0" fontId="3" fillId="2" borderId="11" xfId="0" applyAlignment="1" applyBorder="1" applyFont="1" applyNumberFormat="1" applyFill="1" applyProtection="1">
      <alignment horizontal="center"/>
    </xf>
    <xf xxid="99" numFmtId="0" fontId="3" fillId="2" borderId="24" xfId="0" applyAlignment="1" applyBorder="1" applyFont="1" applyNumberFormat="1" applyFill="1" applyProtection="1">
      <alignment horizontal="center"/>
    </xf>
    <xf xxid="100" numFmtId="0" fontId="8" fillId="2" borderId="17" xfId="0" applyAlignment="1" applyBorder="1" applyFont="1" applyNumberFormat="1" applyFill="1" applyProtection="1">
      <alignment horizontal="right"/>
    </xf>
    <xf xxid="101" numFmtId="0" fontId="12" fillId="2" borderId="17" xfId="0" applyAlignment="1" applyBorder="1" applyFont="1" applyNumberFormat="1" applyFill="1" applyProtection="1">
      <alignment horizontal="left"/>
    </xf>
    <xf xxid="102" numFmtId="0" fontId="8" fillId="2" borderId="17" xfId="0" applyAlignment="1" applyBorder="1" applyFont="1" applyNumberFormat="1" applyFill="1" applyProtection="1">
      <alignment horizontal="left"/>
    </xf>
    <xf xxid="103" numFmtId="0" fontId="13" fillId="2" borderId="23" xfId="0" applyAlignment="1" applyBorder="1" applyFont="1" applyNumberFormat="1" applyFill="1" applyProtection="1">
      <alignment horizontal="center" vertical="center"/>
    </xf>
    <xf xxid="104" numFmtId="0" fontId="13" fillId="2" borderId="19" xfId="0" applyAlignment="1" applyBorder="1" applyFont="1" applyNumberFormat="1" applyFill="1" applyProtection="1">
      <alignment horizontal="center" vertical="center"/>
    </xf>
    <xf xxid="105" numFmtId="0" fontId="13" fillId="2" borderId="25" xfId="0" applyAlignment="1" applyBorder="1" applyFont="1" applyNumberFormat="1" applyFill="1" applyProtection="1">
      <alignment horizontal="center" vertical="center"/>
    </xf>
    <xf xxid="106" numFmtId="0" fontId="2" fillId="2" borderId="0" xfId="0" applyAlignment="1" applyBorder="1" applyFont="1" applyNumberFormat="1" applyFill="1" applyProtection="1">
      <alignment horizontal="center" vertical="center"/>
    </xf>
    <xf xxid="107" numFmtId="0" fontId="3" fillId="2" borderId="22" xfId="0" applyAlignment="1" applyBorder="1" applyFont="1" applyNumberFormat="1" applyFill="1" applyProtection="1">
      <alignment horizontal="center" vertical="center"/>
    </xf>
    <xf xxid="108" numFmtId="0" fontId="0" fillId="2" borderId="11" xfId="0" applyAlignment="1" applyBorder="1" applyFont="1" applyNumberFormat="1" applyFill="1" applyProtection="1">
      <alignment horizontal="center" vertical="center"/>
    </xf>
    <xf xxid="109" numFmtId="0" fontId="14" fillId="2" borderId="19" xfId="0" applyAlignment="1" applyBorder="1" applyFont="1" applyNumberFormat="1" applyFill="1" applyProtection="1">
      <alignment horizontal="center" vertical="center"/>
    </xf>
    <xf xxid="110" numFmtId="0" fontId="15" fillId="2" borderId="0" xfId="0" applyAlignment="1" applyBorder="1" applyFont="1" applyNumberFormat="1" applyFill="1" applyProtection="1">
      <alignment horizontal="center" vertical="center"/>
    </xf>
    <xf xxid="111" numFmtId="0" fontId="8" fillId="2" borderId="0" xfId="0" applyAlignment="1" applyBorder="1" applyFont="1" applyNumberFormat="1" applyFill="1" applyProtection="1">
      <alignment horizontal="center" vertical="center"/>
    </xf>
    <xf xxid="112" numFmtId="0" fontId="0" fillId="2" borderId="0" xfId="0"/>
    <xf xxid="113" numFmtId="0" fontId="36" fillId="2" borderId="18" xfId="0" applyAlignment="1" applyBorder="1" applyFont="1" applyNumberFormat="1" applyFill="1" applyProtection="1">
      <alignment vertical="center"/>
    </xf>
    <xf xxid="114" numFmtId="0" fontId="37" fillId="2" borderId="18" xfId="0" applyAlignment="1" applyBorder="1" applyFont="1" applyNumberFormat="1" applyFill="1" applyProtection="1">
      <alignment vertical="center"/>
    </xf>
    <xf xxid="115" numFmtId="177" fontId="6" fillId="2" borderId="20" xfId="0" applyAlignment="1" applyBorder="1" applyFont="1" applyNumberFormat="1" applyFill="1" applyProtection="1">
      <alignment horizontal="right" vertical="center"/>
    </xf>
    <xf xxid="116" numFmtId="177" fontId="38" fillId="2" borderId="20" xfId="0" applyAlignment="1" applyBorder="1" applyFont="1" applyNumberFormat="1" applyFill="1" applyProtection="1">
      <alignment horizontal="right" vertical="center"/>
    </xf>
    <xf xxid="117" numFmtId="177" fontId="39" fillId="2" borderId="20" xfId="0" applyAlignment="1" applyBorder="1" applyFont="1" applyNumberFormat="1" applyFill="1" applyProtection="1">
      <alignment horizontal="right" vertical="center"/>
    </xf>
    <xf xxid="118" numFmtId="4" fontId="6" fillId="2" borderId="20" xfId="0" applyAlignment="1" applyBorder="1" applyFont="1" applyNumberFormat="1" applyFill="1" applyProtection="1">
      <alignment horizontal="right" vertical="center"/>
    </xf>
    <xf xxid="119" numFmtId="4" fontId="38" fillId="2" borderId="20" xfId="0" applyAlignment="1" applyBorder="1" applyFont="1" applyNumberFormat="1" applyFill="1" applyProtection="1">
      <alignment horizontal="right" vertical="center"/>
    </xf>
    <xf xxid="120" numFmtId="4" fontId="39" fillId="2" borderId="20" xfId="0" applyAlignment="1" applyBorder="1" applyFont="1" applyNumberFormat="1" applyFill="1" applyProtection="1">
      <alignment horizontal="right" vertical="center"/>
    </xf>
    <xf xxid="121" numFmtId="4" fontId="6" fillId="2" borderId="22" xfId="0" applyAlignment="1" applyBorder="1" applyFont="1" applyNumberFormat="1" applyFill="1" applyProtection="1">
      <alignment horizontal="right" vertical="center"/>
    </xf>
    <xf xxid="122" numFmtId="4" fontId="38" fillId="2" borderId="22" xfId="0" applyAlignment="1" applyBorder="1" applyFont="1" applyNumberFormat="1" applyFill="1" applyProtection="1">
      <alignment horizontal="right" vertical="center"/>
    </xf>
    <xf xxid="123" numFmtId="4" fontId="39" fillId="2" borderId="22" xfId="0" applyAlignment="1" applyBorder="1" applyFont="1" applyNumberFormat="1" applyFill="1" applyProtection="1">
      <alignment horizontal="right" vertical="center"/>
    </xf>
    <xf xxid="124" numFmtId="0" fontId="40" fillId="2" borderId="19" xfId="0" applyAlignment="1" applyBorder="1" applyFont="1" applyNumberFormat="1" applyFill="1" applyProtection="1">
      <alignment vertical="center" shrinkToFit="1"/>
    </xf>
    <xf xxid="125" numFmtId="0" fontId="41" fillId="2" borderId="19" xfId="0" applyAlignment="1" applyBorder="1" applyFont="1" applyNumberFormat="1" applyFill="1" applyProtection="1">
      <alignment vertical="center" shrinkToFit="1"/>
    </xf>
    <xf xxid="126" numFmtId="0" fontId="42" fillId="2" borderId="19" xfId="0" applyAlignment="1" applyBorder="1" applyFont="1" applyNumberFormat="1" applyFill="1" applyProtection="1">
      <alignment vertical="center" shrinkToFit="1"/>
    </xf>
    <xf xxid="127" numFmtId="177" fontId="6" fillId="2" borderId="13" xfId="0" applyAlignment="1" applyBorder="1" applyFont="1" applyNumberFormat="1" applyFill="1" applyProtection="1">
      <alignment horizontal="right" vertical="center"/>
    </xf>
    <xf xxid="128" numFmtId="177" fontId="38" fillId="2" borderId="13" xfId="0" applyAlignment="1" applyBorder="1" applyFont="1" applyNumberFormat="1" applyFill="1" applyProtection="1">
      <alignment horizontal="right" vertical="center"/>
    </xf>
    <xf xxid="129" numFmtId="4" fontId="6" fillId="2" borderId="13" xfId="0" applyAlignment="1" applyBorder="1" applyFont="1" applyNumberFormat="1" applyFill="1" applyProtection="1">
      <alignment horizontal="right" vertical="center"/>
    </xf>
    <xf xxid="130" numFmtId="4" fontId="38" fillId="2" borderId="13" xfId="0" applyAlignment="1" applyBorder="1" applyFont="1" applyNumberFormat="1" applyFill="1" applyProtection="1">
      <alignment horizontal="right" vertical="center"/>
    </xf>
    <xf xxid="131" numFmtId="4" fontId="6" fillId="2" borderId="14" xfId="0" applyAlignment="1" applyBorder="1" applyFont="1" applyNumberFormat="1" applyFill="1" applyProtection="1">
      <alignment horizontal="right" vertical="center"/>
    </xf>
    <xf xxid="132" numFmtId="4" fontId="38" fillId="2" borderId="14" xfId="0" applyAlignment="1" applyBorder="1" applyFont="1" applyNumberFormat="1" applyFill="1" applyProtection="1">
      <alignment horizontal="right" vertical="center"/>
    </xf>
    <xf xxid="133" numFmtId="178" fontId="6" fillId="2" borderId="13" xfId="0" applyAlignment="1" applyBorder="1" applyFont="1" applyNumberFormat="1" applyFill="1" applyProtection="1">
      <alignment horizontal="right" vertical="center"/>
    </xf>
    <xf xxid="134" numFmtId="178" fontId="38" fillId="2" borderId="13" xfId="0" applyAlignment="1" applyBorder="1" applyFont="1" applyNumberFormat="1" applyFill="1" applyProtection="1">
      <alignment horizontal="right" vertical="center"/>
    </xf>
    <xf xxid="135" numFmtId="179" fontId="6" fillId="2" borderId="13" xfId="0" applyAlignment="1" applyBorder="1" applyFont="1" applyNumberFormat="1" applyFill="1" applyProtection="1">
      <alignment horizontal="right" vertical="center"/>
    </xf>
    <xf xxid="136" numFmtId="179" fontId="38" fillId="2" borderId="13" xfId="0" applyAlignment="1" applyBorder="1" applyFont="1" applyNumberFormat="1" applyFill="1" applyProtection="1">
      <alignment horizontal="right" vertical="center"/>
    </xf>
    <xf xxid="137" numFmtId="179" fontId="6" fillId="2" borderId="14" xfId="0" applyAlignment="1" applyBorder="1" applyFont="1" applyNumberFormat="1" applyFill="1" applyProtection="1">
      <alignment horizontal="right" vertical="center"/>
    </xf>
    <xf xxid="138" numFmtId="179" fontId="38" fillId="2" borderId="14" xfId="0" applyAlignment="1" applyBorder="1" applyFont="1" applyNumberFormat="1" applyFill="1" applyProtection="1">
      <alignment horizontal="right" vertical="center"/>
    </xf>
    <xf xxid="139" numFmtId="0" fontId="40" fillId="2" borderId="10" xfId="0" applyAlignment="1" applyBorder="1" applyFont="1" applyNumberFormat="1" applyFill="1" applyProtection="1">
      <alignment vertical="center" shrinkToFit="1"/>
    </xf>
    <xf xxid="140" numFmtId="0" fontId="41" fillId="2" borderId="10" xfId="0" applyAlignment="1" applyBorder="1" applyFont="1" applyNumberFormat="1" applyFill="1" applyProtection="1">
      <alignment vertical="center" shrinkToFit="1"/>
    </xf>
    <xf xxid="141" numFmtId="179" fontId="6" fillId="2" borderId="20" xfId="0" applyAlignment="1" applyBorder="1" applyFont="1" applyNumberFormat="1" applyFill="1" applyProtection="1">
      <alignment horizontal="right" vertical="center"/>
    </xf>
    <xf xxid="142" numFmtId="179" fontId="38" fillId="2" borderId="20" xfId="0" applyAlignment="1" applyBorder="1" applyFont="1" applyNumberFormat="1" applyFill="1" applyProtection="1">
      <alignment horizontal="right" vertical="center"/>
    </xf>
    <xf xxid="143" numFmtId="179" fontId="39" fillId="2" borderId="20" xfId="0" applyAlignment="1" applyBorder="1" applyFont="1" applyNumberFormat="1" applyFill="1" applyProtection="1">
      <alignment horizontal="right" vertical="center"/>
    </xf>
    <xf xxid="144" numFmtId="0" fontId="36" fillId="2" borderId="18" xfId="0" applyAlignment="1" applyBorder="1" applyFont="1" applyNumberFormat="1" applyFill="1" applyProtection="1">
      <alignment vertical="center" shrinkToFit="1"/>
    </xf>
    <xf xxid="145" numFmtId="178" fontId="6" fillId="2" borderId="20" xfId="0" applyAlignment="1" applyBorder="1" applyFont="1" applyNumberFormat="1" applyFill="1" applyProtection="1">
      <alignment horizontal="right" vertical="center"/>
    </xf>
    <xf xxid="146" numFmtId="178" fontId="38" fillId="2" borderId="20" xfId="0" applyAlignment="1" applyBorder="1" applyFont="1" applyNumberFormat="1" applyFill="1" applyProtection="1">
      <alignment horizontal="right" vertical="center"/>
    </xf>
    <xf xxid="147" numFmtId="179" fontId="6" fillId="2" borderId="22" xfId="0" applyAlignment="1" applyBorder="1" applyFont="1" applyNumberFormat="1" applyFill="1" applyProtection="1">
      <alignment horizontal="right" vertical="center"/>
    </xf>
    <xf xxid="148" numFmtId="179" fontId="38" fillId="2" borderId="22" xfId="0" applyAlignment="1" applyBorder="1" applyFont="1" applyNumberFormat="1" applyFill="1" applyProtection="1">
      <alignment horizontal="right" vertical="center"/>
    </xf>
    <xf xxid="149" numFmtId="178" fontId="39" fillId="2" borderId="20" xfId="0" applyAlignment="1" applyBorder="1" applyFont="1" applyNumberFormat="1" applyFill="1" applyProtection="1">
      <alignment horizontal="right" vertical="center"/>
    </xf>
    <xf xxid="150" numFmtId="179" fontId="39" fillId="2" borderId="22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35" t="s">
        <v>28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1" customHeight="1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1"/>
      <c r="B4" s="1"/>
      <c r="C4" s="17"/>
      <c r="D4" s="39" t="s">
        <v>21</v>
      </c>
      <c r="E4" s="39"/>
      <c r="F4" s="40" t="s">
        <v>22</v>
      </c>
      <c r="G4" s="41"/>
      <c r="H4" s="15"/>
      <c r="I4" s="1"/>
      <c r="J4" s="1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7611509</v>
      </c>
      <c r="C9" s="56">
        <v>13523034</v>
      </c>
      <c r="D9" s="56">
        <v>7573803</v>
      </c>
      <c r="E9" s="56">
        <v>13461386</v>
      </c>
      <c r="F9" s="56">
        <v>7654253</v>
      </c>
      <c r="G9" s="56">
        <v>12906567</v>
      </c>
      <c r="H9" s="59">
        <v>0.5</v>
      </c>
      <c r="I9" s="59">
        <v>0.46</v>
      </c>
      <c r="J9" s="59">
        <v>-0.56</v>
      </c>
      <c r="K9" s="62">
        <v>4.78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60</v>
      </c>
      <c r="B11" s="67">
        <v>3001527</v>
      </c>
      <c r="C11" s="67">
        <v>1371402</v>
      </c>
      <c r="D11" s="67">
        <v>2972507</v>
      </c>
      <c r="E11" s="67">
        <v>1363504</v>
      </c>
      <c r="F11" s="67">
        <v>3125499</v>
      </c>
      <c r="G11" s="67">
        <v>1269506</v>
      </c>
      <c r="H11" s="69">
        <v>0.98</v>
      </c>
      <c r="I11" s="69">
        <v>0.58</v>
      </c>
      <c r="J11" s="69">
        <v>-3.97</v>
      </c>
      <c r="K11" s="71">
        <v>8.03</v>
      </c>
    </row>
    <row r="12" spans="1:11" ht="11.1" customHeight="1">
      <c r="A12" s="64" t="s">
        <v>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62</v>
      </c>
      <c r="B13" s="67">
        <v>355292</v>
      </c>
      <c r="C13" s="67">
        <v>1268511</v>
      </c>
      <c r="D13" s="67">
        <v>354914</v>
      </c>
      <c r="E13" s="67">
        <v>1264702</v>
      </c>
      <c r="F13" s="67">
        <v>351985</v>
      </c>
      <c r="G13" s="67">
        <v>1190117</v>
      </c>
      <c r="H13" s="69">
        <v>0.11</v>
      </c>
      <c r="I13" s="69">
        <v>0.3</v>
      </c>
      <c r="J13" s="69">
        <v>0.94</v>
      </c>
      <c r="K13" s="71">
        <v>6.59</v>
      </c>
    </row>
    <row r="14" spans="1:11" ht="11.1" customHeight="1">
      <c r="A14" s="64" t="s">
        <v>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64</v>
      </c>
      <c r="B15" s="67">
        <v>267937</v>
      </c>
      <c r="C15" s="67">
        <v>954784</v>
      </c>
      <c r="D15" s="67">
        <v>267425</v>
      </c>
      <c r="E15" s="67">
        <v>952068</v>
      </c>
      <c r="F15" s="67">
        <v>261475</v>
      </c>
      <c r="G15" s="67">
        <v>902039</v>
      </c>
      <c r="H15" s="69">
        <v>0.19</v>
      </c>
      <c r="I15" s="69">
        <v>0.29</v>
      </c>
      <c r="J15" s="69">
        <v>2.47</v>
      </c>
      <c r="K15" s="71">
        <v>5.85</v>
      </c>
    </row>
    <row r="16" spans="1:11" ht="11.1" customHeight="1">
      <c r="A16" s="64" t="s">
        <v>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66</v>
      </c>
      <c r="B17" s="67">
        <v>168644</v>
      </c>
      <c r="C17" s="67">
        <v>764150</v>
      </c>
      <c r="D17" s="67">
        <v>167946</v>
      </c>
      <c r="E17" s="67">
        <v>758755</v>
      </c>
      <c r="F17" s="67">
        <v>160290</v>
      </c>
      <c r="G17" s="67">
        <v>697585</v>
      </c>
      <c r="H17" s="69">
        <v>0.42</v>
      </c>
      <c r="I17" s="69">
        <v>0.71</v>
      </c>
      <c r="J17" s="69">
        <v>5.21</v>
      </c>
      <c r="K17" s="71">
        <v>9.54</v>
      </c>
    </row>
    <row r="18" spans="1:11" ht="11.1" customHeight="1">
      <c r="A18" s="64" t="s">
        <v>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68</v>
      </c>
      <c r="B19" s="67">
        <v>210770</v>
      </c>
      <c r="C19" s="67">
        <v>675591</v>
      </c>
      <c r="D19" s="67">
        <v>210442</v>
      </c>
      <c r="E19" s="67">
        <v>674935</v>
      </c>
      <c r="F19" s="67">
        <v>212372</v>
      </c>
      <c r="G19" s="67">
        <v>687687</v>
      </c>
      <c r="H19" s="69">
        <v>0.16</v>
      </c>
      <c r="I19" s="69">
        <v>0.1</v>
      </c>
      <c r="J19" s="69">
        <v>-0.75</v>
      </c>
      <c r="K19" s="71">
        <v>-1.76</v>
      </c>
    </row>
    <row r="20" spans="1:11" ht="11.1" customHeight="1">
      <c r="A20" s="64" t="s">
        <v>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70</v>
      </c>
      <c r="B21" s="67">
        <v>116292</v>
      </c>
      <c r="C21" s="67">
        <v>537268</v>
      </c>
      <c r="D21" s="67">
        <v>115712</v>
      </c>
      <c r="E21" s="67">
        <v>533901</v>
      </c>
      <c r="F21" s="67">
        <v>110836</v>
      </c>
      <c r="G21" s="67">
        <v>502076</v>
      </c>
      <c r="H21" s="69">
        <v>0.5</v>
      </c>
      <c r="I21" s="69">
        <v>0.63</v>
      </c>
      <c r="J21" s="69">
        <v>4.92</v>
      </c>
      <c r="K21" s="71">
        <v>7.01</v>
      </c>
    </row>
    <row r="22" spans="1:11" ht="11.1" customHeight="1">
      <c r="A22" s="64" t="s">
        <v>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72</v>
      </c>
      <c r="B23" s="67">
        <v>35085</v>
      </c>
      <c r="C23" s="67">
        <v>202954</v>
      </c>
      <c r="D23" s="67">
        <v>35136</v>
      </c>
      <c r="E23" s="67">
        <v>202582</v>
      </c>
      <c r="F23" s="67">
        <v>35467</v>
      </c>
      <c r="G23" s="67">
        <v>195491</v>
      </c>
      <c r="H23" s="69">
        <v>-0.15</v>
      </c>
      <c r="I23" s="69">
        <v>0.18</v>
      </c>
      <c r="J23" s="69">
        <v>-1.08</v>
      </c>
      <c r="K23" s="71">
        <v>3.82</v>
      </c>
    </row>
    <row r="24" spans="1:11" ht="11.1" customHeight="1">
      <c r="A24" s="64" t="s">
        <v>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74</v>
      </c>
      <c r="B25" s="67">
        <v>328749</v>
      </c>
      <c r="C25" s="67">
        <v>777643</v>
      </c>
      <c r="D25" s="67">
        <v>328463</v>
      </c>
      <c r="E25" s="67">
        <v>776988</v>
      </c>
      <c r="F25" s="67">
        <v>324589</v>
      </c>
      <c r="G25" s="67">
        <v>756663</v>
      </c>
      <c r="H25" s="69">
        <v>0.09</v>
      </c>
      <c r="I25" s="69">
        <v>0.08</v>
      </c>
      <c r="J25" s="69">
        <v>1.28</v>
      </c>
      <c r="K25" s="71">
        <v>2.77</v>
      </c>
    </row>
    <row r="26" spans="1:11" ht="11.1" customHeight="1">
      <c r="A26" s="64" t="s">
        <v>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76</v>
      </c>
      <c r="B27" s="67">
        <v>373452</v>
      </c>
      <c r="C27" s="67">
        <v>698051</v>
      </c>
      <c r="D27" s="67">
        <v>374425</v>
      </c>
      <c r="E27" s="67">
        <v>697252</v>
      </c>
      <c r="F27" s="67">
        <v>386022</v>
      </c>
      <c r="G27" s="67">
        <v>709873</v>
      </c>
      <c r="H27" s="69">
        <v>-0.26</v>
      </c>
      <c r="I27" s="69">
        <v>0.11</v>
      </c>
      <c r="J27" s="69">
        <v>-3.26</v>
      </c>
      <c r="K27" s="71">
        <v>-1.67</v>
      </c>
    </row>
    <row r="28" spans="1:11" ht="11.1" customHeight="1">
      <c r="A28" s="64" t="s">
        <v>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80</v>
      </c>
      <c r="B31" s="67">
        <v>41476</v>
      </c>
      <c r="C31" s="67">
        <v>37624</v>
      </c>
      <c r="D31" s="67">
        <v>41539</v>
      </c>
      <c r="E31" s="67">
        <v>37335</v>
      </c>
      <c r="F31" s="67">
        <v>42175</v>
      </c>
      <c r="G31" s="67">
        <v>35707</v>
      </c>
      <c r="H31" s="69">
        <v>-0.15</v>
      </c>
      <c r="I31" s="69">
        <v>0.77</v>
      </c>
      <c r="J31" s="69">
        <v>-1.66</v>
      </c>
      <c r="K31" s="71">
        <v>5.37</v>
      </c>
    </row>
    <row r="32" spans="1:11" ht="11.1" customHeight="1">
      <c r="A32" s="64" t="s">
        <v>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82</v>
      </c>
      <c r="B33" s="67">
        <v>102624</v>
      </c>
      <c r="C33" s="67">
        <v>452291</v>
      </c>
      <c r="D33" s="67">
        <v>101834</v>
      </c>
      <c r="E33" s="67">
        <v>448333</v>
      </c>
      <c r="F33" s="67">
        <v>101735</v>
      </c>
      <c r="G33" s="67">
        <v>443947</v>
      </c>
      <c r="H33" s="69">
        <v>0.78</v>
      </c>
      <c r="I33" s="69">
        <v>0.88</v>
      </c>
      <c r="J33" s="69">
        <v>0.87</v>
      </c>
      <c r="K33" s="71">
        <v>1.88</v>
      </c>
    </row>
    <row r="34" spans="1:11" ht="11.1" customHeight="1">
      <c r="A34" s="64" t="s">
        <v>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84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F5:G5"/>
    <mergeCell ref="B6:C6"/>
    <mergeCell ref="B5:C5"/>
    <mergeCell ref="D6:E6"/>
    <mergeCell ref="F6:G6"/>
    <mergeCell ref="B29:B30"/>
    <mergeCell ref="C29:C30"/>
    <mergeCell ref="D29:D30"/>
    <mergeCell ref="E29:E30"/>
    <mergeCell ref="F29:F30"/>
    <mergeCell ref="A1:K1"/>
    <mergeCell ref="H5:I5"/>
    <mergeCell ref="J5:K5"/>
    <mergeCell ref="D4:E4"/>
    <mergeCell ref="F4:G4"/>
    <mergeCell ref="H6:I6"/>
    <mergeCell ref="J6:K6"/>
    <mergeCell ref="A2:K2"/>
    <mergeCell ref="A3:K3"/>
    <mergeCell ref="D5:E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79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39</v>
      </c>
      <c r="B9" s="55">
        <v>10633</v>
      </c>
      <c r="C9" s="55">
        <v>21484</v>
      </c>
      <c r="D9" s="55">
        <v>10638</v>
      </c>
      <c r="E9" s="55">
        <v>21088</v>
      </c>
      <c r="F9" s="55">
        <v>10418</v>
      </c>
      <c r="G9" s="55">
        <v>16789</v>
      </c>
      <c r="H9" s="58">
        <v>-0.05</v>
      </c>
      <c r="I9" s="58">
        <v>1.88</v>
      </c>
      <c r="J9" s="58">
        <v>2.06</v>
      </c>
      <c r="K9" s="61">
        <v>27.97</v>
      </c>
    </row>
    <row r="10" spans="1:11" ht="11.1" customHeight="1">
      <c r="A10" s="64" t="s">
        <v>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87</v>
      </c>
      <c r="B11" s="67">
        <v>89755</v>
      </c>
      <c r="C11" s="67">
        <v>339251</v>
      </c>
      <c r="D11" s="67">
        <v>89337</v>
      </c>
      <c r="E11" s="67">
        <v>336087</v>
      </c>
      <c r="F11" s="67">
        <v>87261</v>
      </c>
      <c r="G11" s="67">
        <v>321424</v>
      </c>
      <c r="H11" s="69">
        <v>0.47</v>
      </c>
      <c r="I11" s="69">
        <v>0.94</v>
      </c>
      <c r="J11" s="69">
        <v>2.86</v>
      </c>
      <c r="K11" s="71">
        <v>5.55</v>
      </c>
    </row>
    <row r="12" spans="1:11" ht="11.1" customHeight="1">
      <c r="A12" s="64" t="s">
        <v>88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89</v>
      </c>
      <c r="B13" s="67">
        <v>89762</v>
      </c>
      <c r="C13" s="67">
        <v>194878</v>
      </c>
      <c r="D13" s="67">
        <v>90798</v>
      </c>
      <c r="E13" s="67">
        <v>195824</v>
      </c>
      <c r="F13" s="67">
        <v>104752</v>
      </c>
      <c r="G13" s="67">
        <v>212402</v>
      </c>
      <c r="H13" s="69">
        <v>-1.14</v>
      </c>
      <c r="I13" s="69">
        <v>-0.48</v>
      </c>
      <c r="J13" s="69">
        <v>-14.31</v>
      </c>
      <c r="K13" s="71">
        <v>-8.25</v>
      </c>
    </row>
    <row r="14" spans="1:11" ht="11.1" customHeight="1">
      <c r="A14" s="64" t="s">
        <v>90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91</v>
      </c>
      <c r="B15" s="67">
        <v>36030</v>
      </c>
      <c r="C15" s="67">
        <v>108050</v>
      </c>
      <c r="D15" s="67">
        <v>36007</v>
      </c>
      <c r="E15" s="67">
        <v>107583</v>
      </c>
      <c r="F15" s="67">
        <v>35550</v>
      </c>
      <c r="G15" s="67">
        <v>102074</v>
      </c>
      <c r="H15" s="69">
        <v>0.06</v>
      </c>
      <c r="I15" s="69">
        <v>0.43</v>
      </c>
      <c r="J15" s="69">
        <v>1.35</v>
      </c>
      <c r="K15" s="71">
        <v>5.86</v>
      </c>
    </row>
    <row r="16" spans="1:11" ht="11.1" customHeight="1">
      <c r="A16" s="64" t="s">
        <v>92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93</v>
      </c>
      <c r="B17" s="67">
        <v>2551</v>
      </c>
      <c r="C17" s="67">
        <v>15415</v>
      </c>
      <c r="D17" s="67">
        <v>2598</v>
      </c>
      <c r="E17" s="67">
        <v>15501</v>
      </c>
      <c r="F17" s="67">
        <v>2515</v>
      </c>
      <c r="G17" s="67">
        <v>12229</v>
      </c>
      <c r="H17" s="69">
        <v>-1.81</v>
      </c>
      <c r="I17" s="69">
        <v>-0.55</v>
      </c>
      <c r="J17" s="69">
        <v>1.43</v>
      </c>
      <c r="K17" s="71">
        <v>26.06</v>
      </c>
    </row>
    <row r="18" spans="1:11" ht="11.1" customHeight="1">
      <c r="A18" s="64" t="s">
        <v>94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95</v>
      </c>
      <c r="B19" s="67">
        <v>49959</v>
      </c>
      <c r="C19" s="67">
        <v>234265</v>
      </c>
      <c r="D19" s="67">
        <v>50222</v>
      </c>
      <c r="E19" s="67">
        <v>232996</v>
      </c>
      <c r="F19" s="67">
        <v>53427</v>
      </c>
      <c r="G19" s="67">
        <v>222546</v>
      </c>
      <c r="H19" s="69">
        <v>-0.52</v>
      </c>
      <c r="I19" s="69">
        <v>0.54</v>
      </c>
      <c r="J19" s="69">
        <v>-6.49</v>
      </c>
      <c r="K19" s="71">
        <v>5.27</v>
      </c>
    </row>
    <row r="20" spans="1:11" ht="11.1" customHeight="1">
      <c r="A20" s="64" t="s">
        <v>96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97</v>
      </c>
      <c r="B21" s="67">
        <v>22620</v>
      </c>
      <c r="C21" s="67">
        <v>13647</v>
      </c>
      <c r="D21" s="67">
        <v>21923</v>
      </c>
      <c r="E21" s="67">
        <v>13020</v>
      </c>
      <c r="F21" s="67">
        <v>19143</v>
      </c>
      <c r="G21" s="67">
        <v>11502</v>
      </c>
      <c r="H21" s="69">
        <v>3.18</v>
      </c>
      <c r="I21" s="69">
        <v>4.81</v>
      </c>
      <c r="J21" s="69">
        <v>18.16</v>
      </c>
      <c r="K21" s="71">
        <v>18.64</v>
      </c>
    </row>
    <row r="22" spans="1:11" ht="11.1" customHeight="1">
      <c r="A22" s="64" t="s">
        <v>98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99</v>
      </c>
      <c r="B23" s="67">
        <v>895</v>
      </c>
      <c r="C23" s="67">
        <v>5452</v>
      </c>
      <c r="D23" s="67">
        <v>907</v>
      </c>
      <c r="E23" s="67">
        <v>5388</v>
      </c>
      <c r="F23" s="67">
        <v>1037</v>
      </c>
      <c r="G23" s="67">
        <v>6158</v>
      </c>
      <c r="H23" s="69">
        <v>-1.32</v>
      </c>
      <c r="I23" s="69">
        <v>1.18</v>
      </c>
      <c r="J23" s="69">
        <v>-13.69</v>
      </c>
      <c r="K23" s="71">
        <v>-11.47</v>
      </c>
    </row>
    <row r="24" spans="1:11" ht="11.1" customHeight="1">
      <c r="A24" s="64" t="s">
        <v>100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101</v>
      </c>
      <c r="B25" s="67">
        <v>105644</v>
      </c>
      <c r="C25" s="67">
        <v>268701</v>
      </c>
      <c r="D25" s="67">
        <v>106230</v>
      </c>
      <c r="E25" s="67">
        <v>269010</v>
      </c>
      <c r="F25" s="67">
        <v>113389</v>
      </c>
      <c r="G25" s="67">
        <v>277767</v>
      </c>
      <c r="H25" s="69">
        <v>-0.55</v>
      </c>
      <c r="I25" s="69">
        <v>-0.11</v>
      </c>
      <c r="J25" s="69">
        <v>-6.83</v>
      </c>
      <c r="K25" s="71">
        <v>-3.26</v>
      </c>
    </row>
    <row r="26" spans="1:11" ht="11.1" customHeight="1">
      <c r="A26" s="64" t="s">
        <v>102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103</v>
      </c>
      <c r="B27" s="67">
        <v>35845</v>
      </c>
      <c r="C27" s="67">
        <v>60441</v>
      </c>
      <c r="D27" s="67">
        <v>35782</v>
      </c>
      <c r="E27" s="67">
        <v>59749</v>
      </c>
      <c r="F27" s="67">
        <v>34093</v>
      </c>
      <c r="G27" s="67">
        <v>53214</v>
      </c>
      <c r="H27" s="69">
        <v>0.18</v>
      </c>
      <c r="I27" s="69">
        <v>1.16</v>
      </c>
      <c r="J27" s="69">
        <v>5.14</v>
      </c>
      <c r="K27" s="71">
        <v>13.58</v>
      </c>
    </row>
    <row r="28" spans="1:11" ht="11.1" customHeight="1">
      <c r="A28" s="64" t="s">
        <v>104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105</v>
      </c>
      <c r="B29" s="67">
        <v>6281</v>
      </c>
      <c r="C29" s="67">
        <v>17820</v>
      </c>
      <c r="D29" s="67">
        <v>6333</v>
      </c>
      <c r="E29" s="67">
        <v>17839</v>
      </c>
      <c r="F29" s="67">
        <v>6612</v>
      </c>
      <c r="G29" s="67">
        <v>17349</v>
      </c>
      <c r="H29" s="69">
        <v>-0.82</v>
      </c>
      <c r="I29" s="69">
        <v>-0.11</v>
      </c>
      <c r="J29" s="69">
        <v>-5.01</v>
      </c>
      <c r="K29" s="71">
        <v>2.72</v>
      </c>
    </row>
    <row r="30" spans="1:11" ht="11.1" customHeight="1">
      <c r="A30" s="64" t="s">
        <v>106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107</v>
      </c>
      <c r="B31" s="67">
        <v>56087</v>
      </c>
      <c r="C31" s="67">
        <v>52778</v>
      </c>
      <c r="D31" s="67">
        <v>56053</v>
      </c>
      <c r="E31" s="67">
        <v>52503</v>
      </c>
      <c r="F31" s="67">
        <v>55730</v>
      </c>
      <c r="G31" s="67">
        <v>48837</v>
      </c>
      <c r="H31" s="69">
        <v>0.06</v>
      </c>
      <c r="I31" s="69">
        <v>0.52</v>
      </c>
      <c r="J31" s="69">
        <v>0.64</v>
      </c>
      <c r="K31" s="71">
        <v>8.07</v>
      </c>
    </row>
    <row r="32" spans="1:11" ht="11.1" customHeight="1">
      <c r="A32" s="64" t="s">
        <v>108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109</v>
      </c>
      <c r="B33" s="67">
        <v>119847</v>
      </c>
      <c r="C33" s="67">
        <v>237292</v>
      </c>
      <c r="D33" s="67">
        <v>119808</v>
      </c>
      <c r="E33" s="67">
        <v>236603</v>
      </c>
      <c r="F33" s="67">
        <v>117962</v>
      </c>
      <c r="G33" s="67">
        <v>228953</v>
      </c>
      <c r="H33" s="69">
        <v>0.03</v>
      </c>
      <c r="I33" s="69">
        <v>0.29</v>
      </c>
      <c r="J33" s="69">
        <v>1.6</v>
      </c>
      <c r="K33" s="71">
        <v>3.64</v>
      </c>
    </row>
    <row r="34" spans="1:11" ht="11.1" customHeight="1">
      <c r="A34" s="64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111</v>
      </c>
      <c r="B35" s="67">
        <v>99663</v>
      </c>
      <c r="C35" s="67">
        <v>176337</v>
      </c>
      <c r="D35" s="67">
        <v>100088</v>
      </c>
      <c r="E35" s="67">
        <v>176602</v>
      </c>
      <c r="F35" s="67">
        <v>102766</v>
      </c>
      <c r="G35" s="67">
        <v>178272</v>
      </c>
      <c r="H35" s="69">
        <v>-0.42</v>
      </c>
      <c r="I35" s="69">
        <v>-0.15</v>
      </c>
      <c r="J35" s="69">
        <v>-3.02</v>
      </c>
      <c r="K35" s="71">
        <v>-1.09</v>
      </c>
    </row>
    <row r="36" spans="1:11" ht="11.1" customHeight="1" thickBot="1">
      <c r="A36" s="79" t="s">
        <v>112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18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9" t="s">
        <v>23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A1:K1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A2:K2"/>
    <mergeCell ref="F4:G4"/>
    <mergeCell ref="D4:E4"/>
    <mergeCell ref="D6:E6"/>
    <mergeCell ref="F6:G6"/>
    <mergeCell ref="J6:K6"/>
    <mergeCell ref="A3:K3"/>
    <mergeCell ref="B6:C6"/>
    <mergeCell ref="J5:K5"/>
    <mergeCell ref="H5:I5"/>
    <mergeCell ref="B29:B30"/>
    <mergeCell ref="C29:C30"/>
    <mergeCell ref="D29:D30"/>
    <mergeCell ref="E29:E30"/>
    <mergeCell ref="H6:I6"/>
    <mergeCell ref="B5:C5"/>
    <mergeCell ref="D5:E5"/>
    <mergeCell ref="F5:G5"/>
    <mergeCell ref="C27:C28"/>
    <mergeCell ref="D9:D10"/>
    <mergeCell ref="H19:H20"/>
    <mergeCell ref="I19:I20"/>
    <mergeCell ref="F29:F30"/>
    <mergeCell ref="G29:G30"/>
    <mergeCell ref="H29:H30"/>
    <mergeCell ref="I29:I30"/>
    <mergeCell ref="H21:H22"/>
    <mergeCell ref="I21:I22"/>
    <mergeCell ref="H25:H26"/>
    <mergeCell ref="I25:I26"/>
    <mergeCell ref="J29:J30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0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30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31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45" t="s">
        <v>19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40</v>
      </c>
      <c r="B9" s="55">
        <v>217933</v>
      </c>
      <c r="C9" s="55">
        <v>442679</v>
      </c>
      <c r="D9" s="55">
        <v>217763</v>
      </c>
      <c r="E9" s="55">
        <v>441427</v>
      </c>
      <c r="F9" s="55">
        <v>209000</v>
      </c>
      <c r="G9" s="55">
        <v>424991</v>
      </c>
      <c r="H9" s="58">
        <v>0.08</v>
      </c>
      <c r="I9" s="58">
        <v>0.28</v>
      </c>
      <c r="J9" s="58">
        <v>4.27</v>
      </c>
      <c r="K9" s="61">
        <v>4.16</v>
      </c>
    </row>
    <row r="10" spans="1:11" ht="11.1" customHeight="1">
      <c r="A10" s="64" t="s">
        <v>113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114</v>
      </c>
      <c r="B11" s="67">
        <v>80817</v>
      </c>
      <c r="C11" s="67">
        <v>390035</v>
      </c>
      <c r="D11" s="67">
        <v>81109</v>
      </c>
      <c r="E11" s="67">
        <v>391646</v>
      </c>
      <c r="F11" s="67">
        <v>84936</v>
      </c>
      <c r="G11" s="67">
        <v>407978</v>
      </c>
      <c r="H11" s="69">
        <v>-0.36</v>
      </c>
      <c r="I11" s="69">
        <v>-0.41</v>
      </c>
      <c r="J11" s="69">
        <v>-4.85</v>
      </c>
      <c r="K11" s="71">
        <v>-4.4</v>
      </c>
    </row>
    <row r="12" spans="1:11" ht="11.1" customHeight="1">
      <c r="A12" s="64" t="s">
        <v>115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116</v>
      </c>
      <c r="B13" s="67">
        <v>248900</v>
      </c>
      <c r="C13" s="67">
        <v>712756</v>
      </c>
      <c r="D13" s="67">
        <v>248118</v>
      </c>
      <c r="E13" s="67">
        <v>704455</v>
      </c>
      <c r="F13" s="67">
        <v>238483</v>
      </c>
      <c r="G13" s="67">
        <v>656932</v>
      </c>
      <c r="H13" s="69">
        <v>0.32</v>
      </c>
      <c r="I13" s="69">
        <v>1.18</v>
      </c>
      <c r="J13" s="69">
        <v>4.37</v>
      </c>
      <c r="K13" s="71">
        <v>8.5</v>
      </c>
    </row>
    <row r="14" spans="1:11" ht="11.1" customHeight="1">
      <c r="A14" s="64" t="s">
        <v>117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118</v>
      </c>
      <c r="B15" s="67">
        <v>117004</v>
      </c>
      <c r="C15" s="67">
        <v>150414</v>
      </c>
      <c r="D15" s="67">
        <v>116901</v>
      </c>
      <c r="E15" s="67">
        <v>149377</v>
      </c>
      <c r="F15" s="67">
        <v>116550</v>
      </c>
      <c r="G15" s="67">
        <v>141120</v>
      </c>
      <c r="H15" s="69">
        <v>0.09</v>
      </c>
      <c r="I15" s="69">
        <v>0.69</v>
      </c>
      <c r="J15" s="69">
        <v>0.39</v>
      </c>
      <c r="K15" s="71">
        <v>6.59</v>
      </c>
    </row>
    <row r="16" spans="1:11" ht="11.1" customHeight="1">
      <c r="A16" s="64" t="s">
        <v>119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120</v>
      </c>
      <c r="B17" s="67">
        <v>204469</v>
      </c>
      <c r="C17" s="67">
        <v>259316</v>
      </c>
      <c r="D17" s="67">
        <v>204267</v>
      </c>
      <c r="E17" s="67">
        <v>259194</v>
      </c>
      <c r="F17" s="67">
        <v>205875</v>
      </c>
      <c r="G17" s="67">
        <v>261223</v>
      </c>
      <c r="H17" s="69">
        <v>0.1</v>
      </c>
      <c r="I17" s="69">
        <v>0.05</v>
      </c>
      <c r="J17" s="69">
        <v>-0.68</v>
      </c>
      <c r="K17" s="71">
        <v>-0.73</v>
      </c>
    </row>
    <row r="18" spans="1:11" ht="11.1" customHeight="1">
      <c r="A18" s="64" t="s">
        <v>121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122</v>
      </c>
      <c r="B19" s="67">
        <v>300143</v>
      </c>
      <c r="C19" s="67">
        <v>668737</v>
      </c>
      <c r="D19" s="67">
        <v>299977</v>
      </c>
      <c r="E19" s="67">
        <v>665269</v>
      </c>
      <c r="F19" s="67">
        <v>292230</v>
      </c>
      <c r="G19" s="67">
        <v>645441</v>
      </c>
      <c r="H19" s="69">
        <v>0.06</v>
      </c>
      <c r="I19" s="69">
        <v>0.52</v>
      </c>
      <c r="J19" s="69">
        <v>2.71</v>
      </c>
      <c r="K19" s="71">
        <v>3.61</v>
      </c>
    </row>
    <row r="20" spans="1:11" ht="11.1" customHeight="1">
      <c r="A20" s="64" t="s">
        <v>123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124</v>
      </c>
      <c r="B21" s="67">
        <v>31822</v>
      </c>
      <c r="C21" s="67">
        <v>76233</v>
      </c>
      <c r="D21" s="67">
        <v>31654</v>
      </c>
      <c r="E21" s="67">
        <v>76008</v>
      </c>
      <c r="F21" s="67">
        <v>30693</v>
      </c>
      <c r="G21" s="67">
        <v>74431</v>
      </c>
      <c r="H21" s="69">
        <v>0.53</v>
      </c>
      <c r="I21" s="69">
        <v>0.3</v>
      </c>
      <c r="J21" s="69">
        <v>3.68</v>
      </c>
      <c r="K21" s="71">
        <v>2.42</v>
      </c>
    </row>
    <row r="22" spans="1:11" ht="11.1" customHeight="1">
      <c r="A22" s="64" t="s">
        <v>125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126</v>
      </c>
      <c r="B23" s="67">
        <v>459346</v>
      </c>
      <c r="C23" s="67">
        <v>1225878</v>
      </c>
      <c r="D23" s="67">
        <v>459171</v>
      </c>
      <c r="E23" s="67">
        <v>1215908</v>
      </c>
      <c r="F23" s="67">
        <v>456014</v>
      </c>
      <c r="G23" s="67">
        <v>1112332</v>
      </c>
      <c r="H23" s="69">
        <v>0.04</v>
      </c>
      <c r="I23" s="69">
        <v>0.82</v>
      </c>
      <c r="J23" s="69">
        <v>0.73</v>
      </c>
      <c r="K23" s="71">
        <v>10.21</v>
      </c>
    </row>
    <row r="24" spans="1:11" ht="11.1" customHeight="1">
      <c r="A24" s="64" t="s">
        <v>127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128</v>
      </c>
      <c r="B25" s="67">
        <v>16827</v>
      </c>
      <c r="C25" s="67">
        <v>23947</v>
      </c>
      <c r="D25" s="67">
        <v>16155</v>
      </c>
      <c r="E25" s="67">
        <v>22547</v>
      </c>
      <c r="F25" s="67">
        <v>8075</v>
      </c>
      <c r="G25" s="67">
        <v>13252</v>
      </c>
      <c r="H25" s="69">
        <v>4.16</v>
      </c>
      <c r="I25" s="69">
        <v>6.21</v>
      </c>
      <c r="J25" s="69">
        <v>108.38</v>
      </c>
      <c r="K25" s="71">
        <v>80.71</v>
      </c>
    </row>
    <row r="26" spans="1:11" ht="11.1" customHeight="1">
      <c r="A26" s="64" t="s">
        <v>129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130</v>
      </c>
      <c r="B27" s="67">
        <v>193087</v>
      </c>
      <c r="C27" s="67">
        <v>79472</v>
      </c>
      <c r="D27" s="67">
        <v>188229</v>
      </c>
      <c r="E27" s="67">
        <v>78128</v>
      </c>
      <c r="F27" s="67">
        <v>144326</v>
      </c>
      <c r="G27" s="67">
        <v>62367</v>
      </c>
      <c r="H27" s="69">
        <v>2.58</v>
      </c>
      <c r="I27" s="69">
        <v>1.72</v>
      </c>
      <c r="J27" s="69">
        <v>33.79</v>
      </c>
      <c r="K27" s="71">
        <v>27.43</v>
      </c>
    </row>
    <row r="28" spans="1:11" ht="11.1" customHeight="1">
      <c r="A28" s="64" t="s">
        <v>131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132</v>
      </c>
      <c r="B29" s="67">
        <v>13741</v>
      </c>
      <c r="C29" s="67">
        <v>7487</v>
      </c>
      <c r="D29" s="67">
        <v>13392</v>
      </c>
      <c r="E29" s="67">
        <v>7277</v>
      </c>
      <c r="F29" s="67">
        <v>10971</v>
      </c>
      <c r="G29" s="67">
        <v>6293</v>
      </c>
      <c r="H29" s="69">
        <v>2.61</v>
      </c>
      <c r="I29" s="69">
        <v>2.89</v>
      </c>
      <c r="J29" s="69">
        <v>25.25</v>
      </c>
      <c r="K29" s="71">
        <v>18.98</v>
      </c>
    </row>
    <row r="30" spans="1:11" ht="11.1" customHeight="1">
      <c r="A30" s="64" t="s">
        <v>133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</sheetData>
  <mergeCells count="155">
    <mergeCell ref="B17:B18"/>
    <mergeCell ref="C17:C18"/>
    <mergeCell ref="D17:D18"/>
    <mergeCell ref="E17:E18"/>
    <mergeCell ref="J17:J18"/>
    <mergeCell ref="K17:K18"/>
    <mergeCell ref="F17:F18"/>
    <mergeCell ref="G17:G18"/>
    <mergeCell ref="H17:H18"/>
    <mergeCell ref="I17:I18"/>
    <mergeCell ref="H13:H14"/>
    <mergeCell ref="I13:I14"/>
    <mergeCell ref="H15:H16"/>
    <mergeCell ref="I15:I16"/>
    <mergeCell ref="J13:J14"/>
    <mergeCell ref="K13:K14"/>
    <mergeCell ref="J15:J16"/>
    <mergeCell ref="K15:K16"/>
    <mergeCell ref="B15:B16"/>
    <mergeCell ref="C15:C16"/>
    <mergeCell ref="D15:D16"/>
    <mergeCell ref="E15:E16"/>
    <mergeCell ref="F15:F16"/>
    <mergeCell ref="G15:G16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25:H26"/>
    <mergeCell ref="I25:I26"/>
    <mergeCell ref="J25:J26"/>
    <mergeCell ref="K25:K26"/>
    <mergeCell ref="B11:B12"/>
    <mergeCell ref="C11:C12"/>
    <mergeCell ref="D11:D12"/>
    <mergeCell ref="E11:E12"/>
    <mergeCell ref="F11:F12"/>
    <mergeCell ref="G11:G12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G19:G20"/>
    <mergeCell ref="B29:B30"/>
    <mergeCell ref="C29:C30"/>
    <mergeCell ref="D29:D30"/>
    <mergeCell ref="E29:E30"/>
    <mergeCell ref="F29:F30"/>
    <mergeCell ref="G29:G30"/>
    <mergeCell ref="J6:K6"/>
    <mergeCell ref="A3:K3"/>
    <mergeCell ref="B6:C6"/>
    <mergeCell ref="J5:K5"/>
    <mergeCell ref="H5:I5"/>
    <mergeCell ref="H6:I6"/>
    <mergeCell ref="B5:C5"/>
    <mergeCell ref="D6:E6"/>
    <mergeCell ref="F6:G6"/>
    <mergeCell ref="A1:K1"/>
    <mergeCell ref="D5:E5"/>
    <mergeCell ref="F5:G5"/>
    <mergeCell ref="A2:K2"/>
    <mergeCell ref="D4:E4"/>
    <mergeCell ref="F4:G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1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25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13</v>
      </c>
      <c r="C9" s="56">
        <v>165</v>
      </c>
      <c r="D9" s="56">
        <v>13</v>
      </c>
      <c r="E9" s="56">
        <v>193</v>
      </c>
      <c r="F9" s="56">
        <v>13</v>
      </c>
      <c r="G9" s="56">
        <v>247</v>
      </c>
      <c r="H9" s="82">
        <v>0</v>
      </c>
      <c r="I9" s="59">
        <v>-14.67</v>
      </c>
      <c r="J9" s="82">
        <v>0</v>
      </c>
      <c r="K9" s="62">
        <v>-33.43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41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134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135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136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137</v>
      </c>
      <c r="B15" s="67">
        <v>2</v>
      </c>
      <c r="C15" s="67">
        <v>160</v>
      </c>
      <c r="D15" s="67">
        <v>2</v>
      </c>
      <c r="E15" s="67">
        <v>188</v>
      </c>
      <c r="F15" s="67">
        <v>2</v>
      </c>
      <c r="G15" s="67">
        <v>244</v>
      </c>
      <c r="H15" s="75">
        <v>0</v>
      </c>
      <c r="I15" s="69">
        <v>-14.86</v>
      </c>
      <c r="J15" s="75">
        <v>0</v>
      </c>
      <c r="K15" s="71">
        <v>-34.23</v>
      </c>
    </row>
    <row r="16" spans="1:11" ht="11.1" customHeight="1">
      <c r="A16" s="64" t="s">
        <v>138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139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140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141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142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143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144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145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146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147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148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149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150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151</v>
      </c>
      <c r="B29" s="67">
        <v>3</v>
      </c>
      <c r="C29" s="67">
        <v>0</v>
      </c>
      <c r="D29" s="67">
        <v>3</v>
      </c>
      <c r="E29" s="67">
        <v>0</v>
      </c>
      <c r="F29" s="67">
        <v>3</v>
      </c>
      <c r="G29" s="67">
        <v>0</v>
      </c>
      <c r="H29" s="75">
        <v>0</v>
      </c>
      <c r="I29" s="69">
        <v>-11.97</v>
      </c>
      <c r="J29" s="75">
        <v>0</v>
      </c>
      <c r="K29" s="71">
        <v>-61.83</v>
      </c>
    </row>
    <row r="30" spans="1:11" ht="11.1" customHeight="1">
      <c r="A30" s="64" t="s">
        <v>152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153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154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155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156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157</v>
      </c>
      <c r="B35" s="73">
        <v>0</v>
      </c>
      <c r="C35" s="73">
        <v>0</v>
      </c>
      <c r="D35" s="73">
        <v>0</v>
      </c>
      <c r="E35" s="73">
        <v>0</v>
      </c>
      <c r="F35" s="73">
        <v>0</v>
      </c>
      <c r="G35" s="73">
        <v>0</v>
      </c>
      <c r="H35" s="75">
        <v>0</v>
      </c>
      <c r="I35" s="75">
        <v>0</v>
      </c>
      <c r="J35" s="75">
        <v>0</v>
      </c>
      <c r="K35" s="77">
        <v>0</v>
      </c>
    </row>
    <row r="36" spans="1:11" ht="11.1" customHeight="1" thickBot="1">
      <c r="A36" s="79" t="s">
        <v>158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I19:I2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29:B30"/>
    <mergeCell ref="J6:K6"/>
    <mergeCell ref="B6:C6"/>
    <mergeCell ref="D6:E6"/>
    <mergeCell ref="F6:G6"/>
    <mergeCell ref="F4:G4"/>
    <mergeCell ref="D4:E4"/>
    <mergeCell ref="A1:K1"/>
    <mergeCell ref="J5:K5"/>
    <mergeCell ref="A2:K2"/>
    <mergeCell ref="A3:K3"/>
    <mergeCell ref="D5:E5"/>
    <mergeCell ref="F5:G5"/>
    <mergeCell ref="B5:C5"/>
    <mergeCell ref="C29:C30"/>
    <mergeCell ref="D29:D30"/>
    <mergeCell ref="E29:E30"/>
    <mergeCell ref="H6:I6"/>
    <mergeCell ref="H5:I5"/>
    <mergeCell ref="B9:B10"/>
    <mergeCell ref="D9:D10"/>
    <mergeCell ref="F9:F10"/>
    <mergeCell ref="H9:H10"/>
    <mergeCell ref="H19:H20"/>
    <mergeCell ref="G29:G30"/>
    <mergeCell ref="H29:H30"/>
    <mergeCell ref="I29:I30"/>
    <mergeCell ref="H21:H22"/>
    <mergeCell ref="I21:I22"/>
    <mergeCell ref="J29:J30"/>
    <mergeCell ref="H25:H26"/>
    <mergeCell ref="I25:I26"/>
    <mergeCell ref="K29:K30"/>
    <mergeCell ref="B19:B20"/>
    <mergeCell ref="C19:C20"/>
    <mergeCell ref="D19:D20"/>
    <mergeCell ref="E19:E20"/>
    <mergeCell ref="F19:F20"/>
    <mergeCell ref="G19:G20"/>
    <mergeCell ref="H23:H24"/>
    <mergeCell ref="I23:I24"/>
    <mergeCell ref="J19:J20"/>
    <mergeCell ref="K19:K20"/>
    <mergeCell ref="B21:B22"/>
    <mergeCell ref="C21:C22"/>
    <mergeCell ref="D21:D22"/>
    <mergeCell ref="E21:E22"/>
    <mergeCell ref="F21:F22"/>
    <mergeCell ref="G21:G22"/>
    <mergeCell ref="J21:J22"/>
    <mergeCell ref="K21:K22"/>
    <mergeCell ref="B23:B24"/>
    <mergeCell ref="C23:C24"/>
    <mergeCell ref="D23:D24"/>
    <mergeCell ref="E23:E24"/>
    <mergeCell ref="F23:F24"/>
    <mergeCell ref="G23:G24"/>
    <mergeCell ref="H11:H12"/>
    <mergeCell ref="I11:I12"/>
    <mergeCell ref="J23:J24"/>
    <mergeCell ref="K23:K24"/>
    <mergeCell ref="B25:B26"/>
    <mergeCell ref="C25:C26"/>
    <mergeCell ref="D25:D26"/>
    <mergeCell ref="E25:E26"/>
    <mergeCell ref="F25:F26"/>
    <mergeCell ref="G25:G26"/>
    <mergeCell ref="H13:H14"/>
    <mergeCell ref="I13:I14"/>
    <mergeCell ref="J25:J26"/>
    <mergeCell ref="K25:K26"/>
    <mergeCell ref="B11:B12"/>
    <mergeCell ref="C11:C12"/>
    <mergeCell ref="D11:D12"/>
    <mergeCell ref="E11:E12"/>
    <mergeCell ref="F11:F12"/>
    <mergeCell ref="G11:G12"/>
    <mergeCell ref="H15:H16"/>
    <mergeCell ref="I15:I16"/>
    <mergeCell ref="J11:J12"/>
    <mergeCell ref="K11:K12"/>
    <mergeCell ref="B13:B14"/>
    <mergeCell ref="C13:C14"/>
    <mergeCell ref="D13:D14"/>
    <mergeCell ref="E13:E14"/>
    <mergeCell ref="F13:F14"/>
    <mergeCell ref="G13:G14"/>
    <mergeCell ref="H17:H18"/>
    <mergeCell ref="I17:I18"/>
    <mergeCell ref="J13:J14"/>
    <mergeCell ref="K13:K14"/>
    <mergeCell ref="B15:B16"/>
    <mergeCell ref="C15:C16"/>
    <mergeCell ref="D15:D16"/>
    <mergeCell ref="E15:E16"/>
    <mergeCell ref="F15:F16"/>
    <mergeCell ref="G15:G16"/>
    <mergeCell ref="J17:J18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</mergeCells>
  <printOptions horizontalCentered="1"/>
  <pageMargins left="0.74803149606299213" right="0.59055118110236227" top="0.39370078740157483" bottom="0.19685039370078741" header="0" footer="0.39370078740157483"/>
  <pageSetup paperSize="9" firstPageNumber="82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33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24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42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 t="s">
        <v>160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161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 t="s">
        <v>162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163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 t="s">
        <v>164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165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 t="s">
        <v>166</v>
      </c>
      <c r="B17" s="73">
        <v>0</v>
      </c>
      <c r="C17" s="73">
        <v>0</v>
      </c>
      <c r="D17" s="73">
        <v>0</v>
      </c>
      <c r="E17" s="73">
        <v>0</v>
      </c>
      <c r="F17" s="73">
        <v>0</v>
      </c>
      <c r="G17" s="73">
        <v>0</v>
      </c>
      <c r="H17" s="75">
        <v>0</v>
      </c>
      <c r="I17" s="75">
        <v>0</v>
      </c>
      <c r="J17" s="75">
        <v>0</v>
      </c>
      <c r="K17" s="77">
        <v>0</v>
      </c>
    </row>
    <row r="18" spans="1:11" ht="11.1" customHeight="1">
      <c r="A18" s="64" t="s">
        <v>167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 t="s">
        <v>168</v>
      </c>
      <c r="B19" s="73">
        <v>0</v>
      </c>
      <c r="C19" s="73">
        <v>0</v>
      </c>
      <c r="D19" s="73">
        <v>0</v>
      </c>
      <c r="E19" s="73">
        <v>0</v>
      </c>
      <c r="F19" s="73">
        <v>0</v>
      </c>
      <c r="G19" s="73">
        <v>0</v>
      </c>
      <c r="H19" s="75">
        <v>0</v>
      </c>
      <c r="I19" s="75">
        <v>0</v>
      </c>
      <c r="J19" s="75">
        <v>0</v>
      </c>
      <c r="K19" s="77">
        <v>0</v>
      </c>
    </row>
    <row r="20" spans="1:11" ht="11.1" customHeight="1">
      <c r="A20" s="64" t="s">
        <v>169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 t="s">
        <v>170</v>
      </c>
      <c r="B21" s="73">
        <v>0</v>
      </c>
      <c r="C21" s="73">
        <v>0</v>
      </c>
      <c r="D21" s="73">
        <v>0</v>
      </c>
      <c r="E21" s="73">
        <v>0</v>
      </c>
      <c r="F21" s="73">
        <v>0</v>
      </c>
      <c r="G21" s="73">
        <v>0</v>
      </c>
      <c r="H21" s="75">
        <v>0</v>
      </c>
      <c r="I21" s="75">
        <v>0</v>
      </c>
      <c r="J21" s="75">
        <v>0</v>
      </c>
      <c r="K21" s="77">
        <v>0</v>
      </c>
    </row>
    <row r="22" spans="1:11" ht="11.1" customHeight="1">
      <c r="A22" s="64" t="s">
        <v>171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 t="s">
        <v>172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5">
        <v>0</v>
      </c>
      <c r="I23" s="75">
        <v>0</v>
      </c>
      <c r="J23" s="75">
        <v>0</v>
      </c>
      <c r="K23" s="77">
        <v>0</v>
      </c>
    </row>
    <row r="24" spans="1:11" ht="11.1" customHeight="1">
      <c r="A24" s="64" t="s">
        <v>173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 t="s">
        <v>174</v>
      </c>
      <c r="B25" s="73">
        <v>0</v>
      </c>
      <c r="C25" s="73">
        <v>0</v>
      </c>
      <c r="D25" s="73">
        <v>0</v>
      </c>
      <c r="E25" s="73">
        <v>0</v>
      </c>
      <c r="F25" s="73">
        <v>0</v>
      </c>
      <c r="G25" s="73">
        <v>0</v>
      </c>
      <c r="H25" s="75">
        <v>0</v>
      </c>
      <c r="I25" s="75">
        <v>0</v>
      </c>
      <c r="J25" s="75">
        <v>0</v>
      </c>
      <c r="K25" s="77">
        <v>0</v>
      </c>
    </row>
    <row r="26" spans="1:11" ht="11.1" customHeight="1">
      <c r="A26" s="64" t="s">
        <v>175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 t="s">
        <v>176</v>
      </c>
      <c r="B27" s="73">
        <v>0</v>
      </c>
      <c r="C27" s="73">
        <v>0</v>
      </c>
      <c r="D27" s="73">
        <v>0</v>
      </c>
      <c r="E27" s="73">
        <v>0</v>
      </c>
      <c r="F27" s="73">
        <v>0</v>
      </c>
      <c r="G27" s="73">
        <v>0</v>
      </c>
      <c r="H27" s="75">
        <v>0</v>
      </c>
      <c r="I27" s="75">
        <v>0</v>
      </c>
      <c r="J27" s="75">
        <v>0</v>
      </c>
      <c r="K27" s="77">
        <v>0</v>
      </c>
    </row>
    <row r="28" spans="1:11" ht="11.1" customHeight="1">
      <c r="A28" s="64" t="s">
        <v>177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 t="s">
        <v>178</v>
      </c>
      <c r="B29" s="73">
        <v>0</v>
      </c>
      <c r="C29" s="73">
        <v>0</v>
      </c>
      <c r="D29" s="73">
        <v>0</v>
      </c>
      <c r="E29" s="73">
        <v>0</v>
      </c>
      <c r="F29" s="73">
        <v>0</v>
      </c>
      <c r="G29" s="73">
        <v>0</v>
      </c>
      <c r="H29" s="75">
        <v>0</v>
      </c>
      <c r="I29" s="75">
        <v>0</v>
      </c>
      <c r="J29" s="75">
        <v>0</v>
      </c>
      <c r="K29" s="77">
        <v>0</v>
      </c>
    </row>
    <row r="30" spans="1:11" ht="11.1" customHeight="1">
      <c r="A30" s="64" t="s">
        <v>179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 t="s">
        <v>180</v>
      </c>
      <c r="B31" s="73">
        <v>0</v>
      </c>
      <c r="C31" s="73">
        <v>0</v>
      </c>
      <c r="D31" s="73">
        <v>0</v>
      </c>
      <c r="E31" s="73">
        <v>0</v>
      </c>
      <c r="F31" s="73">
        <v>0</v>
      </c>
      <c r="G31" s="73">
        <v>0</v>
      </c>
      <c r="H31" s="75">
        <v>0</v>
      </c>
      <c r="I31" s="75">
        <v>0</v>
      </c>
      <c r="J31" s="75">
        <v>0</v>
      </c>
      <c r="K31" s="77">
        <v>0</v>
      </c>
    </row>
    <row r="32" spans="1:11" ht="11.1" customHeight="1">
      <c r="A32" s="64" t="s">
        <v>181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 t="s">
        <v>182</v>
      </c>
      <c r="B33" s="73">
        <v>0</v>
      </c>
      <c r="C33" s="73">
        <v>0</v>
      </c>
      <c r="D33" s="73">
        <v>0</v>
      </c>
      <c r="E33" s="73">
        <v>0</v>
      </c>
      <c r="F33" s="73">
        <v>0</v>
      </c>
      <c r="G33" s="73">
        <v>0</v>
      </c>
      <c r="H33" s="75">
        <v>0</v>
      </c>
      <c r="I33" s="75">
        <v>0</v>
      </c>
      <c r="J33" s="75">
        <v>0</v>
      </c>
      <c r="K33" s="77">
        <v>0</v>
      </c>
    </row>
    <row r="34" spans="1:11" ht="11.1" customHeight="1">
      <c r="A34" s="64" t="s">
        <v>183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 t="s">
        <v>184</v>
      </c>
      <c r="B35" s="67">
        <v>8</v>
      </c>
      <c r="C35" s="67">
        <v>4</v>
      </c>
      <c r="D35" s="67">
        <v>8</v>
      </c>
      <c r="E35" s="67">
        <v>4</v>
      </c>
      <c r="F35" s="67">
        <v>8</v>
      </c>
      <c r="G35" s="67">
        <v>3</v>
      </c>
      <c r="H35" s="75">
        <v>0</v>
      </c>
      <c r="I35" s="69">
        <v>-6.68</v>
      </c>
      <c r="J35" s="75">
        <v>0</v>
      </c>
      <c r="K35" s="71">
        <v>25.63</v>
      </c>
    </row>
    <row r="36" spans="1:11" ht="11.1" customHeight="1" thickBot="1">
      <c r="A36" s="79" t="s">
        <v>185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17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H5:I5"/>
    <mergeCell ref="F4:G4"/>
    <mergeCell ref="A3:K3"/>
    <mergeCell ref="D4:E4"/>
    <mergeCell ref="B29:B30"/>
    <mergeCell ref="C29:C30"/>
    <mergeCell ref="D29:D30"/>
    <mergeCell ref="E29:E30"/>
    <mergeCell ref="F29:F30"/>
    <mergeCell ref="J6:K6"/>
    <mergeCell ref="B6:C6"/>
    <mergeCell ref="D6:E6"/>
    <mergeCell ref="F6:G6"/>
    <mergeCell ref="H6:I6"/>
    <mergeCell ref="A1:K1"/>
    <mergeCell ref="A2:K2"/>
    <mergeCell ref="J5:K5"/>
    <mergeCell ref="F5:G5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3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54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37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34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83" t="s">
        <v>55</v>
      </c>
      <c r="B9" s="85">
        <v>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81">
        <v>0</v>
      </c>
      <c r="I9" s="81">
        <v>0</v>
      </c>
      <c r="J9" s="81">
        <v>0</v>
      </c>
      <c r="K9" s="87">
        <v>0</v>
      </c>
    </row>
    <row r="10" spans="1:11" ht="11.1" customHeight="1">
      <c r="A10" s="64" t="s">
        <v>186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6"/>
      <c r="B11" s="29"/>
      <c r="C11" s="29"/>
      <c r="D11" s="29"/>
      <c r="E11" s="29"/>
      <c r="F11" s="29"/>
      <c r="G11" s="29"/>
      <c r="H11" s="29"/>
      <c r="I11" s="29"/>
      <c r="J11" s="29"/>
      <c r="K11" s="33"/>
    </row>
    <row r="12" spans="1:11" ht="11.1" customHeight="1">
      <c r="A12" s="24"/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6"/>
      <c r="B13" s="29"/>
      <c r="C13" s="29"/>
      <c r="D13" s="29"/>
      <c r="E13" s="29"/>
      <c r="F13" s="29"/>
      <c r="G13" s="29"/>
      <c r="H13" s="29"/>
      <c r="I13" s="29"/>
      <c r="J13" s="29"/>
      <c r="K13" s="33"/>
    </row>
    <row r="14" spans="1:11" ht="11.1" customHeight="1">
      <c r="A14" s="24"/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6"/>
      <c r="B15" s="29"/>
      <c r="C15" s="29"/>
      <c r="D15" s="29"/>
      <c r="E15" s="29"/>
      <c r="F15" s="29"/>
      <c r="G15" s="29"/>
      <c r="H15" s="29"/>
      <c r="I15" s="29"/>
      <c r="J15" s="29"/>
      <c r="K15" s="33"/>
    </row>
    <row r="16" spans="1:11" ht="11.1" customHeight="1">
      <c r="A16" s="24"/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6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6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6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6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6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6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6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6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6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6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B35:B36"/>
    <mergeCell ref="C35:C36"/>
    <mergeCell ref="D35:D36"/>
    <mergeCell ref="E35:E36"/>
    <mergeCell ref="F35:F36"/>
    <mergeCell ref="G31:G32"/>
    <mergeCell ref="G35:G36"/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</mergeCells>
  <printOptions horizontalCentered="1"/>
  <pageMargins left="0.74803149606299213" right="0.59055118110236227" top="0.39370078740157483" bottom="0.19685039370078741" header="0" footer="0.39370078740157483"/>
  <pageSetup paperSize="9" firstPageNumber="84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53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38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88">
        <v>0</v>
      </c>
      <c r="C9" s="88">
        <v>0</v>
      </c>
      <c r="D9" s="88">
        <v>0</v>
      </c>
      <c r="E9" s="88">
        <v>0</v>
      </c>
      <c r="F9" s="88">
        <v>0</v>
      </c>
      <c r="G9" s="88">
        <v>0</v>
      </c>
      <c r="H9" s="82">
        <v>0</v>
      </c>
      <c r="I9" s="82">
        <v>0</v>
      </c>
      <c r="J9" s="82">
        <v>0</v>
      </c>
      <c r="K9" s="89">
        <v>0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43</v>
      </c>
      <c r="B11" s="73">
        <v>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5">
        <v>0</v>
      </c>
      <c r="I11" s="75">
        <v>0</v>
      </c>
      <c r="J11" s="75">
        <v>0</v>
      </c>
      <c r="K11" s="77">
        <v>0</v>
      </c>
    </row>
    <row r="12" spans="1:11" ht="11.1" customHeight="1">
      <c r="A12" s="64" t="s">
        <v>187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188</v>
      </c>
      <c r="B13" s="73">
        <v>0</v>
      </c>
      <c r="C13" s="73">
        <v>0</v>
      </c>
      <c r="D13" s="73">
        <v>0</v>
      </c>
      <c r="E13" s="73">
        <v>0</v>
      </c>
      <c r="F13" s="73">
        <v>0</v>
      </c>
      <c r="G13" s="73">
        <v>0</v>
      </c>
      <c r="H13" s="75">
        <v>0</v>
      </c>
      <c r="I13" s="75">
        <v>0</v>
      </c>
      <c r="J13" s="75">
        <v>0</v>
      </c>
      <c r="K13" s="77">
        <v>0</v>
      </c>
    </row>
    <row r="14" spans="1:11" ht="11.1" customHeight="1">
      <c r="A14" s="64" t="s">
        <v>189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190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5">
        <v>0</v>
      </c>
      <c r="I15" s="75">
        <v>0</v>
      </c>
      <c r="J15" s="75">
        <v>0</v>
      </c>
      <c r="K15" s="77">
        <v>0</v>
      </c>
    </row>
    <row r="16" spans="1:11" ht="11.1" customHeight="1">
      <c r="A16" s="64" t="s">
        <v>191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/>
      <c r="B17" s="29"/>
      <c r="C17" s="29"/>
      <c r="D17" s="29"/>
      <c r="E17" s="29"/>
      <c r="F17" s="29"/>
      <c r="G17" s="29"/>
      <c r="H17" s="29"/>
      <c r="I17" s="29"/>
      <c r="J17" s="29"/>
      <c r="K17" s="33"/>
    </row>
    <row r="18" spans="1:11" ht="11.1" customHeight="1">
      <c r="A18" s="24"/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/>
      <c r="B19" s="29"/>
      <c r="C19" s="29"/>
      <c r="D19" s="29"/>
      <c r="E19" s="29"/>
      <c r="F19" s="29"/>
      <c r="G19" s="29"/>
      <c r="H19" s="29"/>
      <c r="I19" s="29"/>
      <c r="J19" s="29"/>
      <c r="K19" s="33"/>
    </row>
    <row r="20" spans="1:11" ht="11.1" customHeight="1">
      <c r="A20" s="24"/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/>
      <c r="B21" s="29"/>
      <c r="C21" s="29"/>
      <c r="D21" s="29"/>
      <c r="E21" s="29"/>
      <c r="F21" s="29"/>
      <c r="G21" s="29"/>
      <c r="H21" s="29"/>
      <c r="I21" s="29"/>
      <c r="J21" s="29"/>
      <c r="K21" s="33"/>
    </row>
    <row r="22" spans="1:11" ht="11.1" customHeight="1">
      <c r="A22" s="24"/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/>
      <c r="B23" s="29"/>
      <c r="C23" s="29"/>
      <c r="D23" s="29"/>
      <c r="E23" s="29"/>
      <c r="F23" s="29"/>
      <c r="G23" s="29"/>
      <c r="H23" s="29"/>
      <c r="I23" s="29"/>
      <c r="J23" s="29"/>
      <c r="K23" s="33"/>
    </row>
    <row r="24" spans="1:11" ht="11.1" customHeight="1">
      <c r="A24" s="24"/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/>
      <c r="B25" s="29"/>
      <c r="C25" s="29"/>
      <c r="D25" s="29"/>
      <c r="E25" s="29"/>
      <c r="F25" s="29"/>
      <c r="G25" s="29"/>
      <c r="H25" s="29"/>
      <c r="I25" s="29"/>
      <c r="J25" s="29"/>
      <c r="K25" s="33"/>
    </row>
    <row r="26" spans="1:11" ht="11.1" customHeight="1">
      <c r="A26" s="24"/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/>
      <c r="B27" s="29"/>
      <c r="C27" s="29"/>
      <c r="D27" s="29"/>
      <c r="E27" s="29"/>
      <c r="F27" s="29"/>
      <c r="G27" s="29"/>
      <c r="H27" s="29"/>
      <c r="I27" s="29"/>
      <c r="J27" s="29"/>
      <c r="K27" s="33"/>
    </row>
    <row r="28" spans="1:11" ht="11.1" customHeight="1">
      <c r="A28" s="24"/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8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4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</sheetData>
  <mergeCells count="155">
    <mergeCell ref="H35:H36"/>
    <mergeCell ref="I35:I36"/>
    <mergeCell ref="J35:J36"/>
    <mergeCell ref="K35:K36"/>
    <mergeCell ref="G33:G34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G35:G36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G9:G10"/>
    <mergeCell ref="H9:H10"/>
    <mergeCell ref="I9:I10"/>
    <mergeCell ref="J9:J10"/>
    <mergeCell ref="K9:K10"/>
    <mergeCell ref="B11:B12"/>
    <mergeCell ref="C11:C12"/>
    <mergeCell ref="D11:D12"/>
    <mergeCell ref="E11:E12"/>
    <mergeCell ref="F11:F12"/>
    <mergeCell ref="B6:C6"/>
    <mergeCell ref="D6:E6"/>
    <mergeCell ref="F6:G6"/>
    <mergeCell ref="H6:I6"/>
    <mergeCell ref="J6:K6"/>
    <mergeCell ref="B9:B10"/>
    <mergeCell ref="C9:C10"/>
    <mergeCell ref="D9:D10"/>
    <mergeCell ref="E9:E10"/>
    <mergeCell ref="F9:F10"/>
    <mergeCell ref="A1:K1"/>
    <mergeCell ref="A2:K2"/>
    <mergeCell ref="A3:K3"/>
    <mergeCell ref="D4:E4"/>
    <mergeCell ref="F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85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51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3" t="s">
        <v>4</v>
      </c>
      <c r="B9" s="56">
        <v>125925</v>
      </c>
      <c r="C9" s="56">
        <v>334589</v>
      </c>
      <c r="D9" s="56">
        <v>125582</v>
      </c>
      <c r="E9" s="56">
        <v>333872</v>
      </c>
      <c r="F9" s="56">
        <v>120885</v>
      </c>
      <c r="G9" s="56">
        <v>322482</v>
      </c>
      <c r="H9" s="59">
        <v>0.27</v>
      </c>
      <c r="I9" s="59">
        <v>0.21</v>
      </c>
      <c r="J9" s="59">
        <v>4.17</v>
      </c>
      <c r="K9" s="62">
        <v>3.75</v>
      </c>
    </row>
    <row r="10" spans="1:11" ht="11.1" customHeight="1">
      <c r="A10" s="65" t="s">
        <v>59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47</v>
      </c>
      <c r="B11" s="67">
        <v>7187</v>
      </c>
      <c r="C11" s="67">
        <v>6310</v>
      </c>
      <c r="D11" s="67">
        <v>7164</v>
      </c>
      <c r="E11" s="67">
        <v>6353</v>
      </c>
      <c r="F11" s="67">
        <v>6806</v>
      </c>
      <c r="G11" s="67">
        <v>6201</v>
      </c>
      <c r="H11" s="69">
        <v>0.32</v>
      </c>
      <c r="I11" s="69">
        <v>-0.69</v>
      </c>
      <c r="J11" s="69">
        <v>5.6</v>
      </c>
      <c r="K11" s="71">
        <v>1.76</v>
      </c>
    </row>
    <row r="12" spans="1:11" ht="11.1" customHeight="1">
      <c r="A12" s="64" t="s">
        <v>192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193</v>
      </c>
      <c r="B13" s="67">
        <v>7353</v>
      </c>
      <c r="C13" s="67">
        <v>19226</v>
      </c>
      <c r="D13" s="67">
        <v>7367</v>
      </c>
      <c r="E13" s="67">
        <v>19284</v>
      </c>
      <c r="F13" s="67">
        <v>7458</v>
      </c>
      <c r="G13" s="67">
        <v>19447</v>
      </c>
      <c r="H13" s="69">
        <v>-0.19</v>
      </c>
      <c r="I13" s="69">
        <v>-0.3</v>
      </c>
      <c r="J13" s="69">
        <v>-1.41</v>
      </c>
      <c r="K13" s="71">
        <v>-1.13</v>
      </c>
    </row>
    <row r="14" spans="1:11" ht="11.1" customHeight="1">
      <c r="A14" s="64" t="s">
        <v>194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195</v>
      </c>
      <c r="B15" s="67">
        <v>4082</v>
      </c>
      <c r="C15" s="67">
        <v>12474</v>
      </c>
      <c r="D15" s="67">
        <v>4064</v>
      </c>
      <c r="E15" s="67">
        <v>12251</v>
      </c>
      <c r="F15" s="67">
        <v>3994</v>
      </c>
      <c r="G15" s="67">
        <v>11383</v>
      </c>
      <c r="H15" s="69">
        <v>0.44</v>
      </c>
      <c r="I15" s="69">
        <v>1.82</v>
      </c>
      <c r="J15" s="69">
        <v>2.2</v>
      </c>
      <c r="K15" s="71">
        <v>9.59</v>
      </c>
    </row>
    <row r="16" spans="1:11" ht="11.1" customHeight="1">
      <c r="A16" s="64" t="s">
        <v>196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197</v>
      </c>
      <c r="B17" s="67">
        <v>18886</v>
      </c>
      <c r="C17" s="67">
        <v>53152</v>
      </c>
      <c r="D17" s="67">
        <v>18872</v>
      </c>
      <c r="E17" s="67">
        <v>53023</v>
      </c>
      <c r="F17" s="67">
        <v>18499</v>
      </c>
      <c r="G17" s="67">
        <v>50659</v>
      </c>
      <c r="H17" s="69">
        <v>0.07</v>
      </c>
      <c r="I17" s="69">
        <v>0.24</v>
      </c>
      <c r="J17" s="69">
        <v>2.09</v>
      </c>
      <c r="K17" s="71">
        <v>4.92</v>
      </c>
    </row>
    <row r="18" spans="1:11" ht="11.1" customHeight="1">
      <c r="A18" s="64" t="s">
        <v>198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199</v>
      </c>
      <c r="B19" s="67">
        <v>1942</v>
      </c>
      <c r="C19" s="67">
        <v>5343</v>
      </c>
      <c r="D19" s="67">
        <v>1941</v>
      </c>
      <c r="E19" s="67">
        <v>5321</v>
      </c>
      <c r="F19" s="67">
        <v>1930</v>
      </c>
      <c r="G19" s="67">
        <v>5313</v>
      </c>
      <c r="H19" s="69">
        <v>0.05</v>
      </c>
      <c r="I19" s="69">
        <v>0.43</v>
      </c>
      <c r="J19" s="69">
        <v>0.62</v>
      </c>
      <c r="K19" s="71">
        <v>0.57</v>
      </c>
    </row>
    <row r="20" spans="1:11" ht="11.1" customHeight="1">
      <c r="A20" s="64" t="s">
        <v>200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201</v>
      </c>
      <c r="B21" s="67">
        <v>2733</v>
      </c>
      <c r="C21" s="67">
        <v>2754</v>
      </c>
      <c r="D21" s="67">
        <v>2723</v>
      </c>
      <c r="E21" s="67">
        <v>2743</v>
      </c>
      <c r="F21" s="67">
        <v>2579</v>
      </c>
      <c r="G21" s="67">
        <v>2872</v>
      </c>
      <c r="H21" s="69">
        <v>0.37</v>
      </c>
      <c r="I21" s="69">
        <v>0.38</v>
      </c>
      <c r="J21" s="69">
        <v>5.97</v>
      </c>
      <c r="K21" s="71">
        <v>-4.12</v>
      </c>
    </row>
    <row r="22" spans="1:11" ht="11.1" customHeight="1">
      <c r="A22" s="64" t="s">
        <v>202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203</v>
      </c>
      <c r="B23" s="67">
        <v>3652</v>
      </c>
      <c r="C23" s="67">
        <v>4143</v>
      </c>
      <c r="D23" s="67">
        <v>3567</v>
      </c>
      <c r="E23" s="67">
        <v>4094</v>
      </c>
      <c r="F23" s="67">
        <v>2987</v>
      </c>
      <c r="G23" s="67">
        <v>4186</v>
      </c>
      <c r="H23" s="69">
        <v>2.38</v>
      </c>
      <c r="I23" s="69">
        <v>1.2</v>
      </c>
      <c r="J23" s="69">
        <v>22.26</v>
      </c>
      <c r="K23" s="71">
        <v>-1.04</v>
      </c>
    </row>
    <row r="24" spans="1:11" ht="11.1" customHeight="1">
      <c r="A24" s="64" t="s">
        <v>204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205</v>
      </c>
      <c r="B25" s="67">
        <v>4910</v>
      </c>
      <c r="C25" s="67">
        <v>32950</v>
      </c>
      <c r="D25" s="67">
        <v>4940</v>
      </c>
      <c r="E25" s="67">
        <v>33065</v>
      </c>
      <c r="F25" s="67">
        <v>5167</v>
      </c>
      <c r="G25" s="67">
        <v>34282</v>
      </c>
      <c r="H25" s="69">
        <v>-0.61</v>
      </c>
      <c r="I25" s="69">
        <v>-0.35</v>
      </c>
      <c r="J25" s="69">
        <v>-4.97</v>
      </c>
      <c r="K25" s="71">
        <v>-3.89</v>
      </c>
    </row>
    <row r="26" spans="1:11" ht="11.1" customHeight="1">
      <c r="A26" s="64" t="s">
        <v>206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207</v>
      </c>
      <c r="B27" s="67">
        <v>3335</v>
      </c>
      <c r="C27" s="67">
        <v>9755</v>
      </c>
      <c r="D27" s="67">
        <v>3352</v>
      </c>
      <c r="E27" s="67">
        <v>9816</v>
      </c>
      <c r="F27" s="67">
        <v>3489</v>
      </c>
      <c r="G27" s="67">
        <v>10395</v>
      </c>
      <c r="H27" s="69">
        <v>-0.51</v>
      </c>
      <c r="I27" s="69">
        <v>-0.62</v>
      </c>
      <c r="J27" s="69">
        <v>-4.41</v>
      </c>
      <c r="K27" s="71">
        <v>-6.15</v>
      </c>
    </row>
    <row r="28" spans="1:11" ht="11.1" customHeight="1">
      <c r="A28" s="64" t="s">
        <v>208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 t="s">
        <v>209</v>
      </c>
      <c r="B29" s="67">
        <v>5936</v>
      </c>
      <c r="C29" s="67">
        <v>38706</v>
      </c>
      <c r="D29" s="67">
        <v>5952</v>
      </c>
      <c r="E29" s="67">
        <v>38503</v>
      </c>
      <c r="F29" s="67">
        <v>5559</v>
      </c>
      <c r="G29" s="67">
        <v>33983</v>
      </c>
      <c r="H29" s="69">
        <v>-0.27</v>
      </c>
      <c r="I29" s="69">
        <v>0.53</v>
      </c>
      <c r="J29" s="69">
        <v>6.78</v>
      </c>
      <c r="K29" s="71">
        <v>13.9</v>
      </c>
    </row>
    <row r="30" spans="1:11" ht="11.1" customHeight="1">
      <c r="A30" s="64" t="s">
        <v>210</v>
      </c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 t="s">
        <v>211</v>
      </c>
      <c r="B31" s="67">
        <v>1451</v>
      </c>
      <c r="C31" s="67">
        <v>4492</v>
      </c>
      <c r="D31" s="67">
        <v>1448</v>
      </c>
      <c r="E31" s="67">
        <v>4516</v>
      </c>
      <c r="F31" s="67">
        <v>1435</v>
      </c>
      <c r="G31" s="67">
        <v>4444</v>
      </c>
      <c r="H31" s="69">
        <v>0.21</v>
      </c>
      <c r="I31" s="69">
        <v>-0.53</v>
      </c>
      <c r="J31" s="69">
        <v>1.11</v>
      </c>
      <c r="K31" s="71">
        <v>1.09</v>
      </c>
    </row>
    <row r="32" spans="1:11" ht="11.1" customHeight="1">
      <c r="A32" s="64" t="s">
        <v>212</v>
      </c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 t="s">
        <v>213</v>
      </c>
      <c r="B33" s="67">
        <v>1186</v>
      </c>
      <c r="C33" s="67">
        <v>4061</v>
      </c>
      <c r="D33" s="67">
        <v>1190</v>
      </c>
      <c r="E33" s="67">
        <v>4049</v>
      </c>
      <c r="F33" s="67">
        <v>1223</v>
      </c>
      <c r="G33" s="67">
        <v>3979</v>
      </c>
      <c r="H33" s="69">
        <v>-0.34</v>
      </c>
      <c r="I33" s="69">
        <v>0.28</v>
      </c>
      <c r="J33" s="69">
        <v>-3.03</v>
      </c>
      <c r="K33" s="71">
        <v>2.06</v>
      </c>
    </row>
    <row r="34" spans="1:11" ht="11.1" customHeight="1">
      <c r="A34" s="64" t="s">
        <v>214</v>
      </c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 t="s">
        <v>215</v>
      </c>
      <c r="B35" s="67">
        <v>4125</v>
      </c>
      <c r="C35" s="67">
        <v>11718</v>
      </c>
      <c r="D35" s="67">
        <v>4095</v>
      </c>
      <c r="E35" s="67">
        <v>11598</v>
      </c>
      <c r="F35" s="67">
        <v>3989</v>
      </c>
      <c r="G35" s="67">
        <v>10649</v>
      </c>
      <c r="H35" s="69">
        <v>0.73</v>
      </c>
      <c r="I35" s="69">
        <v>1.03</v>
      </c>
      <c r="J35" s="69">
        <v>3.41</v>
      </c>
      <c r="K35" s="71">
        <v>10.03</v>
      </c>
    </row>
    <row r="36" spans="1:11" ht="11.1" customHeight="1" thickBot="1">
      <c r="A36" s="79" t="s">
        <v>216</v>
      </c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3" t="s">
        <v>44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3" t="s">
        <v>57</v>
      </c>
      <c r="B38" s="3"/>
      <c r="C38" s="3"/>
      <c r="D38" s="3"/>
      <c r="E38" s="3"/>
      <c r="F38" s="3"/>
      <c r="G38" s="3"/>
      <c r="H38" s="3"/>
      <c r="I38" s="3"/>
      <c r="J38" s="3"/>
      <c r="K38" s="4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</sheetData>
  <mergeCells count="155">
    <mergeCell ref="K17:K18"/>
    <mergeCell ref="F17:F18"/>
    <mergeCell ref="G17:G18"/>
    <mergeCell ref="H17:H18"/>
    <mergeCell ref="I17:I18"/>
    <mergeCell ref="H13:H14"/>
    <mergeCell ref="I13:I14"/>
    <mergeCell ref="G15:G16"/>
    <mergeCell ref="H15:H16"/>
    <mergeCell ref="J13:J14"/>
    <mergeCell ref="B17:B18"/>
    <mergeCell ref="C17:C18"/>
    <mergeCell ref="D17:D18"/>
    <mergeCell ref="E17:E18"/>
    <mergeCell ref="J17:J18"/>
    <mergeCell ref="K13:K14"/>
    <mergeCell ref="B15:B16"/>
    <mergeCell ref="C15:C16"/>
    <mergeCell ref="D15:D16"/>
    <mergeCell ref="E15:E16"/>
    <mergeCell ref="I15:I16"/>
    <mergeCell ref="J15:J16"/>
    <mergeCell ref="K15:K16"/>
    <mergeCell ref="G13:G14"/>
    <mergeCell ref="G11:G12"/>
    <mergeCell ref="H11:H12"/>
    <mergeCell ref="I11:I12"/>
    <mergeCell ref="J11:J12"/>
    <mergeCell ref="K11:K12"/>
    <mergeCell ref="E13:E14"/>
    <mergeCell ref="F13:F14"/>
    <mergeCell ref="G25:G26"/>
    <mergeCell ref="G21:G22"/>
    <mergeCell ref="G19:G20"/>
    <mergeCell ref="F15:F16"/>
    <mergeCell ref="K25:K26"/>
    <mergeCell ref="B11:B12"/>
    <mergeCell ref="C11:C12"/>
    <mergeCell ref="D11:D12"/>
    <mergeCell ref="E11:E12"/>
    <mergeCell ref="F11:F12"/>
    <mergeCell ref="G23:G24"/>
    <mergeCell ref="B13:B14"/>
    <mergeCell ref="C13:C14"/>
    <mergeCell ref="D13:D14"/>
    <mergeCell ref="J23:J24"/>
    <mergeCell ref="K23:K24"/>
    <mergeCell ref="B25:B26"/>
    <mergeCell ref="C25:C26"/>
    <mergeCell ref="D25:D26"/>
    <mergeCell ref="E25:E26"/>
    <mergeCell ref="F25:F26"/>
    <mergeCell ref="H25:H26"/>
    <mergeCell ref="I25:I26"/>
    <mergeCell ref="J25:J26"/>
    <mergeCell ref="I21:I22"/>
    <mergeCell ref="J21:J22"/>
    <mergeCell ref="K21:K22"/>
    <mergeCell ref="B23:B24"/>
    <mergeCell ref="C23:C24"/>
    <mergeCell ref="D23:D24"/>
    <mergeCell ref="E23:E24"/>
    <mergeCell ref="F23:F24"/>
    <mergeCell ref="H23:H24"/>
    <mergeCell ref="I23:I24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H21:H22"/>
    <mergeCell ref="G29:G30"/>
    <mergeCell ref="H29:H30"/>
    <mergeCell ref="I29:I30"/>
    <mergeCell ref="J29:J30"/>
    <mergeCell ref="K29:K30"/>
    <mergeCell ref="B19:B20"/>
    <mergeCell ref="C19:C20"/>
    <mergeCell ref="D19:D20"/>
    <mergeCell ref="E19:E20"/>
    <mergeCell ref="F19:F20"/>
    <mergeCell ref="D5:E5"/>
    <mergeCell ref="F5:G5"/>
    <mergeCell ref="H5:I5"/>
    <mergeCell ref="F6:G6"/>
    <mergeCell ref="H6:I6"/>
    <mergeCell ref="B29:B30"/>
    <mergeCell ref="C29:C30"/>
    <mergeCell ref="D29:D30"/>
    <mergeCell ref="E29:E30"/>
    <mergeCell ref="F29:F30"/>
    <mergeCell ref="D4:E4"/>
    <mergeCell ref="F4:G4"/>
    <mergeCell ref="J5:K5"/>
    <mergeCell ref="B6:C6"/>
    <mergeCell ref="D6:E6"/>
    <mergeCell ref="A1:K1"/>
    <mergeCell ref="A2:K2"/>
    <mergeCell ref="A3:K3"/>
    <mergeCell ref="J6:K6"/>
    <mergeCell ref="B5:C5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</mergeCells>
  <printOptions horizontalCentered="1"/>
  <pageMargins left="0.74803149606299213" right="0.59055118110236227" top="0.39370078740157483" bottom="0.19685039370078741" header="0" footer="0.39370078740157483"/>
  <pageSetup paperSize="9" firstPageNumber="86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0.125" customWidth="1"/>
    <col min="10" max="11" width="11.125" customWidth="1"/>
  </cols>
  <sheetData>
    <row r="1" spans="1:11" ht="21" customHeight="1">
      <c r="A1" s="49" t="s">
        <v>49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 ht="21" customHeight="1">
      <c r="A2" s="49" t="s">
        <v>50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pans="1:11" ht="18.6" customHeight="1">
      <c r="A3" s="50" t="s">
        <v>45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pans="1:11" ht="18.6" customHeight="1" thickBot="1">
      <c r="A4" s="5"/>
      <c r="B4" s="5"/>
      <c r="C4" s="16"/>
      <c r="D4" s="39" t="str">
        <f>'5-1'!D4:E4</f>
        <v>民國115年 4月底</v>
      </c>
      <c r="E4" s="39"/>
      <c r="F4" s="40" t="str">
        <f>'5-1'!F4:G4</f>
        <v> End of Apr. 2026</v>
      </c>
      <c r="G4" s="40"/>
      <c r="H4" s="15"/>
      <c r="I4" s="5"/>
      <c r="J4" s="5"/>
      <c r="K4" s="20" t="s">
        <v>20</v>
      </c>
    </row>
    <row r="5" spans="1:11" ht="15" customHeight="1">
      <c r="A5" s="6"/>
      <c r="B5" s="46" t="s">
        <v>0</v>
      </c>
      <c r="C5" s="47"/>
      <c r="D5" s="46" t="s">
        <v>1</v>
      </c>
      <c r="E5" s="47"/>
      <c r="F5" s="46" t="s">
        <v>2</v>
      </c>
      <c r="G5" s="47"/>
      <c r="H5" s="36" t="s">
        <v>5</v>
      </c>
      <c r="I5" s="37"/>
      <c r="J5" s="36" t="s">
        <v>6</v>
      </c>
      <c r="K5" s="38"/>
    </row>
    <row r="6" spans="1:11" ht="15" customHeight="1">
      <c r="A6" s="7" t="s">
        <v>15</v>
      </c>
      <c r="B6" s="42" t="s">
        <v>8</v>
      </c>
      <c r="C6" s="48"/>
      <c r="D6" s="42" t="s">
        <v>9</v>
      </c>
      <c r="E6" s="48"/>
      <c r="F6" s="42" t="s">
        <v>10</v>
      </c>
      <c r="G6" s="48"/>
      <c r="H6" s="42" t="s">
        <v>11</v>
      </c>
      <c r="I6" s="43"/>
      <c r="J6" s="42" t="s">
        <v>12</v>
      </c>
      <c r="K6" s="44"/>
    </row>
    <row r="7" spans="1:11" ht="15" customHeight="1">
      <c r="A7" s="13" t="s">
        <v>16</v>
      </c>
      <c r="B7" s="8" t="s">
        <v>7</v>
      </c>
      <c r="C7" s="8" t="s">
        <v>3</v>
      </c>
      <c r="D7" s="8" t="s">
        <v>7</v>
      </c>
      <c r="E7" s="8" t="s">
        <v>3</v>
      </c>
      <c r="F7" s="8" t="s">
        <v>7</v>
      </c>
      <c r="G7" s="8" t="s">
        <v>3</v>
      </c>
      <c r="H7" s="9" t="s">
        <v>7</v>
      </c>
      <c r="I7" s="9" t="s">
        <v>3</v>
      </c>
      <c r="J7" s="9" t="s">
        <v>7</v>
      </c>
      <c r="K7" s="10" t="s">
        <v>3</v>
      </c>
    </row>
    <row r="8" spans="1:11" ht="15" customHeight="1" thickBot="1">
      <c r="A8" s="2"/>
      <c r="B8" s="11" t="s">
        <v>13</v>
      </c>
      <c r="C8" s="11" t="s">
        <v>14</v>
      </c>
      <c r="D8" s="11" t="s">
        <v>13</v>
      </c>
      <c r="E8" s="11" t="s">
        <v>14</v>
      </c>
      <c r="F8" s="11" t="s">
        <v>13</v>
      </c>
      <c r="G8" s="11" t="s">
        <v>14</v>
      </c>
      <c r="H8" s="11" t="s">
        <v>13</v>
      </c>
      <c r="I8" s="11" t="s">
        <v>14</v>
      </c>
      <c r="J8" s="11" t="s">
        <v>13</v>
      </c>
      <c r="K8" s="12" t="s">
        <v>14</v>
      </c>
    </row>
    <row r="9" spans="1:11" ht="12.6" customHeight="1">
      <c r="A9" s="52" t="s">
        <v>46</v>
      </c>
      <c r="B9" s="55">
        <v>1627</v>
      </c>
      <c r="C9" s="55">
        <v>5222</v>
      </c>
      <c r="D9" s="55">
        <v>1642</v>
      </c>
      <c r="E9" s="55">
        <v>5294</v>
      </c>
      <c r="F9" s="55">
        <v>1679</v>
      </c>
      <c r="G9" s="55">
        <v>5404</v>
      </c>
      <c r="H9" s="58">
        <v>-0.91</v>
      </c>
      <c r="I9" s="58">
        <v>-1.37</v>
      </c>
      <c r="J9" s="58">
        <v>-3.1</v>
      </c>
      <c r="K9" s="61">
        <v>-3.38</v>
      </c>
    </row>
    <row r="10" spans="1:11" ht="11.1" customHeight="1">
      <c r="A10" s="64" t="s">
        <v>217</v>
      </c>
      <c r="B10" s="28"/>
      <c r="C10" s="28"/>
      <c r="D10" s="28"/>
      <c r="E10" s="28"/>
      <c r="F10" s="28"/>
      <c r="G10" s="28"/>
      <c r="H10" s="28"/>
      <c r="I10" s="28"/>
      <c r="J10" s="28"/>
      <c r="K10" s="32"/>
    </row>
    <row r="11" spans="1:11" ht="12.6" customHeight="1">
      <c r="A11" s="21" t="s">
        <v>218</v>
      </c>
      <c r="B11" s="67">
        <v>22244</v>
      </c>
      <c r="C11" s="67">
        <v>10446</v>
      </c>
      <c r="D11" s="67">
        <v>22230</v>
      </c>
      <c r="E11" s="67">
        <v>10448</v>
      </c>
      <c r="F11" s="67">
        <v>21900</v>
      </c>
      <c r="G11" s="67">
        <v>9777</v>
      </c>
      <c r="H11" s="69">
        <v>0.06</v>
      </c>
      <c r="I11" s="69">
        <v>-0.02</v>
      </c>
      <c r="J11" s="69">
        <v>1.57</v>
      </c>
      <c r="K11" s="71">
        <v>6.85</v>
      </c>
    </row>
    <row r="12" spans="1:11" ht="11.1" customHeight="1">
      <c r="A12" s="64" t="s">
        <v>219</v>
      </c>
      <c r="B12" s="28"/>
      <c r="C12" s="28"/>
      <c r="D12" s="28"/>
      <c r="E12" s="28"/>
      <c r="F12" s="28"/>
      <c r="G12" s="28"/>
      <c r="H12" s="28"/>
      <c r="I12" s="28"/>
      <c r="J12" s="28"/>
      <c r="K12" s="32"/>
    </row>
    <row r="13" spans="1:11" ht="12.6" customHeight="1">
      <c r="A13" s="21" t="s">
        <v>220</v>
      </c>
      <c r="B13" s="67">
        <v>1937</v>
      </c>
      <c r="C13" s="67">
        <v>6582</v>
      </c>
      <c r="D13" s="67">
        <v>1943</v>
      </c>
      <c r="E13" s="67">
        <v>6583</v>
      </c>
      <c r="F13" s="67">
        <v>2062</v>
      </c>
      <c r="G13" s="67">
        <v>6845</v>
      </c>
      <c r="H13" s="69">
        <v>-0.31</v>
      </c>
      <c r="I13" s="69">
        <v>-0.01</v>
      </c>
      <c r="J13" s="69">
        <v>-6.06</v>
      </c>
      <c r="K13" s="71">
        <v>-3.84</v>
      </c>
    </row>
    <row r="14" spans="1:11" ht="11.1" customHeight="1">
      <c r="A14" s="64" t="s">
        <v>221</v>
      </c>
      <c r="B14" s="28"/>
      <c r="C14" s="28"/>
      <c r="D14" s="28"/>
      <c r="E14" s="28"/>
      <c r="F14" s="28"/>
      <c r="G14" s="28"/>
      <c r="H14" s="28"/>
      <c r="I14" s="28"/>
      <c r="J14" s="28"/>
      <c r="K14" s="32"/>
    </row>
    <row r="15" spans="1:11" ht="12.6" customHeight="1">
      <c r="A15" s="21" t="s">
        <v>222</v>
      </c>
      <c r="B15" s="67">
        <v>12577</v>
      </c>
      <c r="C15" s="67">
        <v>12216</v>
      </c>
      <c r="D15" s="67">
        <v>12412</v>
      </c>
      <c r="E15" s="67">
        <v>12205</v>
      </c>
      <c r="F15" s="67">
        <v>10182</v>
      </c>
      <c r="G15" s="67">
        <v>12007</v>
      </c>
      <c r="H15" s="69">
        <v>1.33</v>
      </c>
      <c r="I15" s="69">
        <v>0.09</v>
      </c>
      <c r="J15" s="69">
        <v>23.52</v>
      </c>
      <c r="K15" s="71">
        <v>1.74</v>
      </c>
    </row>
    <row r="16" spans="1:11" ht="11.1" customHeight="1">
      <c r="A16" s="64" t="s">
        <v>223</v>
      </c>
      <c r="B16" s="28"/>
      <c r="C16" s="28"/>
      <c r="D16" s="28"/>
      <c r="E16" s="28"/>
      <c r="F16" s="28"/>
      <c r="G16" s="28"/>
      <c r="H16" s="28"/>
      <c r="I16" s="28"/>
      <c r="J16" s="28"/>
      <c r="K16" s="32"/>
    </row>
    <row r="17" spans="1:11" ht="12.6" customHeight="1">
      <c r="A17" s="21" t="s">
        <v>224</v>
      </c>
      <c r="B17" s="67">
        <v>6401</v>
      </c>
      <c r="C17" s="67">
        <v>34377</v>
      </c>
      <c r="D17" s="67">
        <v>6412</v>
      </c>
      <c r="E17" s="67">
        <v>34396</v>
      </c>
      <c r="F17" s="67">
        <v>6311</v>
      </c>
      <c r="G17" s="67">
        <v>33144</v>
      </c>
      <c r="H17" s="69">
        <v>-0.17</v>
      </c>
      <c r="I17" s="69">
        <v>-0.06</v>
      </c>
      <c r="J17" s="69">
        <v>1.43</v>
      </c>
      <c r="K17" s="71">
        <v>3.72</v>
      </c>
    </row>
    <row r="18" spans="1:11" ht="11.1" customHeight="1">
      <c r="A18" s="64" t="s">
        <v>225</v>
      </c>
      <c r="B18" s="28"/>
      <c r="C18" s="28"/>
      <c r="D18" s="28"/>
      <c r="E18" s="28"/>
      <c r="F18" s="28"/>
      <c r="G18" s="28"/>
      <c r="H18" s="28"/>
      <c r="I18" s="28"/>
      <c r="J18" s="28"/>
      <c r="K18" s="32"/>
    </row>
    <row r="19" spans="1:11" ht="12.6" customHeight="1">
      <c r="A19" s="21" t="s">
        <v>226</v>
      </c>
      <c r="B19" s="67">
        <v>3247</v>
      </c>
      <c r="C19" s="67">
        <v>14732</v>
      </c>
      <c r="D19" s="67">
        <v>3232</v>
      </c>
      <c r="E19" s="67">
        <v>14608</v>
      </c>
      <c r="F19" s="67">
        <v>3099</v>
      </c>
      <c r="G19" s="67">
        <v>13590</v>
      </c>
      <c r="H19" s="69">
        <v>0.46</v>
      </c>
      <c r="I19" s="69">
        <v>0.85</v>
      </c>
      <c r="J19" s="69">
        <v>4.78</v>
      </c>
      <c r="K19" s="71">
        <v>8.4</v>
      </c>
    </row>
    <row r="20" spans="1:11" ht="11.1" customHeight="1">
      <c r="A20" s="64" t="s">
        <v>227</v>
      </c>
      <c r="B20" s="28"/>
      <c r="C20" s="28"/>
      <c r="D20" s="28"/>
      <c r="E20" s="28"/>
      <c r="F20" s="28"/>
      <c r="G20" s="28"/>
      <c r="H20" s="28"/>
      <c r="I20" s="28"/>
      <c r="J20" s="28"/>
      <c r="K20" s="32"/>
    </row>
    <row r="21" spans="1:11" ht="12.6" customHeight="1">
      <c r="A21" s="21" t="s">
        <v>228</v>
      </c>
      <c r="B21" s="67">
        <v>7535</v>
      </c>
      <c r="C21" s="67">
        <v>35976</v>
      </c>
      <c r="D21" s="67">
        <v>7534</v>
      </c>
      <c r="E21" s="67">
        <v>35986</v>
      </c>
      <c r="F21" s="67">
        <v>7458</v>
      </c>
      <c r="G21" s="67">
        <v>34770</v>
      </c>
      <c r="H21" s="69">
        <v>0.01</v>
      </c>
      <c r="I21" s="69">
        <v>-0.03</v>
      </c>
      <c r="J21" s="69">
        <v>1.03</v>
      </c>
      <c r="K21" s="71">
        <v>3.47</v>
      </c>
    </row>
    <row r="22" spans="1:11" ht="11.1" customHeight="1">
      <c r="A22" s="64" t="s">
        <v>229</v>
      </c>
      <c r="B22" s="28"/>
      <c r="C22" s="28"/>
      <c r="D22" s="28"/>
      <c r="E22" s="28"/>
      <c r="F22" s="28"/>
      <c r="G22" s="28"/>
      <c r="H22" s="28"/>
      <c r="I22" s="28"/>
      <c r="J22" s="28"/>
      <c r="K22" s="32"/>
    </row>
    <row r="23" spans="1:11" ht="12.6" customHeight="1">
      <c r="A23" s="21" t="s">
        <v>230</v>
      </c>
      <c r="B23" s="67">
        <v>438</v>
      </c>
      <c r="C23" s="67">
        <v>1826</v>
      </c>
      <c r="D23" s="67">
        <v>423</v>
      </c>
      <c r="E23" s="67">
        <v>1748</v>
      </c>
      <c r="F23" s="67">
        <v>359</v>
      </c>
      <c r="G23" s="67">
        <v>1464</v>
      </c>
      <c r="H23" s="69">
        <v>3.55</v>
      </c>
      <c r="I23" s="69">
        <v>4.43</v>
      </c>
      <c r="J23" s="69">
        <v>22.01</v>
      </c>
      <c r="K23" s="71">
        <v>24.65</v>
      </c>
    </row>
    <row r="24" spans="1:11" ht="11.1" customHeight="1">
      <c r="A24" s="64" t="s">
        <v>231</v>
      </c>
      <c r="B24" s="28"/>
      <c r="C24" s="28"/>
      <c r="D24" s="28"/>
      <c r="E24" s="28"/>
      <c r="F24" s="28"/>
      <c r="G24" s="28"/>
      <c r="H24" s="28"/>
      <c r="I24" s="28"/>
      <c r="J24" s="28"/>
      <c r="K24" s="32"/>
    </row>
    <row r="25" spans="1:11" ht="12.6" customHeight="1">
      <c r="A25" s="21" t="s">
        <v>232</v>
      </c>
      <c r="B25" s="67">
        <v>1224</v>
      </c>
      <c r="C25" s="67">
        <v>5257</v>
      </c>
      <c r="D25" s="67">
        <v>1211</v>
      </c>
      <c r="E25" s="67">
        <v>5119</v>
      </c>
      <c r="F25" s="67">
        <v>1169</v>
      </c>
      <c r="G25" s="67">
        <v>4841</v>
      </c>
      <c r="H25" s="69">
        <v>1.07</v>
      </c>
      <c r="I25" s="69">
        <v>2.69</v>
      </c>
      <c r="J25" s="69">
        <v>4.7</v>
      </c>
      <c r="K25" s="71">
        <v>8.6</v>
      </c>
    </row>
    <row r="26" spans="1:11" ht="11.1" customHeight="1">
      <c r="A26" s="64" t="s">
        <v>233</v>
      </c>
      <c r="B26" s="28"/>
      <c r="C26" s="28"/>
      <c r="D26" s="28"/>
      <c r="E26" s="28"/>
      <c r="F26" s="28"/>
      <c r="G26" s="28"/>
      <c r="H26" s="28"/>
      <c r="I26" s="28"/>
      <c r="J26" s="28"/>
      <c r="K26" s="32"/>
    </row>
    <row r="27" spans="1:11" ht="12.6" customHeight="1">
      <c r="A27" s="21" t="s">
        <v>234</v>
      </c>
      <c r="B27" s="67">
        <v>1917</v>
      </c>
      <c r="C27" s="67">
        <v>2871</v>
      </c>
      <c r="D27" s="67">
        <v>1868</v>
      </c>
      <c r="E27" s="67">
        <v>2867</v>
      </c>
      <c r="F27" s="67">
        <v>1551</v>
      </c>
      <c r="G27" s="67">
        <v>2848</v>
      </c>
      <c r="H27" s="69">
        <v>2.62</v>
      </c>
      <c r="I27" s="69">
        <v>0.15</v>
      </c>
      <c r="J27" s="69">
        <v>23.6</v>
      </c>
      <c r="K27" s="71">
        <v>0.81</v>
      </c>
    </row>
    <row r="28" spans="1:11" ht="11.1" customHeight="1">
      <c r="A28" s="64" t="s">
        <v>235</v>
      </c>
      <c r="B28" s="28"/>
      <c r="C28" s="28"/>
      <c r="D28" s="28"/>
      <c r="E28" s="28"/>
      <c r="F28" s="28"/>
      <c r="G28" s="28"/>
      <c r="H28" s="28"/>
      <c r="I28" s="28"/>
      <c r="J28" s="28"/>
      <c r="K28" s="32"/>
    </row>
    <row r="29" spans="1:11" ht="12.6" customHeight="1">
      <c r="A29" s="21"/>
      <c r="B29" s="29"/>
      <c r="C29" s="29"/>
      <c r="D29" s="29"/>
      <c r="E29" s="29"/>
      <c r="F29" s="29"/>
      <c r="G29" s="29"/>
      <c r="H29" s="29"/>
      <c r="I29" s="29"/>
      <c r="J29" s="29"/>
      <c r="K29" s="33"/>
    </row>
    <row r="30" spans="1:11" ht="11.1" customHeight="1">
      <c r="A30" s="24"/>
      <c r="B30" s="28"/>
      <c r="C30" s="28"/>
      <c r="D30" s="28"/>
      <c r="E30" s="28"/>
      <c r="F30" s="28"/>
      <c r="G30" s="28"/>
      <c r="H30" s="28"/>
      <c r="I30" s="28"/>
      <c r="J30" s="28"/>
      <c r="K30" s="32"/>
    </row>
    <row r="31" spans="1:11" ht="12.6" customHeight="1">
      <c r="A31" s="21"/>
      <c r="B31" s="29"/>
      <c r="C31" s="29"/>
      <c r="D31" s="29"/>
      <c r="E31" s="29"/>
      <c r="F31" s="29"/>
      <c r="G31" s="29"/>
      <c r="H31" s="29"/>
      <c r="I31" s="29"/>
      <c r="J31" s="29"/>
      <c r="K31" s="33"/>
    </row>
    <row r="32" spans="1:11" ht="11.1" customHeight="1">
      <c r="A32" s="24"/>
      <c r="B32" s="28"/>
      <c r="C32" s="28"/>
      <c r="D32" s="28"/>
      <c r="E32" s="28"/>
      <c r="F32" s="28"/>
      <c r="G32" s="28"/>
      <c r="H32" s="28"/>
      <c r="I32" s="28"/>
      <c r="J32" s="28"/>
      <c r="K32" s="32"/>
    </row>
    <row r="33" spans="1:11" ht="12.6" customHeight="1">
      <c r="A33" s="21"/>
      <c r="B33" s="29"/>
      <c r="C33" s="29"/>
      <c r="D33" s="29"/>
      <c r="E33" s="29"/>
      <c r="F33" s="29"/>
      <c r="G33" s="29"/>
      <c r="H33" s="29"/>
      <c r="I33" s="29"/>
      <c r="J33" s="29"/>
      <c r="K33" s="33"/>
    </row>
    <row r="34" spans="1:11" ht="11.1" customHeight="1">
      <c r="A34" s="24"/>
      <c r="B34" s="28"/>
      <c r="C34" s="28"/>
      <c r="D34" s="28"/>
      <c r="E34" s="28"/>
      <c r="F34" s="28"/>
      <c r="G34" s="28"/>
      <c r="H34" s="28"/>
      <c r="I34" s="28"/>
      <c r="J34" s="28"/>
      <c r="K34" s="32"/>
    </row>
    <row r="35" spans="1:11" ht="12.6" customHeight="1">
      <c r="A35" s="21"/>
      <c r="B35" s="29"/>
      <c r="C35" s="29"/>
      <c r="D35" s="29"/>
      <c r="E35" s="29"/>
      <c r="F35" s="29"/>
      <c r="G35" s="29"/>
      <c r="H35" s="29"/>
      <c r="I35" s="29"/>
      <c r="J35" s="29"/>
      <c r="K35" s="33"/>
    </row>
    <row r="36" spans="1:11" ht="11.1" customHeight="1" thickBot="1">
      <c r="A36" s="23"/>
      <c r="B36" s="30"/>
      <c r="C36" s="30"/>
      <c r="D36" s="30"/>
      <c r="E36" s="30"/>
      <c r="F36" s="30"/>
      <c r="G36" s="30"/>
      <c r="H36" s="30"/>
      <c r="I36" s="30"/>
      <c r="J36" s="30"/>
      <c r="K36" s="34"/>
    </row>
    <row r="37" spans="1:11" ht="13.5" customHeight="1">
      <c r="A37" s="18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3.5" customHeight="1">
      <c r="A38" s="14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4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55">
    <mergeCell ref="J9:J10"/>
    <mergeCell ref="J33:J34"/>
    <mergeCell ref="J35:J36"/>
    <mergeCell ref="K9:K10"/>
    <mergeCell ref="K33:K34"/>
    <mergeCell ref="K35:K36"/>
    <mergeCell ref="J31:J32"/>
    <mergeCell ref="K31:K32"/>
    <mergeCell ref="J27:J28"/>
    <mergeCell ref="K27:K28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E27:E28"/>
    <mergeCell ref="E29:E30"/>
    <mergeCell ref="D33:D34"/>
    <mergeCell ref="D35:D36"/>
    <mergeCell ref="F33:F34"/>
    <mergeCell ref="F35:F36"/>
    <mergeCell ref="C29:C30"/>
    <mergeCell ref="D29:D30"/>
    <mergeCell ref="B23:B24"/>
    <mergeCell ref="B33:B34"/>
    <mergeCell ref="B35:B36"/>
    <mergeCell ref="E33:E34"/>
    <mergeCell ref="E35:E36"/>
    <mergeCell ref="D31:D32"/>
    <mergeCell ref="E31:E32"/>
    <mergeCell ref="D27:D28"/>
    <mergeCell ref="C9:C10"/>
    <mergeCell ref="C33:C34"/>
    <mergeCell ref="C35:C36"/>
    <mergeCell ref="B31:B32"/>
    <mergeCell ref="C31:C32"/>
    <mergeCell ref="B27:B28"/>
    <mergeCell ref="C27:C28"/>
    <mergeCell ref="B15:B16"/>
    <mergeCell ref="C15:C16"/>
    <mergeCell ref="B29:B30"/>
    <mergeCell ref="H6:I6"/>
    <mergeCell ref="J5:K5"/>
    <mergeCell ref="D4:E4"/>
    <mergeCell ref="F4:G4"/>
    <mergeCell ref="A3:K3"/>
    <mergeCell ref="B9:B10"/>
    <mergeCell ref="D9:D10"/>
    <mergeCell ref="E9:E10"/>
    <mergeCell ref="F9:F10"/>
    <mergeCell ref="H9:H10"/>
    <mergeCell ref="A1:K1"/>
    <mergeCell ref="A2:K2"/>
    <mergeCell ref="J6:K6"/>
    <mergeCell ref="B5:C5"/>
    <mergeCell ref="D5:E5"/>
    <mergeCell ref="F5:G5"/>
    <mergeCell ref="H5:I5"/>
    <mergeCell ref="B6:C6"/>
    <mergeCell ref="D6:E6"/>
    <mergeCell ref="F6:G6"/>
    <mergeCell ref="K19:K20"/>
    <mergeCell ref="I29:I30"/>
    <mergeCell ref="H21:H22"/>
    <mergeCell ref="I21:I22"/>
    <mergeCell ref="H25:H26"/>
    <mergeCell ref="I25:I26"/>
    <mergeCell ref="J29:J30"/>
    <mergeCell ref="J21:J22"/>
    <mergeCell ref="H19:H20"/>
    <mergeCell ref="K29:K30"/>
    <mergeCell ref="B19:B20"/>
    <mergeCell ref="C19:C20"/>
    <mergeCell ref="D19:D20"/>
    <mergeCell ref="E19:E20"/>
    <mergeCell ref="F19:F20"/>
    <mergeCell ref="G19:G20"/>
    <mergeCell ref="B21:B22"/>
    <mergeCell ref="C21:C22"/>
    <mergeCell ref="D21:D22"/>
    <mergeCell ref="E21:E22"/>
    <mergeCell ref="F21:F22"/>
    <mergeCell ref="G21:G22"/>
    <mergeCell ref="H11:H12"/>
    <mergeCell ref="H17:H18"/>
    <mergeCell ref="J11:J12"/>
    <mergeCell ref="H15:H16"/>
    <mergeCell ref="I11:I12"/>
    <mergeCell ref="J17:J18"/>
    <mergeCell ref="B25:B26"/>
    <mergeCell ref="C25:C26"/>
    <mergeCell ref="D25:D26"/>
    <mergeCell ref="E25:E26"/>
    <mergeCell ref="F25:F26"/>
    <mergeCell ref="G25:G26"/>
    <mergeCell ref="K21:K22"/>
    <mergeCell ref="D23:D24"/>
    <mergeCell ref="J25:J26"/>
    <mergeCell ref="K25:K26"/>
    <mergeCell ref="J19:J20"/>
    <mergeCell ref="I19:I20"/>
    <mergeCell ref="J23:J24"/>
    <mergeCell ref="K23:K24"/>
    <mergeCell ref="H23:H24"/>
    <mergeCell ref="I23:I24"/>
    <mergeCell ref="C11:C12"/>
    <mergeCell ref="D11:D12"/>
    <mergeCell ref="E11:E12"/>
    <mergeCell ref="F11:F12"/>
    <mergeCell ref="G11:G12"/>
    <mergeCell ref="E23:E24"/>
    <mergeCell ref="F23:F24"/>
    <mergeCell ref="G23:G24"/>
    <mergeCell ref="C23:C24"/>
    <mergeCell ref="D15:D16"/>
    <mergeCell ref="K11:K12"/>
    <mergeCell ref="B13:B14"/>
    <mergeCell ref="C13:C14"/>
    <mergeCell ref="D13:D14"/>
    <mergeCell ref="E13:E14"/>
    <mergeCell ref="F13:F14"/>
    <mergeCell ref="G13:G14"/>
    <mergeCell ref="J13:J14"/>
    <mergeCell ref="K13:K14"/>
    <mergeCell ref="B11:B12"/>
    <mergeCell ref="E15:E16"/>
    <mergeCell ref="F15:F16"/>
    <mergeCell ref="G15:G16"/>
    <mergeCell ref="I13:I14"/>
    <mergeCell ref="H13:H14"/>
    <mergeCell ref="I15:I16"/>
    <mergeCell ref="K17:K18"/>
    <mergeCell ref="J15:J16"/>
    <mergeCell ref="K15:K16"/>
    <mergeCell ref="B17:B18"/>
    <mergeCell ref="C17:C18"/>
    <mergeCell ref="D17:D18"/>
    <mergeCell ref="E17:E18"/>
    <mergeCell ref="F17:F18"/>
    <mergeCell ref="G17:G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8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2006-02-10T08:58:26Z</dcterms:created>
  <dcterms:modified xsi:type="dcterms:W3CDTF">2025-07-09T00:50:16Z</dcterms:modified>
  <dc:subject>一般銀行及信用合作社消費者貸款餘額</dc:subject>
  <cp:lastPrinted>2023-06-08T02:57:53Z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