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5-1" sheetId="1" r:id="rId1"/>
    <sheet name="5-1(續一)" sheetId="2" r:id="rId2"/>
    <sheet name="5-1(續二)" sheetId="3" r:id="rId3"/>
    <sheet name="5-1(續三)" sheetId="4" r:id="rId4"/>
    <sheet name="5-1(續四)" sheetId="5" r:id="rId5"/>
    <sheet name="5-1(續五)" sheetId="6" r:id="rId6"/>
    <sheet name="5-1(續六)" sheetId="7" r:id="rId7"/>
    <sheet name="5-1(續七)" sheetId="8" r:id="rId8"/>
    <sheet name="5-1(續八完)" sheetId="9" r:id="rId9"/>
  </sheets>
  <definedNames>
    <definedName name="外部資料_1" localSheetId="0">'5-1'!$A$1:$K$39</definedName>
    <definedName name="外部資料_1" localSheetId="1">'5-1(續一)'!$A$1:$K$39</definedName>
    <definedName name="外部資料_1" localSheetId="7">'5-1(續七)'!#REF!</definedName>
    <definedName name="外部資料_1" localSheetId="2">'5-1(續二)'!$A$1:$K$8</definedName>
    <definedName name="外部資料_1" localSheetId="8">'5-1(續八完)'!#REF!</definedName>
    <definedName name="外部資料_1" localSheetId="3">'5-1(續三)'!$A$1:$K$38</definedName>
    <definedName name="外部資料_1" localSheetId="5">'5-1(續五)'!$A$1:$K$38</definedName>
    <definedName name="外部資料_1" localSheetId="6">'5-1(續六)'!$A$1:$K$8</definedName>
    <definedName name="外部資料_1" localSheetId="4">'5-1(續四)'!$A$1:$K$38</definedName>
  </definedNames>
  <calcPr fullPrecision="1" calcMode="auto" calcId="125725"/>
</workbook>
</file>

<file path=xl/sharedStrings.xml><?xml version="1.0" encoding="utf-8"?>
<sst xmlns="http://schemas.openxmlformats.org/spreadsheetml/2006/main" uniqueCount="238">
  <si>
    <t>本　　　　　月</t>
  </si>
  <si>
    <t>上　　　　　月</t>
  </si>
  <si>
    <t>上　年　同　月</t>
  </si>
  <si>
    <t>餘　　額</t>
  </si>
  <si>
    <t>說　　明：1.本表不含信用卡循環信用餘額。</t>
  </si>
  <si>
    <t>總　　　　　計</t>
  </si>
  <si>
    <t>本月與上月比較增減％</t>
  </si>
  <si>
    <t>本月與上年同月比較增減％</t>
  </si>
  <si>
    <t>戶　　數</t>
  </si>
  <si>
    <t xml:space="preserve">Current Month </t>
  </si>
  <si>
    <t>Last Month</t>
  </si>
  <si>
    <t>Same Month in Previous Year</t>
  </si>
  <si>
    <t>Compare with Last Month+-%</t>
  </si>
  <si>
    <t>Annual Changes +-%</t>
  </si>
  <si>
    <t>Accounts</t>
  </si>
  <si>
    <t>Balance</t>
  </si>
  <si>
    <t>銀　　　行　　　別</t>
  </si>
  <si>
    <t xml:space="preserve">by Institution 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</si>
  <si>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</si>
  <si>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1.Figures in this table exclude credit card's revolving balance.</t>
    </r>
  </si>
  <si>
    <r>
      <t xml:space="preserve">（1）本國銀行（國內總分行） </t>
    </r>
    <r>
      <rPr>
        <sz val="12"/>
        <rFont val="Times New Roman"/>
        <charset val="0"/>
        <color indexed="8"/>
      </rPr>
      <t>Domestic Banks (Local Branches)</t>
    </r>
  </si>
  <si>
    <r>
      <t>單位：戶</t>
    </r>
    <r>
      <rPr>
        <sz val="10"/>
        <rFont val="Times New Roman"/>
        <charset val="0"/>
        <color indexed="8"/>
      </rPr>
      <t>,</t>
    </r>
    <r>
      <rPr>
        <sz val="10"/>
        <rFont val="標楷體"/>
        <charset val="136"/>
        <color indexed="8"/>
      </rPr>
      <t>新臺幣百萬元,﹪</t>
    </r>
    <r>
      <rPr>
        <sz val="10"/>
        <rFont val="Times New Roman"/>
        <charset val="0"/>
        <color indexed="8"/>
      </rPr>
      <t>Account,NT$ Million,</t>
    </r>
    <r>
      <rPr>
        <sz val="10"/>
        <rFont val="標楷體"/>
        <charset val="136"/>
        <color indexed="8"/>
      </rPr>
      <t>﹪</t>
    </r>
  </si>
  <si>
    <t>民國114年 2月底</t>
  </si>
  <si>
    <t xml:space="preserve"> End of Feb. 2025</t>
  </si>
  <si>
    <r>
      <t>　　　</t>
    </r>
    <r>
      <rPr>
        <sz val="9"/>
        <rFont val="Times New Roman"/>
        <charset val="0"/>
      </rPr>
      <t xml:space="preserve"> 2.# refer to the subsidiary of financial holding companies.</t>
    </r>
  </si>
  <si>
    <r>
      <t>　　　　　</t>
    </r>
    <r>
      <rPr>
        <sz val="10"/>
        <rFont val="Times New Roman"/>
        <charset val="0"/>
      </rPr>
      <t>2</t>
    </r>
    <r>
      <rPr>
        <sz val="10"/>
        <rFont val="標楷體"/>
        <charset val="136"/>
      </rPr>
      <t>.#係金融控股公司之子公司。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</si>
  <si>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</si>
  <si>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</si>
  <si>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</si>
  <si>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t>5-1 Consumer Loans at General Banks and Credit Cooperatives</t>
  </si>
  <si>
    <r>
      <t>5-1</t>
    </r>
    <r>
      <rPr>
        <sz val="18"/>
        <rFont val="標楷體"/>
        <charset val="136"/>
        <color indexed="8"/>
      </rPr>
      <t>　一般銀行及信用合作社消費者貸款餘額</t>
    </r>
  </si>
  <si>
    <r>
      <t>5-1</t>
    </r>
    <r>
      <rPr>
        <sz val="18"/>
        <rFont val="標楷體"/>
        <charset val="136"/>
      </rPr>
      <t>　一般銀行及信用合作社消費者貸款餘額（續一）</t>
    </r>
  </si>
  <si>
    <r>
      <t>5-1</t>
    </r>
    <r>
      <rPr>
        <sz val="18"/>
        <rFont val="標楷體"/>
        <charset val="136"/>
      </rPr>
      <t>　一般銀行及信用合作社消費者貸款餘額（續二）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</si>
  <si>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</si>
  <si>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5-1</t>
    </r>
    <r>
      <rPr>
        <sz val="18"/>
        <rFont val="標楷體"/>
        <charset val="136"/>
      </rPr>
      <t>　一般銀行及信用合作社消費者貸款餘額（續三）</t>
    </r>
  </si>
  <si>
    <r>
      <t>5-1</t>
    </r>
    <r>
      <rPr>
        <sz val="18"/>
        <rFont val="標楷體"/>
        <charset val="136"/>
      </rPr>
      <t>　一般銀行及信用合作社消費者貸款餘額（續四）</t>
    </r>
  </si>
  <si>
    <r>
      <t>（2）外國銀行在臺分行（含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 xml:space="preserve">） </t>
    </r>
    <r>
      <rPr>
        <sz val="12"/>
        <rFont val="Times New Roman"/>
        <charset val="0"/>
      </rPr>
      <t>Local Branches of Foreign Banks (Include OBU)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</si>
  <si>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Figures in this table exclude credit card's revolving balance.</t>
    </r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</si>
  <si>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</si>
  <si>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說　　明：</t>
    </r>
    <r>
      <rPr>
        <sz val="10"/>
        <rFont val="標楷體"/>
        <charset val="136"/>
      </rPr>
      <t>本表不含信用卡循環信用餘額。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</si>
  <si>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標楷體"/>
        <charset val="136"/>
      </rPr>
      <t>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</si>
  <si>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標楷體"/>
        <charset val="136"/>
      </rPr>
      <t>）</t>
    </r>
  </si>
  <si>
    <t>王道商業銀行</t>
  </si>
  <si>
    <t>元大商業銀行　　　　#</t>
  </si>
  <si>
    <t>日商瑞穗銀行</t>
  </si>
  <si>
    <t>英商渣打銀行</t>
  </si>
  <si>
    <t>大陸商中國銀行</t>
  </si>
  <si>
    <t>資料來源：金融機構申報資料。</t>
  </si>
  <si>
    <r>
      <t>（</t>
    </r>
    <r>
      <rPr>
        <sz val="12"/>
        <rFont val="Times New Roman"/>
        <charset val="0"/>
      </rPr>
      <t>4</t>
    </r>
    <r>
      <rPr>
        <sz val="12"/>
        <rFont val="標楷體"/>
        <charset val="136"/>
      </rPr>
      <t>）信用合作社</t>
    </r>
    <r>
      <rPr>
        <sz val="12"/>
        <rFont val="Times New Roman"/>
        <charset val="0"/>
      </rPr>
      <t xml:space="preserve"> Credit Cooperatives</t>
    </r>
  </si>
  <si>
    <t>彰化第十信用合作社</t>
  </si>
  <si>
    <t>台北市第五信用合作社</t>
  </si>
  <si>
    <r>
      <t xml:space="preserve">（3）大陸地區銀行在臺分行 </t>
    </r>
    <r>
      <rPr>
        <sz val="12"/>
        <rFont val="Times New Roman"/>
        <charset val="0"/>
      </rPr>
      <t>Local Branches of Mainland Chinese Banks</t>
    </r>
  </si>
  <si>
    <t>說　　明：本表自102年1月起包含大陸地區銀行在臺分行資料。</t>
  </si>
  <si>
    <r>
      <t>5-1</t>
    </r>
    <r>
      <rPr>
        <sz val="18"/>
        <rFont val="標楷體"/>
        <charset val="136"/>
      </rPr>
      <t>　一般銀行及信用合作社消費者貸款餘額（續八完）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</si>
  <si>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Cont.8 End</t>
    </r>
    <r>
      <rPr>
        <sz val="18"/>
        <rFont val="標楷體"/>
        <charset val="136"/>
      </rPr>
      <t>）</t>
    </r>
  </si>
  <si>
    <r>
      <t>5-1</t>
    </r>
    <r>
      <rPr>
        <sz val="18"/>
        <rFont val="標楷體"/>
        <charset val="136"/>
      </rPr>
      <t>　一般銀行及信用合作社消費者貸款餘額（續七）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</si>
  <si>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Cont.7</t>
    </r>
    <r>
      <rPr>
        <sz val="18"/>
        <rFont val="標楷體"/>
        <charset val="136"/>
      </rPr>
      <t>）</t>
    </r>
  </si>
  <si>
    <r>
      <t>5-1</t>
    </r>
    <r>
      <rPr>
        <sz val="18"/>
        <rFont val="標楷體"/>
        <charset val="136"/>
      </rPr>
      <t>　一般銀行及信用合作社消費者貸款餘額（續六）</t>
    </r>
  </si>
  <si>
    <r>
      <t>5-1</t>
    </r>
    <r>
      <rPr>
        <sz val="18"/>
        <rFont val="標楷體"/>
        <charset val="136"/>
      </rPr>
      <t>　一般銀行及信用合作社消費者貸款餘額（續五）</t>
    </r>
  </si>
  <si>
    <t>韓商韓亞銀行</t>
  </si>
  <si>
    <t>Note: Beginning Jan. 2013, the data include "Local Branches of Mainland Chinese Banks".</t>
  </si>
  <si>
    <t>Total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</si>
  <si>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</si>
  <si>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</si>
  <si>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</si>
  <si>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</si>
  <si>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</si>
  <si>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</si>
  <si>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</si>
  <si>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</si>
  <si>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</si>
  <si>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</si>
  <si>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</si>
  <si>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</si>
  <si>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</si>
  <si>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</si>
  <si>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</si>
  <si>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</si>
  <si>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</si>
  <si>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</si>
  <si>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</si>
  <si>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</si>
  <si>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</si>
  <si>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</si>
  <si>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</si>
  <si>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</si>
  <si>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</si>
  <si>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</si>
  <si>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</si>
  <si>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</si>
  <si>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</si>
  <si>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</si>
  <si>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</si>
  <si>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</si>
  <si>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</si>
  <si>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</si>
  <si>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</si>
  <si>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</si>
  <si>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</si>
  <si>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</si>
  <si>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</si>
  <si>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</si>
  <si>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</si>
  <si>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</si>
  <si>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</si>
  <si>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</si>
  <si>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</si>
  <si>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</si>
  <si>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</si>
  <si>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</si>
  <si>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</si>
  <si>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</si>
  <si>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</si>
  <si>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</si>
  <si>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</si>
  <si>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</si>
  <si>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</si>
  <si>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</si>
  <si>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</si>
  <si>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</si>
  <si>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</si>
  <si>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</si>
  <si>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</si>
  <si>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</si>
  <si>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</si>
  <si>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</si>
  <si>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</si>
  <si>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</si>
  <si>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</si>
  <si>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</si>
  <si>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</si>
  <si>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</si>
  <si>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</si>
  <si>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</si>
  <si>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</si>
  <si>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</si>
  <si>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</si>
  <si>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</si>
  <si>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</si>
  <si>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</si>
  <si>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</si>
  <si>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</si>
  <si>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</si>
  <si>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</si>
  <si>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</si>
  <si>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</si>
  <si>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</si>
  <si>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</si>
  <si>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</si>
  <si>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</si>
  <si>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</si>
  <si>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</si>
  <si>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</si>
  <si>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</si>
  <si>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</si>
  <si>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</si>
  <si>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</si>
  <si>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</si>
  <si>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</si>
  <si>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</si>
  <si>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</si>
  <si>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</si>
  <si>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</si>
  <si>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</si>
  <si>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</si>
  <si>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</si>
  <si>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</si>
  <si>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</si>
  <si>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</si>
  <si>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</si>
  <si>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</si>
  <si>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</si>
  <si>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</si>
  <si>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</si>
  <si>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</si>
  <si>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</si>
  <si>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</si>
  <si>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</si>
  <si>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</si>
  <si>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</si>
  <si>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</si>
  <si>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</si>
  <si>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</si>
  <si>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</si>
  <si>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</si>
  <si>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</t>
  </si>
  <si>
    <t>印尼商印尼人民銀行</t>
  </si>
  <si>
    <t>PT Bank Rakyat Indonesia (Persero) Tbk.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</si>
  <si>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</si>
  <si>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</si>
  <si>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</si>
  <si>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</si>
  <si>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</si>
  <si>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</si>
  <si>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</si>
  <si>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</si>
  <si>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</si>
  <si>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</si>
  <si>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</si>
  <si>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</si>
  <si>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</si>
  <si>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</si>
  <si>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</si>
  <si>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</si>
  <si>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</si>
  <si>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</si>
  <si>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</si>
  <si>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</si>
  <si>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</si>
  <si>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</si>
  <si>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</si>
  <si>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</si>
  <si>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</si>
  <si>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</si>
  <si>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</si>
  <si>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</si>
  <si>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Cooperation of Changhua</t>
  </si>
  <si>
    <t>彰化第六信用合作社</t>
  </si>
  <si>
    <t>The Sixth Credit Cooperation of Chunghua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</si>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</sst>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6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-###,###,###,##0;&quot;－&quot;"/>
    <numFmt numFmtId="179" formatCode="#,##0.00;-#,##0.00;&quot;－&quot;"/>
  </numFmts>
  <fonts count="43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</font>
    <font>
      <sz val="9"/>
      <name val="細明體"/>
      <charset val="136"/>
    </font>
    <font>
      <sz val="9"/>
      <name val="標楷體"/>
      <charset val="136"/>
    </font>
    <font>
      <sz val="10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47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19" fillId="3" borderId="0" applyAlignment="0" applyNumberFormat="0" applyProtection="0">
      <alignment vertical="center"/>
    </xf>
    <xf xxid="16" numFmtId="0" fontId="19" fillId="4" borderId="0" applyAlignment="0" applyNumberFormat="0" applyProtection="0">
      <alignment vertical="center"/>
    </xf>
    <xf xxid="17" numFmtId="0" fontId="19" fillId="5" borderId="0" applyAlignment="0" applyNumberFormat="0" applyProtection="0">
      <alignment vertical="center"/>
    </xf>
    <xf xxid="18" numFmtId="0" fontId="19" fillId="6" borderId="0" applyAlignment="0" applyNumberFormat="0" applyProtection="0">
      <alignment vertical="center"/>
    </xf>
    <xf xxid="19" numFmtId="0" fontId="19" fillId="7" borderId="0" applyAlignment="0" applyNumberFormat="0" applyProtection="0">
      <alignment vertical="center"/>
    </xf>
    <xf xxid="20" numFmtId="0" fontId="19" fillId="8" borderId="0" applyAlignment="0" applyNumberFormat="0" applyProtection="0">
      <alignment vertical="center"/>
    </xf>
    <xf xxid="21" numFmtId="0" fontId="19" fillId="9" borderId="0" applyAlignment="0" applyNumberFormat="0" applyProtection="0">
      <alignment vertical="center"/>
    </xf>
    <xf xxid="22" numFmtId="0" fontId="19" fillId="10" borderId="0" applyAlignment="0" applyNumberFormat="0" applyProtection="0">
      <alignment vertical="center"/>
    </xf>
    <xf xxid="23" numFmtId="0" fontId="19" fillId="11" borderId="0" applyAlignment="0" applyNumberFormat="0" applyProtection="0">
      <alignment vertical="center"/>
    </xf>
    <xf xxid="24" numFmtId="0" fontId="19" fillId="12" borderId="0" applyAlignment="0" applyNumberFormat="0" applyProtection="0">
      <alignment vertical="center"/>
    </xf>
    <xf xxid="25" numFmtId="0" fontId="19" fillId="13" borderId="0" applyAlignment="0" applyNumberFormat="0" applyProtection="0">
      <alignment vertical="center"/>
    </xf>
    <xf xxid="26" numFmtId="0" fontId="19" fillId="14" borderId="0" applyAlignment="0" applyNumberFormat="0" applyProtection="0">
      <alignment vertical="center"/>
    </xf>
    <xf xxid="27" numFmtId="0" fontId="20" fillId="15" borderId="0" applyAlignment="0" applyNumberFormat="0" applyProtection="0">
      <alignment vertical="center"/>
    </xf>
    <xf xxid="28" numFmtId="0" fontId="20" fillId="16" borderId="0" applyAlignment="0" applyNumberFormat="0" applyProtection="0">
      <alignment vertical="center"/>
    </xf>
    <xf xxid="29" numFmtId="0" fontId="20" fillId="11" borderId="0" applyAlignment="0" applyNumberFormat="0" applyProtection="0">
      <alignment vertical="center"/>
    </xf>
    <xf xxid="30" numFmtId="0" fontId="20" fillId="17" borderId="0" applyAlignment="0" applyNumberFormat="0" applyProtection="0">
      <alignment vertical="center"/>
    </xf>
    <xf xxid="31" numFmtId="0" fontId="20" fillId="18" borderId="0" applyAlignment="0" applyNumberFormat="0" applyProtection="0">
      <alignment vertical="center"/>
    </xf>
    <xf xxid="32" numFmtId="0" fontId="20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21" fillId="20" borderId="0" applyAlignment="0" applyNumberFormat="0" applyProtection="0">
      <alignment vertical="center"/>
    </xf>
    <xf xxid="36" numFmtId="0" fontId="22" fillId="2" borderId="1" applyAlignment="0" applyNumberFormat="0" applyProtection="0">
      <alignment vertical="center"/>
    </xf>
    <xf xxid="37" numFmtId="0" fontId="23" fillId="21" borderId="0" applyAlignment="0" applyNumberFormat="0" applyProtection="0">
      <alignment vertical="center"/>
    </xf>
    <xf xxid="38" numFmtId="9" fontId="0" fillId="2" borderId="0" applyAlignment="0" applyFont="0" applyProtection="0"/>
    <xf xxid="39" numFmtId="0" fontId="24" fillId="22" borderId="2" applyAlignment="0" applyNumberFormat="0" applyProtection="0">
      <alignment vertical="center"/>
    </xf>
    <xf xxid="40" numFmtId="170" fontId="0" fillId="2" borderId="0" applyAlignment="0" applyFont="0" applyProtection="0"/>
    <xf xxid="41" numFmtId="169" fontId="0" fillId="2" borderId="0" applyAlignment="0" applyFont="0" applyProtection="0"/>
    <xf xxid="42" numFmtId="0" fontId="25" fillId="2" borderId="3" applyAlignment="0" applyNumberFormat="0" applyProtection="0">
      <alignment vertical="center"/>
    </xf>
    <xf xxid="43" numFmtId="0" fontId="0" fillId="23" borderId="4" applyAlignment="0" applyFont="0" applyNumberFormat="0" applyProtection="0">
      <alignment vertical="center"/>
    </xf>
    <xf xxid="44" numFmtId="0" fontId="26" fillId="2" borderId="0" applyAlignment="0" applyNumberFormat="0" applyProtection="0">
      <alignment vertical="center"/>
    </xf>
    <xf xxid="45" numFmtId="0" fontId="20" fillId="24" borderId="0" applyAlignment="0" applyNumberFormat="0" applyProtection="0">
      <alignment vertical="center"/>
    </xf>
    <xf xxid="46" numFmtId="0" fontId="20" fillId="25" borderId="0" applyAlignment="0" applyNumberFormat="0" applyProtection="0">
      <alignment vertical="center"/>
    </xf>
    <xf xxid="47" numFmtId="0" fontId="20" fillId="26" borderId="0" applyAlignment="0" applyNumberFormat="0" applyProtection="0">
      <alignment vertical="center"/>
    </xf>
    <xf xxid="48" numFmtId="0" fontId="20" fillId="27" borderId="0" applyAlignment="0" applyNumberFormat="0" applyProtection="0">
      <alignment vertical="center"/>
    </xf>
    <xf xxid="49" numFmtId="0" fontId="20" fillId="28" borderId="0" applyAlignment="0" applyNumberFormat="0" applyProtection="0">
      <alignment vertical="center"/>
    </xf>
    <xf xxid="50" numFmtId="0" fontId="20" fillId="29" borderId="0" applyAlignment="0" applyNumberFormat="0" applyProtection="0">
      <alignment vertical="center"/>
    </xf>
    <xf xxid="51" numFmtId="0" fontId="27" fillId="2" borderId="0" applyAlignment="0" applyNumberFormat="0" applyProtection="0">
      <alignment vertical="center"/>
    </xf>
    <xf xxid="52" numFmtId="0" fontId="28" fillId="2" borderId="5" applyAlignment="0" applyNumberFormat="0" applyProtection="0">
      <alignment vertical="center"/>
    </xf>
    <xf xxid="53" numFmtId="0" fontId="29" fillId="2" borderId="6" applyAlignment="0" applyNumberFormat="0" applyProtection="0">
      <alignment vertical="center"/>
    </xf>
    <xf xxid="54" numFmtId="0" fontId="30" fillId="2" borderId="7" applyAlignment="0" applyNumberFormat="0" applyProtection="0">
      <alignment vertical="center"/>
    </xf>
    <xf xxid="55" numFmtId="0" fontId="30" fillId="2" borderId="0" applyAlignment="0" applyNumberFormat="0" applyProtection="0">
      <alignment vertical="center"/>
    </xf>
    <xf xxid="56" numFmtId="0" fontId="31" fillId="30" borderId="2" applyAlignment="0" applyNumberFormat="0" applyProtection="0">
      <alignment vertical="center"/>
    </xf>
    <xf xxid="57" numFmtId="0" fontId="32" fillId="22" borderId="8" applyAlignment="0" applyNumberFormat="0" applyProtection="0">
      <alignment vertical="center"/>
    </xf>
    <xf xxid="58" numFmtId="0" fontId="33" fillId="31" borderId="9" applyAlignment="0" applyNumberFormat="0" applyProtection="0">
      <alignment vertical="center"/>
    </xf>
    <xf xxid="59" numFmtId="0" fontId="34" fillId="32" borderId="0" applyAlignment="0" applyNumberFormat="0" applyProtection="0">
      <alignment vertical="center"/>
    </xf>
    <xf xxid="60" numFmtId="0" fontId="35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/>
    <xf xxid="62" numFmtId="0" fontId="2" fillId="2" borderId="0" xfId="0" applyAlignment="1" applyBorder="1" applyFont="1" applyNumberFormat="1" applyFill="1" applyProtection="1">
      <alignment vertical="center"/>
    </xf>
    <xf xxid="63" numFmtId="0" fontId="3" fillId="2" borderId="10" xfId="0" applyAlignment="1" applyBorder="1" applyFont="1" applyNumberFormat="1" applyFill="1" applyProtection="1">
      <alignment horizontal="center" vertical="center"/>
    </xf>
    <xf xxid="64" numFmtId="0" fontId="5" fillId="2" borderId="0" xfId="0" applyAlignment="1" applyBorder="1" applyFont="1" applyNumberFormat="1" applyFill="1" applyProtection="1">
      <alignment vertical="center"/>
    </xf>
    <xf xxid="65" numFmtId="0" fontId="6" fillId="2" borderId="0" xfId="0" applyAlignment="1" applyBorder="1" applyFont="1" applyNumberFormat="1" applyFill="1" applyProtection="1">
      <alignment horizontal="right" vertical="center"/>
    </xf>
    <xf xxid="66" numFmtId="0" fontId="8" fillId="2" borderId="0" xfId="0" applyAlignment="1" applyBorder="1" applyFont="1" applyNumberFormat="1" applyFill="1" applyProtection="1">
      <alignment vertical="center"/>
    </xf>
    <xf xxid="67" numFmtId="0" fontId="3" fillId="2" borderId="11" xfId="0" applyAlignment="1" applyBorder="1" applyFont="1" applyNumberFormat="1" applyFill="1" applyProtection="1">
      <alignment horizontal="center" vertical="center"/>
    </xf>
    <xf xxid="68" numFmtId="0" fontId="3" fillId="2" borderId="12" xfId="0" applyAlignment="1" applyBorder="1" applyFont="1" applyNumberFormat="1" applyFill="1" applyProtection="1">
      <alignment horizontal="center" vertical="center"/>
    </xf>
    <xf xxid="69" numFmtId="0" fontId="3" fillId="2" borderId="13" xfId="0" applyAlignment="1" applyBorder="1" applyFont="1" applyNumberFormat="1" applyFill="1" applyProtection="1">
      <alignment horizontal="center" vertical="center"/>
    </xf>
    <xf xxid="70" numFmtId="0" fontId="3" fillId="2" borderId="13" xfId="0" applyAlignment="1" applyBorder="1" applyFont="1" applyNumberFormat="1" applyFill="1" applyProtection="1">
      <alignment horizontal="center" vertical="top"/>
    </xf>
    <xf xxid="71" numFmtId="0" fontId="3" fillId="2" borderId="14" xfId="0" applyAlignment="1" applyBorder="1" applyFont="1" applyNumberFormat="1" applyFill="1" applyProtection="1">
      <alignment horizontal="center" vertical="top"/>
    </xf>
    <xf xxid="72" numFmtId="0" fontId="13" fillId="2" borderId="15" xfId="0" applyAlignment="1" applyBorder="1" applyFont="1" applyNumberFormat="1" applyFill="1" applyProtection="1">
      <alignment horizontal="center" vertical="center"/>
    </xf>
    <xf xxid="73" numFmtId="0" fontId="13" fillId="2" borderId="16" xfId="0" applyAlignment="1" applyBorder="1" applyFont="1" applyNumberFormat="1" applyFill="1" applyProtection="1">
      <alignment horizontal="center" vertical="center"/>
    </xf>
    <xf xxid="74" numFmtId="0" fontId="13" fillId="2" borderId="12" xfId="0" applyAlignment="1" applyBorder="1" applyFont="1" applyNumberFormat="1" applyFill="1" applyProtection="1">
      <alignment horizontal="center" vertical="center"/>
    </xf>
    <xf xxid="75" numFmtId="0" fontId="9" fillId="2" borderId="0" xfId="0" applyAlignment="1" applyBorder="1" applyFont="1" applyNumberFormat="1" applyFill="1" applyProtection="1">
      <alignment vertical="center"/>
    </xf>
    <xf xxid="76" numFmtId="0" fontId="0" fillId="2" borderId="17" xfId="0" applyAlignment="1" applyBorder="1" applyFont="1" applyNumberFormat="1" applyFill="1" applyProtection="1">
      <alignment vertical="center"/>
    </xf>
    <xf xxid="77" numFmtId="0" fontId="8" fillId="2" borderId="17" xfId="0" applyAlignment="1" applyBorder="1" applyFont="1" applyNumberFormat="1" applyFill="1" applyProtection="1">
      <alignment horizontal="center" vertical="center"/>
    </xf>
    <xf xxid="78" numFmtId="0" fontId="2" fillId="2" borderId="17" xfId="0" applyAlignment="1" applyBorder="1" applyFont="1" applyNumberFormat="1" applyFill="1" applyProtection="1">
      <alignment horizontal="center" vertical="center"/>
    </xf>
    <xf xxid="79" numFmtId="0" fontId="14" fillId="2" borderId="0" xfId="0" applyAlignment="1" applyBorder="1" applyFont="1" applyNumberFormat="1" applyFill="1" applyProtection="1">
      <alignment vertical="center"/>
    </xf>
    <xf xxid="80" numFmtId="0" fontId="17" fillId="2" borderId="0" xfId="0" applyAlignment="1" applyBorder="1" applyFont="1" applyNumberFormat="1" applyFill="1" applyProtection="1">
      <alignment vertical="center"/>
    </xf>
    <xf xxid="81" numFmtId="0" fontId="3" fillId="2" borderId="0" xfId="0" applyAlignment="1" applyBorder="1" applyFont="1" applyNumberFormat="1" applyFill="1" applyProtection="1">
      <alignment horizontal="right" vertical="center"/>
    </xf>
    <xf xxid="82" numFmtId="0" fontId="5" fillId="2" borderId="18" xfId="0" applyAlignment="1" applyBorder="1" applyFont="1" applyNumberFormat="1" applyFill="1" applyProtection="1">
      <alignment vertical="center"/>
    </xf>
    <xf xxid="83" numFmtId="0" fontId="9" fillId="2" borderId="18" xfId="0" applyAlignment="1" applyBorder="1" applyFont="1" applyNumberFormat="1" applyFill="1" applyProtection="1">
      <alignment vertical="center"/>
    </xf>
    <xf xxid="84" numFmtId="0" fontId="5" fillId="2" borderId="10" xfId="0" applyAlignment="1" applyBorder="1" applyFont="1" applyNumberFormat="1" applyFill="1" applyProtection="1">
      <alignment vertical="center" shrinkToFit="1"/>
    </xf>
    <xf xxid="85" numFmtId="0" fontId="5" fillId="2" borderId="19" xfId="0" applyAlignment="1" applyBorder="1" applyFont="1" applyNumberFormat="1" applyFill="1" applyProtection="1">
      <alignment vertical="center" shrinkToFit="1"/>
    </xf>
    <xf xxid="86" numFmtId="0" fontId="9" fillId="2" borderId="18" xfId="0" applyAlignment="1" applyBorder="1" applyFont="1" applyNumberFormat="1" applyFill="1" applyProtection="1">
      <alignment vertical="center" shrinkToFit="1"/>
    </xf>
    <xf xxid="87" numFmtId="0" fontId="5" fillId="2" borderId="18" xfId="0" applyAlignment="1" applyBorder="1" applyFont="1" applyNumberFormat="1" applyFill="1" applyProtection="1">
      <alignment vertical="center" shrinkToFit="1"/>
    </xf>
    <xf xxid="88" numFmtId="175" fontId="6" fillId="2" borderId="14" xfId="0" applyAlignment="1" applyBorder="1" applyFont="1" applyNumberFormat="1" applyFill="1" applyProtection="1">
      <alignment horizontal="right" vertical="center"/>
    </xf>
    <xf xxid="89" numFmtId="175" fontId="6" fillId="2" borderId="20" xfId="0" applyAlignment="1" applyBorder="1" applyFont="1" applyNumberFormat="1" applyFill="1" applyProtection="1">
      <alignment horizontal="right" vertical="center"/>
    </xf>
    <xf xxid="90" numFmtId="175" fontId="6" fillId="2" borderId="13" xfId="0" applyAlignment="1" applyBorder="1" applyFont="1" applyNumberFormat="1" applyFill="1" applyProtection="1">
      <alignment horizontal="right" vertical="center"/>
    </xf>
    <xf xxid="91" numFmtId="175" fontId="6" fillId="2" borderId="21" xfId="0" applyAlignment="1" applyBorder="1" applyFont="1" applyNumberFormat="1" applyFill="1" applyProtection="1">
      <alignment horizontal="right" vertical="center"/>
    </xf>
    <xf xxid="92" numFmtId="0" fontId="3" fillId="2" borderId="22" xfId="0" applyAlignment="1" applyBorder="1" applyFont="1" applyNumberFormat="1" applyFill="1" applyProtection="1">
      <alignment horizontal="center" vertical="center"/>
    </xf>
    <xf xxid="93" numFmtId="0" fontId="0" fillId="2" borderId="11" xfId="0" applyAlignment="1" applyBorder="1" applyFont="1" applyNumberFormat="1" applyFill="1" applyProtection="1">
      <alignment horizontal="center" vertical="center"/>
    </xf>
    <xf xxid="94" numFmtId="0" fontId="13" fillId="2" borderId="20" xfId="0" applyAlignment="1" applyBorder="1" applyFont="1" applyNumberFormat="1" applyFill="1" applyProtection="1">
      <alignment horizontal="center" vertical="center"/>
    </xf>
    <xf xxid="95" numFmtId="0" fontId="14" fillId="2" borderId="19" xfId="0" applyAlignment="1" applyBorder="1" applyFont="1" applyNumberFormat="1" applyFill="1" applyProtection="1">
      <alignment horizontal="center" vertical="center"/>
    </xf>
    <xf xxid="96" numFmtId="0" fontId="10" fillId="2" borderId="0" xfId="0" applyAlignment="1" applyBorder="1" applyFont="1" applyNumberFormat="1" applyFill="1" applyProtection="1">
      <alignment horizontal="center" vertical="center"/>
    </xf>
    <xf xxid="97" numFmtId="0" fontId="3" fillId="2" borderId="22" xfId="0" applyAlignment="1" applyBorder="1" applyFont="1" applyNumberFormat="1" applyFill="1" applyProtection="1">
      <alignment horizontal="center"/>
    </xf>
    <xf xxid="98" numFmtId="0" fontId="3" fillId="2" borderId="11" xfId="0" applyAlignment="1" applyBorder="1" applyFont="1" applyNumberFormat="1" applyFill="1" applyProtection="1">
      <alignment horizontal="center"/>
    </xf>
    <xf xxid="99" numFmtId="0" fontId="3" fillId="2" borderId="23" xfId="0" applyAlignment="1" applyBorder="1" applyFont="1" applyNumberFormat="1" applyFill="1" applyProtection="1">
      <alignment horizontal="center"/>
    </xf>
    <xf xxid="100" numFmtId="0" fontId="8" fillId="2" borderId="17" xfId="0" applyAlignment="1" applyBorder="1" applyFont="1" applyNumberFormat="1" applyFill="1" applyProtection="1">
      <alignment horizontal="right"/>
    </xf>
    <xf xxid="101" numFmtId="0" fontId="12" fillId="2" borderId="17" xfId="0" applyAlignment="1" applyBorder="1" applyFont="1" applyNumberFormat="1" applyFill="1" applyProtection="1">
      <alignment horizontal="left"/>
    </xf>
    <xf xxid="102" numFmtId="0" fontId="8" fillId="2" borderId="17" xfId="0" applyAlignment="1" applyBorder="1" applyFont="1" applyNumberFormat="1" applyFill="1" applyProtection="1">
      <alignment horizontal="left"/>
    </xf>
    <xf xxid="103" numFmtId="0" fontId="13" fillId="2" borderId="19" xfId="0" applyAlignment="1" applyBorder="1" applyFont="1" applyNumberFormat="1" applyFill="1" applyProtection="1">
      <alignment horizontal="center" vertical="center"/>
    </xf>
    <xf xxid="104" numFmtId="0" fontId="13" fillId="2" borderId="24" xfId="0" applyAlignment="1" applyBorder="1" applyFont="1" applyNumberFormat="1" applyFill="1" applyProtection="1">
      <alignment horizontal="center" vertical="center"/>
    </xf>
    <xf xxid="105" numFmtId="0" fontId="2" fillId="2" borderId="0" xfId="0" applyAlignment="1" applyBorder="1" applyFont="1" applyNumberFormat="1" applyFill="1" applyProtection="1">
      <alignment horizontal="center" vertical="center"/>
    </xf>
    <xf xxid="106" numFmtId="175" fontId="6" fillId="2" borderId="25" xfId="0" applyAlignment="1" applyBorder="1" applyFont="1" applyNumberFormat="1" applyFill="1" applyProtection="1">
      <alignment horizontal="right" vertical="center"/>
    </xf>
    <xf xxid="107" numFmtId="175" fontId="6" fillId="2" borderId="15" xfId="0" applyAlignment="1" applyBorder="1" applyFont="1" applyNumberFormat="1" applyFill="1" applyProtection="1">
      <alignment horizontal="right" vertical="center"/>
    </xf>
    <xf xxid="108" numFmtId="175" fontId="6" fillId="2" borderId="22" xfId="0" applyAlignment="1" applyBorder="1" applyFont="1" applyNumberFormat="1" applyFill="1" applyProtection="1">
      <alignment horizontal="right" vertical="center"/>
    </xf>
    <xf xxid="109" numFmtId="175" fontId="6" fillId="2" borderId="16" xfId="0" applyAlignment="1" applyBorder="1" applyFont="1" applyNumberFormat="1" applyFill="1" applyProtection="1">
      <alignment horizontal="right" vertical="center"/>
    </xf>
    <xf xxid="110" numFmtId="0" fontId="15" fillId="2" borderId="0" xfId="0" applyAlignment="1" applyBorder="1" applyFont="1" applyNumberFormat="1" applyFill="1" applyProtection="1">
      <alignment horizontal="center" vertical="center"/>
    </xf>
    <xf xxid="111" numFmtId="0" fontId="8" fillId="2" borderId="0" xfId="0" applyAlignment="1" applyBorder="1" applyFont="1" applyNumberFormat="1" applyFill="1" applyProtection="1">
      <alignment horizontal="center" vertical="center"/>
    </xf>
    <xf xxid="112" numFmtId="0" fontId="0" fillId="2" borderId="0" xfId="0"/>
    <xf xxid="113" numFmtId="0" fontId="36" fillId="2" borderId="18" xfId="0" applyAlignment="1" applyBorder="1" applyFont="1" applyNumberFormat="1" applyFill="1" applyProtection="1">
      <alignment vertical="center"/>
    </xf>
    <xf xxid="114" numFmtId="0" fontId="37" fillId="2" borderId="18" xfId="0" applyAlignment="1" applyBorder="1" applyFont="1" applyNumberFormat="1" applyFill="1" applyProtection="1">
      <alignment vertical="center"/>
    </xf>
    <xf xxid="115" numFmtId="177" fontId="6" fillId="2" borderId="25" xfId="0" applyAlignment="1" applyBorder="1" applyFont="1" applyNumberFormat="1" applyFill="1" applyProtection="1">
      <alignment horizontal="right" vertical="center"/>
    </xf>
    <xf xxid="116" numFmtId="177" fontId="38" fillId="2" borderId="25" xfId="0" applyAlignment="1" applyBorder="1" applyFont="1" applyNumberFormat="1" applyFill="1" applyProtection="1">
      <alignment horizontal="right" vertical="center"/>
    </xf>
    <xf xxid="117" numFmtId="177" fontId="39" fillId="2" borderId="25" xfId="0" applyAlignment="1" applyBorder="1" applyFont="1" applyNumberFormat="1" applyFill="1" applyProtection="1">
      <alignment horizontal="right" vertical="center"/>
    </xf>
    <xf xxid="118" numFmtId="4" fontId="6" fillId="2" borderId="25" xfId="0" applyAlignment="1" applyBorder="1" applyFont="1" applyNumberFormat="1" applyFill="1" applyProtection="1">
      <alignment horizontal="right" vertical="center"/>
    </xf>
    <xf xxid="119" numFmtId="4" fontId="38" fillId="2" borderId="25" xfId="0" applyAlignment="1" applyBorder="1" applyFont="1" applyNumberFormat="1" applyFill="1" applyProtection="1">
      <alignment horizontal="right" vertical="center"/>
    </xf>
    <xf xxid="120" numFmtId="4" fontId="39" fillId="2" borderId="25" xfId="0" applyAlignment="1" applyBorder="1" applyFont="1" applyNumberFormat="1" applyFill="1" applyProtection="1">
      <alignment horizontal="right" vertical="center"/>
    </xf>
    <xf xxid="121" numFmtId="4" fontId="6" fillId="2" borderId="22" xfId="0" applyAlignment="1" applyBorder="1" applyFont="1" applyNumberFormat="1" applyFill="1" applyProtection="1">
      <alignment horizontal="right" vertical="center"/>
    </xf>
    <xf xxid="122" numFmtId="4" fontId="38" fillId="2" borderId="22" xfId="0" applyAlignment="1" applyBorder="1" applyFont="1" applyNumberFormat="1" applyFill="1" applyProtection="1">
      <alignment horizontal="right" vertical="center"/>
    </xf>
    <xf xxid="123" numFmtId="4" fontId="39" fillId="2" borderId="22" xfId="0" applyAlignment="1" applyBorder="1" applyFont="1" applyNumberFormat="1" applyFill="1" applyProtection="1">
      <alignment horizontal="right" vertical="center"/>
    </xf>
    <xf xxid="124" numFmtId="0" fontId="40" fillId="2" borderId="19" xfId="0" applyAlignment="1" applyBorder="1" applyFont="1" applyNumberFormat="1" applyFill="1" applyProtection="1">
      <alignment vertical="center" shrinkToFit="1"/>
    </xf>
    <xf xxid="125" numFmtId="0" fontId="41" fillId="2" borderId="19" xfId="0" applyAlignment="1" applyBorder="1" applyFont="1" applyNumberFormat="1" applyFill="1" applyProtection="1">
      <alignment vertical="center" shrinkToFit="1"/>
    </xf>
    <xf xxid="126" numFmtId="0" fontId="42" fillId="2" borderId="19" xfId="0" applyAlignment="1" applyBorder="1" applyFont="1" applyNumberFormat="1" applyFill="1" applyProtection="1">
      <alignment vertical="center" shrinkToFit="1"/>
    </xf>
    <xf xxid="127" numFmtId="177" fontId="6" fillId="2" borderId="13" xfId="0" applyAlignment="1" applyBorder="1" applyFont="1" applyNumberFormat="1" applyFill="1" applyProtection="1">
      <alignment horizontal="right" vertical="center"/>
    </xf>
    <xf xxid="128" numFmtId="177" fontId="38" fillId="2" borderId="13" xfId="0" applyAlignment="1" applyBorder="1" applyFont="1" applyNumberFormat="1" applyFill="1" applyProtection="1">
      <alignment horizontal="right" vertical="center"/>
    </xf>
    <xf xxid="129" numFmtId="4" fontId="6" fillId="2" borderId="13" xfId="0" applyAlignment="1" applyBorder="1" applyFont="1" applyNumberFormat="1" applyFill="1" applyProtection="1">
      <alignment horizontal="right" vertical="center"/>
    </xf>
    <xf xxid="130" numFmtId="4" fontId="38" fillId="2" borderId="13" xfId="0" applyAlignment="1" applyBorder="1" applyFont="1" applyNumberFormat="1" applyFill="1" applyProtection="1">
      <alignment horizontal="right" vertical="center"/>
    </xf>
    <xf xxid="131" numFmtId="4" fontId="6" fillId="2" borderId="14" xfId="0" applyAlignment="1" applyBorder="1" applyFont="1" applyNumberFormat="1" applyFill="1" applyProtection="1">
      <alignment horizontal="right" vertical="center"/>
    </xf>
    <xf xxid="132" numFmtId="4" fontId="38" fillId="2" borderId="14" xfId="0" applyAlignment="1" applyBorder="1" applyFont="1" applyNumberFormat="1" applyFill="1" applyProtection="1">
      <alignment horizontal="right" vertical="center"/>
    </xf>
    <xf xxid="133" numFmtId="178" fontId="6" fillId="2" borderId="13" xfId="0" applyAlignment="1" applyBorder="1" applyFont="1" applyNumberFormat="1" applyFill="1" applyProtection="1">
      <alignment horizontal="right" vertical="center"/>
    </xf>
    <xf xxid="134" numFmtId="178" fontId="38" fillId="2" borderId="13" xfId="0" applyAlignment="1" applyBorder="1" applyFont="1" applyNumberFormat="1" applyFill="1" applyProtection="1">
      <alignment horizontal="right" vertical="center"/>
    </xf>
    <xf xxid="135" numFmtId="179" fontId="6" fillId="2" borderId="13" xfId="0" applyAlignment="1" applyBorder="1" applyFont="1" applyNumberFormat="1" applyFill="1" applyProtection="1">
      <alignment horizontal="right" vertical="center"/>
    </xf>
    <xf xxid="136" numFmtId="179" fontId="38" fillId="2" borderId="13" xfId="0" applyAlignment="1" applyBorder="1" applyFont="1" applyNumberFormat="1" applyFill="1" applyProtection="1">
      <alignment horizontal="right" vertical="center"/>
    </xf>
    <xf xxid="137" numFmtId="179" fontId="6" fillId="2" borderId="14" xfId="0" applyAlignment="1" applyBorder="1" applyFont="1" applyNumberFormat="1" applyFill="1" applyProtection="1">
      <alignment horizontal="right" vertical="center"/>
    </xf>
    <xf xxid="138" numFmtId="179" fontId="38" fillId="2" borderId="14" xfId="0" applyAlignment="1" applyBorder="1" applyFont="1" applyNumberFormat="1" applyFill="1" applyProtection="1">
      <alignment horizontal="right" vertical="center"/>
    </xf>
    <xf xxid="139" numFmtId="0" fontId="40" fillId="2" borderId="10" xfId="0" applyAlignment="1" applyBorder="1" applyFont="1" applyNumberFormat="1" applyFill="1" applyProtection="1">
      <alignment vertical="center" shrinkToFit="1"/>
    </xf>
    <xf xxid="140" numFmtId="0" fontId="41" fillId="2" borderId="10" xfId="0" applyAlignment="1" applyBorder="1" applyFont="1" applyNumberFormat="1" applyFill="1" applyProtection="1">
      <alignment vertical="center" shrinkToFit="1"/>
    </xf>
    <xf xxid="141" numFmtId="179" fontId="6" fillId="2" borderId="25" xfId="0" applyAlignment="1" applyBorder="1" applyFont="1" applyNumberFormat="1" applyFill="1" applyProtection="1">
      <alignment horizontal="right" vertical="center"/>
    </xf>
    <xf xxid="142" numFmtId="179" fontId="38" fillId="2" borderId="25" xfId="0" applyAlignment="1" applyBorder="1" applyFont="1" applyNumberFormat="1" applyFill="1" applyProtection="1">
      <alignment horizontal="right" vertical="center"/>
    </xf>
    <xf xxid="143" numFmtId="179" fontId="39" fillId="2" borderId="25" xfId="0" applyAlignment="1" applyBorder="1" applyFont="1" applyNumberFormat="1" applyFill="1" applyProtection="1">
      <alignment horizontal="right" vertical="center"/>
    </xf>
    <xf xxid="144" numFmtId="0" fontId="36" fillId="2" borderId="18" xfId="0" applyAlignment="1" applyBorder="1" applyFont="1" applyNumberFormat="1" applyFill="1" applyProtection="1">
      <alignment vertical="center" shrinkToFit="1"/>
    </xf>
    <xf xxid="145" numFmtId="178" fontId="6" fillId="2" borderId="25" xfId="0" applyAlignment="1" applyBorder="1" applyFont="1" applyNumberFormat="1" applyFill="1" applyProtection="1">
      <alignment horizontal="right" vertical="center"/>
    </xf>
    <xf xxid="146" numFmtId="178" fontId="38" fillId="2" borderId="25" xfId="0" applyAlignment="1" applyBorder="1" applyFont="1" applyNumberFormat="1" applyFill="1" applyProtection="1">
      <alignment horizontal="right" vertical="center"/>
    </xf>
    <xf xxid="147" numFmtId="179" fontId="6" fillId="2" borderId="22" xfId="0" applyAlignment="1" applyBorder="1" applyFont="1" applyNumberFormat="1" applyFill="1" applyProtection="1">
      <alignment horizontal="right" vertical="center"/>
    </xf>
    <xf xxid="148" numFmtId="179" fontId="38" fillId="2" borderId="22" xfId="0" applyAlignment="1" applyBorder="1" applyFont="1" applyNumberFormat="1" applyFill="1" applyProtection="1">
      <alignment horizontal="right" vertical="center"/>
    </xf>
    <xf xxid="149" numFmtId="178" fontId="39" fillId="2" borderId="25" xfId="0" applyAlignment="1" applyBorder="1" applyFont="1" applyNumberFormat="1" applyFill="1" applyProtection="1">
      <alignment horizontal="right" vertical="center"/>
    </xf>
    <xf xxid="150" numFmtId="179" fontId="39" fillId="2" borderId="22" xfId="0" applyAlignment="1" applyBorder="1" applyFont="1" applyNumberFormat="1" applyFill="1" applyProtection="1">
      <alignment horizontal="right" vertical="center"/>
    </xf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1" customHeight="1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8.6" customHeight="1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6" customHeight="1" thickBot="1">
      <c r="A4" s="1"/>
      <c r="B4" s="1"/>
      <c r="C4" s="17"/>
      <c r="D4" s="39" t="s">
        <v>22</v>
      </c>
      <c r="E4" s="39"/>
      <c r="F4" s="40" t="s">
        <v>23</v>
      </c>
      <c r="G4" s="41"/>
      <c r="H4" s="15"/>
      <c r="I4" s="1"/>
      <c r="J4" s="1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3" t="s">
        <v>5</v>
      </c>
      <c r="B9" s="56">
        <v>7633188</v>
      </c>
      <c r="C9" s="56">
        <v>12798114</v>
      </c>
      <c r="D9" s="56">
        <v>7666729</v>
      </c>
      <c r="E9" s="56">
        <v>12783926</v>
      </c>
      <c r="F9" s="56">
        <v>8033098</v>
      </c>
      <c r="G9" s="56">
        <v>11718994</v>
      </c>
      <c r="H9" s="59">
        <v>-0.44</v>
      </c>
      <c r="I9" s="59">
        <v>0.11</v>
      </c>
      <c r="J9" s="59">
        <v>-4.98</v>
      </c>
      <c r="K9" s="62">
        <v>9.21</v>
      </c>
    </row>
    <row r="10" spans="1:11" ht="11.1" customHeight="1">
      <c r="A10" s="65" t="s">
        <v>61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62</v>
      </c>
      <c r="B11" s="67">
        <v>3124213</v>
      </c>
      <c r="C11" s="67">
        <v>1253245</v>
      </c>
      <c r="D11" s="67">
        <v>3154849</v>
      </c>
      <c r="E11" s="67">
        <v>1249271</v>
      </c>
      <c r="F11" s="67">
        <v>3228901</v>
      </c>
      <c r="G11" s="67">
        <v>1099694</v>
      </c>
      <c r="H11" s="69">
        <v>-0.97</v>
      </c>
      <c r="I11" s="69">
        <v>0.32</v>
      </c>
      <c r="J11" s="69">
        <v>-3.24</v>
      </c>
      <c r="K11" s="71">
        <v>13.96</v>
      </c>
    </row>
    <row r="12" spans="1:11" ht="11.1" customHeight="1">
      <c r="A12" s="64" t="s">
        <v>63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64</v>
      </c>
      <c r="B13" s="67">
        <v>348813</v>
      </c>
      <c r="C13" s="67">
        <v>1158524</v>
      </c>
      <c r="D13" s="67">
        <v>348774</v>
      </c>
      <c r="E13" s="67">
        <v>1151645</v>
      </c>
      <c r="F13" s="67">
        <v>384134</v>
      </c>
      <c r="G13" s="67">
        <v>1007675</v>
      </c>
      <c r="H13" s="69">
        <v>0.01</v>
      </c>
      <c r="I13" s="69">
        <v>0.6</v>
      </c>
      <c r="J13" s="69">
        <v>-9.19</v>
      </c>
      <c r="K13" s="71">
        <v>14.97</v>
      </c>
    </row>
    <row r="14" spans="1:11" ht="11.1" customHeight="1">
      <c r="A14" s="64" t="s">
        <v>65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66</v>
      </c>
      <c r="B15" s="67">
        <v>258742</v>
      </c>
      <c r="C15" s="67">
        <v>882521</v>
      </c>
      <c r="D15" s="67">
        <v>258082</v>
      </c>
      <c r="E15" s="67">
        <v>876600</v>
      </c>
      <c r="F15" s="67">
        <v>292736</v>
      </c>
      <c r="G15" s="67">
        <v>747883</v>
      </c>
      <c r="H15" s="69">
        <v>0.26</v>
      </c>
      <c r="I15" s="69">
        <v>0.68</v>
      </c>
      <c r="J15" s="69">
        <v>-11.61</v>
      </c>
      <c r="K15" s="71">
        <v>18</v>
      </c>
    </row>
    <row r="16" spans="1:11" ht="11.1" customHeight="1">
      <c r="A16" s="64" t="s">
        <v>67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 t="s">
        <v>68</v>
      </c>
      <c r="B17" s="67">
        <v>159037</v>
      </c>
      <c r="C17" s="67">
        <v>688108</v>
      </c>
      <c r="D17" s="67">
        <v>158307</v>
      </c>
      <c r="E17" s="67">
        <v>682710</v>
      </c>
      <c r="F17" s="67">
        <v>201505</v>
      </c>
      <c r="G17" s="67">
        <v>593834</v>
      </c>
      <c r="H17" s="69">
        <v>0.46</v>
      </c>
      <c r="I17" s="69">
        <v>0.79</v>
      </c>
      <c r="J17" s="69">
        <v>-21.08</v>
      </c>
      <c r="K17" s="71">
        <v>15.88</v>
      </c>
    </row>
    <row r="18" spans="1:11" ht="11.1" customHeight="1">
      <c r="A18" s="64" t="s">
        <v>69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 t="s">
        <v>70</v>
      </c>
      <c r="B19" s="67">
        <v>213546</v>
      </c>
      <c r="C19" s="67">
        <v>692857</v>
      </c>
      <c r="D19" s="67">
        <v>214520</v>
      </c>
      <c r="E19" s="67">
        <v>696770</v>
      </c>
      <c r="F19" s="67">
        <v>231149</v>
      </c>
      <c r="G19" s="67">
        <v>609572</v>
      </c>
      <c r="H19" s="69">
        <v>-0.45</v>
      </c>
      <c r="I19" s="69">
        <v>-0.56</v>
      </c>
      <c r="J19" s="69">
        <v>-7.62</v>
      </c>
      <c r="K19" s="71">
        <v>13.66</v>
      </c>
    </row>
    <row r="20" spans="1:11" ht="11.1" customHeight="1">
      <c r="A20" s="64" t="s">
        <v>71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 t="s">
        <v>72</v>
      </c>
      <c r="B21" s="67">
        <v>110223</v>
      </c>
      <c r="C21" s="67">
        <v>498842</v>
      </c>
      <c r="D21" s="67">
        <v>110345</v>
      </c>
      <c r="E21" s="67">
        <v>499465</v>
      </c>
      <c r="F21" s="67">
        <v>120323</v>
      </c>
      <c r="G21" s="67">
        <v>447738</v>
      </c>
      <c r="H21" s="69">
        <v>-0.11</v>
      </c>
      <c r="I21" s="69">
        <v>-0.12</v>
      </c>
      <c r="J21" s="69">
        <v>-8.39</v>
      </c>
      <c r="K21" s="71">
        <v>11.41</v>
      </c>
    </row>
    <row r="22" spans="1:11" ht="11.1" customHeight="1">
      <c r="A22" s="64" t="s">
        <v>73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 t="s">
        <v>74</v>
      </c>
      <c r="B23" s="67">
        <v>35684</v>
      </c>
      <c r="C23" s="67">
        <v>195800</v>
      </c>
      <c r="D23" s="67">
        <v>35802</v>
      </c>
      <c r="E23" s="67">
        <v>196559</v>
      </c>
      <c r="F23" s="67">
        <v>38846</v>
      </c>
      <c r="G23" s="67">
        <v>198884</v>
      </c>
      <c r="H23" s="69">
        <v>-0.33</v>
      </c>
      <c r="I23" s="69">
        <v>-0.39</v>
      </c>
      <c r="J23" s="69">
        <v>-8.14</v>
      </c>
      <c r="K23" s="71">
        <v>-1.55</v>
      </c>
    </row>
    <row r="24" spans="1:11" ht="11.1" customHeight="1">
      <c r="A24" s="64" t="s">
        <v>75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 t="s">
        <v>76</v>
      </c>
      <c r="B25" s="67">
        <v>324330</v>
      </c>
      <c r="C25" s="67">
        <v>754732</v>
      </c>
      <c r="D25" s="67">
        <v>325148</v>
      </c>
      <c r="E25" s="67">
        <v>756953</v>
      </c>
      <c r="F25" s="67">
        <v>342906</v>
      </c>
      <c r="G25" s="67">
        <v>719133</v>
      </c>
      <c r="H25" s="69">
        <v>-0.25</v>
      </c>
      <c r="I25" s="69">
        <v>-0.29</v>
      </c>
      <c r="J25" s="69">
        <v>-5.42</v>
      </c>
      <c r="K25" s="71">
        <v>4.95</v>
      </c>
    </row>
    <row r="26" spans="1:11" ht="11.1" customHeight="1">
      <c r="A26" s="64" t="s">
        <v>77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 t="s">
        <v>78</v>
      </c>
      <c r="B27" s="67">
        <v>389691</v>
      </c>
      <c r="C27" s="67">
        <v>721391</v>
      </c>
      <c r="D27" s="67">
        <v>391961</v>
      </c>
      <c r="E27" s="67">
        <v>726517</v>
      </c>
      <c r="F27" s="67">
        <v>392005</v>
      </c>
      <c r="G27" s="67">
        <v>704459</v>
      </c>
      <c r="H27" s="69">
        <v>-0.58</v>
      </c>
      <c r="I27" s="69">
        <v>-0.71</v>
      </c>
      <c r="J27" s="69">
        <v>-0.59</v>
      </c>
      <c r="K27" s="71">
        <v>2.4</v>
      </c>
    </row>
    <row r="28" spans="1:11" ht="11.1" customHeight="1">
      <c r="A28" s="64" t="s">
        <v>79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 t="s">
        <v>80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5">
        <v>0</v>
      </c>
      <c r="I29" s="75">
        <v>0</v>
      </c>
      <c r="J29" s="75">
        <v>0</v>
      </c>
      <c r="K29" s="77">
        <v>0</v>
      </c>
    </row>
    <row r="30" spans="1:11" ht="11.1" customHeight="1">
      <c r="A30" s="64" t="s">
        <v>81</v>
      </c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 t="s">
        <v>82</v>
      </c>
      <c r="B31" s="67">
        <v>42375</v>
      </c>
      <c r="C31" s="67">
        <v>35006</v>
      </c>
      <c r="D31" s="67">
        <v>42687</v>
      </c>
      <c r="E31" s="67">
        <v>35010</v>
      </c>
      <c r="F31" s="67">
        <v>43094</v>
      </c>
      <c r="G31" s="67">
        <v>31695</v>
      </c>
      <c r="H31" s="69">
        <v>-0.73</v>
      </c>
      <c r="I31" s="69">
        <v>-0.01</v>
      </c>
      <c r="J31" s="69">
        <v>-1.67</v>
      </c>
      <c r="K31" s="71">
        <v>10.44</v>
      </c>
    </row>
    <row r="32" spans="1:11" ht="11.1" customHeight="1">
      <c r="A32" s="64" t="s">
        <v>83</v>
      </c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 t="s">
        <v>84</v>
      </c>
      <c r="B33" s="67">
        <v>101361</v>
      </c>
      <c r="C33" s="67">
        <v>442600</v>
      </c>
      <c r="D33" s="67">
        <v>101457</v>
      </c>
      <c r="E33" s="67">
        <v>443697</v>
      </c>
      <c r="F33" s="67">
        <v>109756</v>
      </c>
      <c r="G33" s="67">
        <v>400881</v>
      </c>
      <c r="H33" s="69">
        <v>-0.09</v>
      </c>
      <c r="I33" s="69">
        <v>-0.25</v>
      </c>
      <c r="J33" s="69">
        <v>-7.65</v>
      </c>
      <c r="K33" s="71">
        <v>10.41</v>
      </c>
    </row>
    <row r="34" spans="1:11" ht="11.1" customHeight="1">
      <c r="A34" s="64" t="s">
        <v>85</v>
      </c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 t="s">
        <v>86</v>
      </c>
      <c r="B35" s="73">
        <v>0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5">
        <v>0</v>
      </c>
      <c r="I35" s="75">
        <v>0</v>
      </c>
      <c r="J35" s="75">
        <v>0</v>
      </c>
      <c r="K35" s="77">
        <v>0</v>
      </c>
    </row>
    <row r="36" spans="1:11" ht="11.1" customHeight="1" thickBot="1">
      <c r="A36" s="79" t="s">
        <v>87</v>
      </c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3" t="s">
        <v>47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3" t="s">
        <v>4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 t="s">
        <v>25</v>
      </c>
      <c r="B39" s="3"/>
      <c r="C39" s="3"/>
      <c r="D39" s="3"/>
      <c r="E39" s="3"/>
      <c r="F39" s="3"/>
      <c r="G39" s="3"/>
      <c r="H39" s="3"/>
      <c r="I39" s="3"/>
      <c r="J39" s="3"/>
      <c r="K39" s="4"/>
    </row>
  </sheetData>
  <mergeCells count="155"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A1:K1"/>
    <mergeCell ref="H5:I5"/>
    <mergeCell ref="J5:K5"/>
    <mergeCell ref="D4:E4"/>
    <mergeCell ref="F4:G4"/>
    <mergeCell ref="H6:I6"/>
    <mergeCell ref="J6:K6"/>
    <mergeCell ref="A2:K2"/>
    <mergeCell ref="A3:K3"/>
    <mergeCell ref="D5:E5"/>
    <mergeCell ref="F5:G5"/>
    <mergeCell ref="B6:C6"/>
    <mergeCell ref="B5:C5"/>
    <mergeCell ref="D6:E6"/>
    <mergeCell ref="F6:G6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H25:H26"/>
    <mergeCell ref="I25:I26"/>
    <mergeCell ref="J25:J26"/>
    <mergeCell ref="K25:K26"/>
    <mergeCell ref="B11:B12"/>
    <mergeCell ref="C11:C12"/>
    <mergeCell ref="D11:D12"/>
    <mergeCell ref="E11:E12"/>
    <mergeCell ref="F11:F12"/>
    <mergeCell ref="G23:G24"/>
    <mergeCell ref="B13:B14"/>
    <mergeCell ref="C13:C14"/>
    <mergeCell ref="D13:D14"/>
    <mergeCell ref="E13:E14"/>
    <mergeCell ref="F13:F14"/>
    <mergeCell ref="G25:G26"/>
    <mergeCell ref="G21:G22"/>
    <mergeCell ref="G19:G20"/>
    <mergeCell ref="F15:F16"/>
    <mergeCell ref="I15:I16"/>
    <mergeCell ref="J15:J16"/>
    <mergeCell ref="K15:K16"/>
    <mergeCell ref="G13:G14"/>
    <mergeCell ref="G11:G12"/>
    <mergeCell ref="H11:H12"/>
    <mergeCell ref="I11:I12"/>
    <mergeCell ref="J11:J12"/>
    <mergeCell ref="K11:K12"/>
    <mergeCell ref="B17:B18"/>
    <mergeCell ref="C17:C18"/>
    <mergeCell ref="D17:D18"/>
    <mergeCell ref="E17:E18"/>
    <mergeCell ref="J17:J18"/>
    <mergeCell ref="K13:K14"/>
    <mergeCell ref="B15:B16"/>
    <mergeCell ref="C15:C16"/>
    <mergeCell ref="D15:D16"/>
    <mergeCell ref="E15:E16"/>
    <mergeCell ref="K17:K18"/>
    <mergeCell ref="F17:F18"/>
    <mergeCell ref="G17:G18"/>
    <mergeCell ref="H17:H18"/>
    <mergeCell ref="I17:I18"/>
    <mergeCell ref="H13:H14"/>
    <mergeCell ref="I13:I14"/>
    <mergeCell ref="G15:G16"/>
    <mergeCell ref="H15:H16"/>
    <mergeCell ref="J13:J14"/>
  </mergeCells>
  <printOptions horizontalCentered="1"/>
  <pageMargins left="0.74803149606299213" right="0.59055118110236227" top="0.39370078740157483" bottom="0.19685039370078741" header="0" footer="0.39370078740157483"/>
  <pageSetup paperSize="9" firstPageNumber="79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6" customHeight="1" thickBot="1">
      <c r="A4" s="5"/>
      <c r="B4" s="5"/>
      <c r="C4" s="16"/>
      <c r="D4" s="39" t="str">
        <f>'5-1'!D4:E4</f>
        <v>民國114年 2月底</v>
      </c>
      <c r="E4" s="39"/>
      <c r="F4" s="40" t="str">
        <f>'5-1'!F4:G4</f>
        <v> End of Feb.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2" t="s">
        <v>42</v>
      </c>
      <c r="B9" s="55">
        <v>10372</v>
      </c>
      <c r="C9" s="55">
        <v>16286</v>
      </c>
      <c r="D9" s="55">
        <v>10373</v>
      </c>
      <c r="E9" s="55">
        <v>16068</v>
      </c>
      <c r="F9" s="55">
        <v>9587</v>
      </c>
      <c r="G9" s="55">
        <v>14341</v>
      </c>
      <c r="H9" s="58">
        <v>-0.01</v>
      </c>
      <c r="I9" s="58">
        <v>1.36</v>
      </c>
      <c r="J9" s="58">
        <v>8.19</v>
      </c>
      <c r="K9" s="61">
        <v>13.56</v>
      </c>
    </row>
    <row r="10" spans="1:11" ht="11.1" customHeight="1">
      <c r="A10" s="64" t="s">
        <v>88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89</v>
      </c>
      <c r="B11" s="67">
        <v>85222</v>
      </c>
      <c r="C11" s="67">
        <v>307992</v>
      </c>
      <c r="D11" s="67">
        <v>84500</v>
      </c>
      <c r="E11" s="67">
        <v>302720</v>
      </c>
      <c r="F11" s="67">
        <v>84533</v>
      </c>
      <c r="G11" s="67">
        <v>235890</v>
      </c>
      <c r="H11" s="69">
        <v>0.85</v>
      </c>
      <c r="I11" s="69">
        <v>1.74</v>
      </c>
      <c r="J11" s="69">
        <v>0.82</v>
      </c>
      <c r="K11" s="71">
        <v>30.57</v>
      </c>
    </row>
    <row r="12" spans="1:11" ht="11.1" customHeight="1">
      <c r="A12" s="64" t="s">
        <v>90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91</v>
      </c>
      <c r="B13" s="67">
        <v>106930</v>
      </c>
      <c r="C13" s="67">
        <v>213684</v>
      </c>
      <c r="D13" s="67">
        <v>108063</v>
      </c>
      <c r="E13" s="67">
        <v>214834</v>
      </c>
      <c r="F13" s="67">
        <v>117237</v>
      </c>
      <c r="G13" s="67">
        <v>199460</v>
      </c>
      <c r="H13" s="69">
        <v>-1.05</v>
      </c>
      <c r="I13" s="69">
        <v>-0.54</v>
      </c>
      <c r="J13" s="69">
        <v>-8.79</v>
      </c>
      <c r="K13" s="71">
        <v>7.13</v>
      </c>
    </row>
    <row r="14" spans="1:11" ht="11.1" customHeight="1">
      <c r="A14" s="64" t="s">
        <v>92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93</v>
      </c>
      <c r="B15" s="67">
        <v>35463</v>
      </c>
      <c r="C15" s="67">
        <v>101096</v>
      </c>
      <c r="D15" s="67">
        <v>35570</v>
      </c>
      <c r="E15" s="67">
        <v>101184</v>
      </c>
      <c r="F15" s="67">
        <v>38764</v>
      </c>
      <c r="G15" s="67">
        <v>94986</v>
      </c>
      <c r="H15" s="69">
        <v>-0.3</v>
      </c>
      <c r="I15" s="69">
        <v>-0.09</v>
      </c>
      <c r="J15" s="69">
        <v>-8.52</v>
      </c>
      <c r="K15" s="71">
        <v>6.43</v>
      </c>
    </row>
    <row r="16" spans="1:11" ht="11.1" customHeight="1">
      <c r="A16" s="64" t="s">
        <v>94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 t="s">
        <v>95</v>
      </c>
      <c r="B17" s="67">
        <v>2490</v>
      </c>
      <c r="C17" s="67">
        <v>11821</v>
      </c>
      <c r="D17" s="67">
        <v>2511</v>
      </c>
      <c r="E17" s="67">
        <v>11752</v>
      </c>
      <c r="F17" s="67">
        <v>2580</v>
      </c>
      <c r="G17" s="67">
        <v>8900</v>
      </c>
      <c r="H17" s="69">
        <v>-0.84</v>
      </c>
      <c r="I17" s="69">
        <v>0.59</v>
      </c>
      <c r="J17" s="69">
        <v>-3.49</v>
      </c>
      <c r="K17" s="71">
        <v>32.83</v>
      </c>
    </row>
    <row r="18" spans="1:11" ht="11.1" customHeight="1">
      <c r="A18" s="64" t="s">
        <v>96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 t="s">
        <v>97</v>
      </c>
      <c r="B19" s="67">
        <v>53795</v>
      </c>
      <c r="C19" s="67">
        <v>219825</v>
      </c>
      <c r="D19" s="67">
        <v>54026</v>
      </c>
      <c r="E19" s="67">
        <v>217050</v>
      </c>
      <c r="F19" s="67">
        <v>54668</v>
      </c>
      <c r="G19" s="67">
        <v>197485</v>
      </c>
      <c r="H19" s="69">
        <v>-0.43</v>
      </c>
      <c r="I19" s="69">
        <v>1.28</v>
      </c>
      <c r="J19" s="69">
        <v>-1.6</v>
      </c>
      <c r="K19" s="71">
        <v>11.31</v>
      </c>
    </row>
    <row r="20" spans="1:11" ht="11.1" customHeight="1">
      <c r="A20" s="64" t="s">
        <v>98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 t="s">
        <v>99</v>
      </c>
      <c r="B21" s="67">
        <v>18793</v>
      </c>
      <c r="C21" s="67">
        <v>11294</v>
      </c>
      <c r="D21" s="67">
        <v>18700</v>
      </c>
      <c r="E21" s="67">
        <v>11357</v>
      </c>
      <c r="F21" s="67">
        <v>15968</v>
      </c>
      <c r="G21" s="67">
        <v>10315</v>
      </c>
      <c r="H21" s="69">
        <v>0.5</v>
      </c>
      <c r="I21" s="69">
        <v>-0.55</v>
      </c>
      <c r="J21" s="69">
        <v>17.69</v>
      </c>
      <c r="K21" s="71">
        <v>9.5</v>
      </c>
    </row>
    <row r="22" spans="1:11" ht="11.1" customHeight="1">
      <c r="A22" s="64" t="s">
        <v>100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 t="s">
        <v>101</v>
      </c>
      <c r="B23" s="67">
        <v>1058</v>
      </c>
      <c r="C23" s="67">
        <v>6110</v>
      </c>
      <c r="D23" s="67">
        <v>1053</v>
      </c>
      <c r="E23" s="67">
        <v>5512</v>
      </c>
      <c r="F23" s="67">
        <v>1346</v>
      </c>
      <c r="G23" s="67">
        <v>7706</v>
      </c>
      <c r="H23" s="69">
        <v>0.47</v>
      </c>
      <c r="I23" s="69">
        <v>10.84</v>
      </c>
      <c r="J23" s="69">
        <v>-21.4</v>
      </c>
      <c r="K23" s="71">
        <v>-20.71</v>
      </c>
    </row>
    <row r="24" spans="1:11" ht="11.1" customHeight="1">
      <c r="A24" s="64" t="s">
        <v>102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 t="s">
        <v>103</v>
      </c>
      <c r="B25" s="67">
        <v>114599</v>
      </c>
      <c r="C25" s="67">
        <v>279294</v>
      </c>
      <c r="D25" s="67">
        <v>115437</v>
      </c>
      <c r="E25" s="67">
        <v>281293</v>
      </c>
      <c r="F25" s="67">
        <v>129020</v>
      </c>
      <c r="G25" s="67">
        <v>295851</v>
      </c>
      <c r="H25" s="69">
        <v>-0.73</v>
      </c>
      <c r="I25" s="69">
        <v>-0.71</v>
      </c>
      <c r="J25" s="69">
        <v>-11.18</v>
      </c>
      <c r="K25" s="71">
        <v>-5.6</v>
      </c>
    </row>
    <row r="26" spans="1:11" ht="11.1" customHeight="1">
      <c r="A26" s="64" t="s">
        <v>104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 t="s">
        <v>105</v>
      </c>
      <c r="B27" s="67">
        <v>33686</v>
      </c>
      <c r="C27" s="67">
        <v>52559</v>
      </c>
      <c r="D27" s="67">
        <v>33609</v>
      </c>
      <c r="E27" s="67">
        <v>52431</v>
      </c>
      <c r="F27" s="67">
        <v>33161</v>
      </c>
      <c r="G27" s="67">
        <v>48613</v>
      </c>
      <c r="H27" s="69">
        <v>0.23</v>
      </c>
      <c r="I27" s="69">
        <v>0.24</v>
      </c>
      <c r="J27" s="69">
        <v>1.58</v>
      </c>
      <c r="K27" s="71">
        <v>8.12</v>
      </c>
    </row>
    <row r="28" spans="1:11" ht="11.1" customHeight="1">
      <c r="A28" s="64" t="s">
        <v>106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 t="s">
        <v>107</v>
      </c>
      <c r="B29" s="67">
        <v>6357</v>
      </c>
      <c r="C29" s="67">
        <v>17296</v>
      </c>
      <c r="D29" s="67">
        <v>6257</v>
      </c>
      <c r="E29" s="67">
        <v>17235</v>
      </c>
      <c r="F29" s="67">
        <v>5896</v>
      </c>
      <c r="G29" s="67">
        <v>16359</v>
      </c>
      <c r="H29" s="69">
        <v>1.6</v>
      </c>
      <c r="I29" s="69">
        <v>0.35</v>
      </c>
      <c r="J29" s="69">
        <v>7.82</v>
      </c>
      <c r="K29" s="71">
        <v>5.72</v>
      </c>
    </row>
    <row r="30" spans="1:11" ht="11.1" customHeight="1">
      <c r="A30" s="64" t="s">
        <v>108</v>
      </c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 t="s">
        <v>109</v>
      </c>
      <c r="B31" s="67">
        <v>55442</v>
      </c>
      <c r="C31" s="67">
        <v>48250</v>
      </c>
      <c r="D31" s="67">
        <v>55460</v>
      </c>
      <c r="E31" s="67">
        <v>48285</v>
      </c>
      <c r="F31" s="67">
        <v>52840</v>
      </c>
      <c r="G31" s="67">
        <v>41574</v>
      </c>
      <c r="H31" s="69">
        <v>-0.03</v>
      </c>
      <c r="I31" s="69">
        <v>-0.07</v>
      </c>
      <c r="J31" s="69">
        <v>4.92</v>
      </c>
      <c r="K31" s="71">
        <v>16.06</v>
      </c>
    </row>
    <row r="32" spans="1:11" ht="11.1" customHeight="1">
      <c r="A32" s="64" t="s">
        <v>110</v>
      </c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 t="s">
        <v>111</v>
      </c>
      <c r="B33" s="67">
        <v>117513</v>
      </c>
      <c r="C33" s="67">
        <v>228836</v>
      </c>
      <c r="D33" s="67">
        <v>117431</v>
      </c>
      <c r="E33" s="67">
        <v>228701</v>
      </c>
      <c r="F33" s="67">
        <v>122079</v>
      </c>
      <c r="G33" s="67">
        <v>214978</v>
      </c>
      <c r="H33" s="69">
        <v>0.07</v>
      </c>
      <c r="I33" s="69">
        <v>0.06</v>
      </c>
      <c r="J33" s="69">
        <v>-3.74</v>
      </c>
      <c r="K33" s="71">
        <v>6.45</v>
      </c>
    </row>
    <row r="34" spans="1:11" ht="11.1" customHeight="1">
      <c r="A34" s="64" t="s">
        <v>112</v>
      </c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 t="s">
        <v>113</v>
      </c>
      <c r="B35" s="67">
        <v>103030</v>
      </c>
      <c r="C35" s="67">
        <v>178244</v>
      </c>
      <c r="D35" s="67">
        <v>103169</v>
      </c>
      <c r="E35" s="67">
        <v>177492</v>
      </c>
      <c r="F35" s="67">
        <v>105537</v>
      </c>
      <c r="G35" s="67">
        <v>173398</v>
      </c>
      <c r="H35" s="69">
        <v>-0.13</v>
      </c>
      <c r="I35" s="69">
        <v>0.42</v>
      </c>
      <c r="J35" s="69">
        <v>-2.38</v>
      </c>
      <c r="K35" s="71">
        <v>2.79</v>
      </c>
    </row>
    <row r="36" spans="1:11" ht="11.1" customHeight="1" thickBot="1">
      <c r="A36" s="79" t="s">
        <v>114</v>
      </c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18" t="s">
        <v>18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 t="s">
        <v>19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19" t="s">
        <v>24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4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</sheetData>
  <mergeCells count="155">
    <mergeCell ref="J17:J18"/>
    <mergeCell ref="K17:K18"/>
    <mergeCell ref="J15:J16"/>
    <mergeCell ref="K15:K16"/>
    <mergeCell ref="B17:B18"/>
    <mergeCell ref="C17:C18"/>
    <mergeCell ref="D17:D18"/>
    <mergeCell ref="E17:E18"/>
    <mergeCell ref="F17:F18"/>
    <mergeCell ref="G17:G18"/>
    <mergeCell ref="H17:H18"/>
    <mergeCell ref="I17:I18"/>
    <mergeCell ref="J13:J14"/>
    <mergeCell ref="K13:K14"/>
    <mergeCell ref="B15:B16"/>
    <mergeCell ref="C15:C16"/>
    <mergeCell ref="D15:D16"/>
    <mergeCell ref="E15:E16"/>
    <mergeCell ref="F15:F16"/>
    <mergeCell ref="G15:G16"/>
    <mergeCell ref="H15:H16"/>
    <mergeCell ref="I15:I16"/>
    <mergeCell ref="J11:J12"/>
    <mergeCell ref="K11:K12"/>
    <mergeCell ref="B13:B14"/>
    <mergeCell ref="C13:C14"/>
    <mergeCell ref="D13:D14"/>
    <mergeCell ref="E13:E14"/>
    <mergeCell ref="F13:F14"/>
    <mergeCell ref="G13:G14"/>
    <mergeCell ref="H13:H14"/>
    <mergeCell ref="I13:I14"/>
    <mergeCell ref="J25:J26"/>
    <mergeCell ref="K25:K26"/>
    <mergeCell ref="B11:B12"/>
    <mergeCell ref="C11:C12"/>
    <mergeCell ref="D11:D12"/>
    <mergeCell ref="E11:E12"/>
    <mergeCell ref="F11:F12"/>
    <mergeCell ref="G11:G12"/>
    <mergeCell ref="H11:H12"/>
    <mergeCell ref="I11:I12"/>
    <mergeCell ref="J23:J24"/>
    <mergeCell ref="K23:K24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F23:F24"/>
    <mergeCell ref="G23:G24"/>
    <mergeCell ref="J19:J20"/>
    <mergeCell ref="K19:K20"/>
    <mergeCell ref="B21:B22"/>
    <mergeCell ref="C21:C22"/>
    <mergeCell ref="D21:D22"/>
    <mergeCell ref="E21:E22"/>
    <mergeCell ref="F21:F22"/>
    <mergeCell ref="G21:G22"/>
    <mergeCell ref="J21:J22"/>
    <mergeCell ref="K21:K22"/>
    <mergeCell ref="J29:J30"/>
    <mergeCell ref="K29:K30"/>
    <mergeCell ref="B19:B20"/>
    <mergeCell ref="C19:C20"/>
    <mergeCell ref="D19:D20"/>
    <mergeCell ref="E19:E20"/>
    <mergeCell ref="F19:F20"/>
    <mergeCell ref="G19:G20"/>
    <mergeCell ref="H23:H24"/>
    <mergeCell ref="I23:I24"/>
    <mergeCell ref="H19:H20"/>
    <mergeCell ref="I19:I20"/>
    <mergeCell ref="F29:F30"/>
    <mergeCell ref="G29:G30"/>
    <mergeCell ref="H29:H30"/>
    <mergeCell ref="I29:I30"/>
    <mergeCell ref="H21:H22"/>
    <mergeCell ref="I21:I22"/>
    <mergeCell ref="H25:H26"/>
    <mergeCell ref="I25:I26"/>
    <mergeCell ref="B29:B30"/>
    <mergeCell ref="C29:C30"/>
    <mergeCell ref="D29:D30"/>
    <mergeCell ref="E29:E30"/>
    <mergeCell ref="H6:I6"/>
    <mergeCell ref="B5:C5"/>
    <mergeCell ref="D5:E5"/>
    <mergeCell ref="F5:G5"/>
    <mergeCell ref="C27:C28"/>
    <mergeCell ref="D9:D10"/>
    <mergeCell ref="A2:K2"/>
    <mergeCell ref="F4:G4"/>
    <mergeCell ref="D4:E4"/>
    <mergeCell ref="D6:E6"/>
    <mergeCell ref="F6:G6"/>
    <mergeCell ref="J6:K6"/>
    <mergeCell ref="A3:K3"/>
    <mergeCell ref="B6:C6"/>
    <mergeCell ref="J5:K5"/>
    <mergeCell ref="H5:I5"/>
    <mergeCell ref="A1:K1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</mergeCells>
  <printOptions horizontalCentered="1"/>
  <pageMargins left="0.74803149606299213" right="0.59055118110236227" top="0.39370078740157483" bottom="0.19685039370078741" header="0" footer="0.39370078740157483"/>
  <pageSetup paperSize="9" firstPageNumber="80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33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6" customHeight="1" thickBot="1">
      <c r="A4" s="5"/>
      <c r="B4" s="5"/>
      <c r="C4" s="16"/>
      <c r="D4" s="39" t="str">
        <f>'5-1'!D4:E4</f>
        <v>民國114年 2月底</v>
      </c>
      <c r="E4" s="39"/>
      <c r="F4" s="40" t="str">
        <f>'5-1'!F4:G4</f>
        <v> End of Feb.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2" t="s">
        <v>43</v>
      </c>
      <c r="B9" s="55">
        <v>208407</v>
      </c>
      <c r="C9" s="55">
        <v>426164</v>
      </c>
      <c r="D9" s="55">
        <v>208046</v>
      </c>
      <c r="E9" s="55">
        <v>426138</v>
      </c>
      <c r="F9" s="55">
        <v>207420</v>
      </c>
      <c r="G9" s="55">
        <v>378060</v>
      </c>
      <c r="H9" s="58">
        <v>0.17</v>
      </c>
      <c r="I9" s="58">
        <v>0.01</v>
      </c>
      <c r="J9" s="58">
        <v>0.48</v>
      </c>
      <c r="K9" s="61">
        <v>12.72</v>
      </c>
    </row>
    <row r="10" spans="1:11" ht="11.1" customHeight="1">
      <c r="A10" s="64" t="s">
        <v>115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116</v>
      </c>
      <c r="B11" s="67">
        <v>85654</v>
      </c>
      <c r="C11" s="67">
        <v>410849</v>
      </c>
      <c r="D11" s="67">
        <v>86122</v>
      </c>
      <c r="E11" s="67">
        <v>413082</v>
      </c>
      <c r="F11" s="67">
        <v>89114</v>
      </c>
      <c r="G11" s="67">
        <v>411636</v>
      </c>
      <c r="H11" s="69">
        <v>-0.54</v>
      </c>
      <c r="I11" s="69">
        <v>-0.54</v>
      </c>
      <c r="J11" s="69">
        <v>-3.88</v>
      </c>
      <c r="K11" s="71">
        <v>-0.19</v>
      </c>
    </row>
    <row r="12" spans="1:11" ht="11.1" customHeight="1">
      <c r="A12" s="64" t="s">
        <v>117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118</v>
      </c>
      <c r="B13" s="67">
        <v>235437</v>
      </c>
      <c r="C13" s="67">
        <v>651394</v>
      </c>
      <c r="D13" s="67">
        <v>234836</v>
      </c>
      <c r="E13" s="67">
        <v>652781</v>
      </c>
      <c r="F13" s="67">
        <v>268800</v>
      </c>
      <c r="G13" s="67">
        <v>610638</v>
      </c>
      <c r="H13" s="69">
        <v>0.26</v>
      </c>
      <c r="I13" s="69">
        <v>-0.21</v>
      </c>
      <c r="J13" s="69">
        <v>-12.41</v>
      </c>
      <c r="K13" s="71">
        <v>6.67</v>
      </c>
    </row>
    <row r="14" spans="1:11" ht="11.1" customHeight="1">
      <c r="A14" s="64" t="s">
        <v>119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120</v>
      </c>
      <c r="B15" s="67">
        <v>116031</v>
      </c>
      <c r="C15" s="67">
        <v>134613</v>
      </c>
      <c r="D15" s="67">
        <v>116688</v>
      </c>
      <c r="E15" s="67">
        <v>133049</v>
      </c>
      <c r="F15" s="67">
        <v>118932</v>
      </c>
      <c r="G15" s="67">
        <v>116349</v>
      </c>
      <c r="H15" s="69">
        <v>-0.56</v>
      </c>
      <c r="I15" s="69">
        <v>1.18</v>
      </c>
      <c r="J15" s="69">
        <v>-2.44</v>
      </c>
      <c r="K15" s="71">
        <v>15.7</v>
      </c>
    </row>
    <row r="16" spans="1:11" ht="11.1" customHeight="1">
      <c r="A16" s="64" t="s">
        <v>121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 t="s">
        <v>122</v>
      </c>
      <c r="B17" s="67">
        <v>204608</v>
      </c>
      <c r="C17" s="67">
        <v>262516</v>
      </c>
      <c r="D17" s="67">
        <v>204846</v>
      </c>
      <c r="E17" s="67">
        <v>264194</v>
      </c>
      <c r="F17" s="67">
        <v>205833</v>
      </c>
      <c r="G17" s="67">
        <v>263595</v>
      </c>
      <c r="H17" s="69">
        <v>-0.12</v>
      </c>
      <c r="I17" s="69">
        <v>-0.64</v>
      </c>
      <c r="J17" s="69">
        <v>-0.6</v>
      </c>
      <c r="K17" s="71">
        <v>-0.41</v>
      </c>
    </row>
    <row r="18" spans="1:11" ht="11.1" customHeight="1">
      <c r="A18" s="64" t="s">
        <v>123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 t="s">
        <v>124</v>
      </c>
      <c r="B19" s="67">
        <v>291774</v>
      </c>
      <c r="C19" s="67">
        <v>647524</v>
      </c>
      <c r="D19" s="67">
        <v>292592</v>
      </c>
      <c r="E19" s="67">
        <v>650978</v>
      </c>
      <c r="F19" s="67">
        <v>310928</v>
      </c>
      <c r="G19" s="67">
        <v>629175</v>
      </c>
      <c r="H19" s="69">
        <v>-0.28</v>
      </c>
      <c r="I19" s="69">
        <v>-0.53</v>
      </c>
      <c r="J19" s="69">
        <v>-6.16</v>
      </c>
      <c r="K19" s="71">
        <v>2.92</v>
      </c>
    </row>
    <row r="20" spans="1:11" ht="11.1" customHeight="1">
      <c r="A20" s="64" t="s">
        <v>125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 t="s">
        <v>126</v>
      </c>
      <c r="B21" s="67">
        <v>30626</v>
      </c>
      <c r="C21" s="67">
        <v>74305</v>
      </c>
      <c r="D21" s="67">
        <v>30638</v>
      </c>
      <c r="E21" s="67">
        <v>74279</v>
      </c>
      <c r="F21" s="67">
        <v>31383</v>
      </c>
      <c r="G21" s="67">
        <v>73892</v>
      </c>
      <c r="H21" s="69">
        <v>-0.04</v>
      </c>
      <c r="I21" s="69">
        <v>0.03</v>
      </c>
      <c r="J21" s="69">
        <v>-2.41</v>
      </c>
      <c r="K21" s="71">
        <v>0.56</v>
      </c>
    </row>
    <row r="22" spans="1:11" ht="11.1" customHeight="1">
      <c r="A22" s="64" t="s">
        <v>127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 t="s">
        <v>128</v>
      </c>
      <c r="B23" s="67">
        <v>455639</v>
      </c>
      <c r="C23" s="67">
        <v>1099486</v>
      </c>
      <c r="D23" s="67">
        <v>456447</v>
      </c>
      <c r="E23" s="67">
        <v>1095499</v>
      </c>
      <c r="F23" s="67">
        <v>540395</v>
      </c>
      <c r="G23" s="67">
        <v>1063208</v>
      </c>
      <c r="H23" s="69">
        <v>-0.18</v>
      </c>
      <c r="I23" s="69">
        <v>0.36</v>
      </c>
      <c r="J23" s="69">
        <v>-15.68</v>
      </c>
      <c r="K23" s="71">
        <v>3.41</v>
      </c>
    </row>
    <row r="24" spans="1:11" ht="11.1" customHeight="1">
      <c r="A24" s="64" t="s">
        <v>129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 t="s">
        <v>130</v>
      </c>
      <c r="B25" s="67">
        <v>7687</v>
      </c>
      <c r="C25" s="67">
        <v>12679</v>
      </c>
      <c r="D25" s="67">
        <v>7538</v>
      </c>
      <c r="E25" s="67">
        <v>12093</v>
      </c>
      <c r="F25" s="67">
        <v>5661</v>
      </c>
      <c r="G25" s="67">
        <v>7899</v>
      </c>
      <c r="H25" s="69">
        <v>1.98</v>
      </c>
      <c r="I25" s="69">
        <v>4.85</v>
      </c>
      <c r="J25" s="69">
        <v>35.79</v>
      </c>
      <c r="K25" s="71">
        <v>60.52</v>
      </c>
    </row>
    <row r="26" spans="1:11" ht="11.1" customHeight="1">
      <c r="A26" s="64" t="s">
        <v>131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 t="s">
        <v>132</v>
      </c>
      <c r="B27" s="67">
        <v>133921</v>
      </c>
      <c r="C27" s="67">
        <v>56211</v>
      </c>
      <c r="D27" s="67">
        <v>130360</v>
      </c>
      <c r="E27" s="67">
        <v>54543</v>
      </c>
      <c r="F27" s="67">
        <v>89946</v>
      </c>
      <c r="G27" s="67">
        <v>39931</v>
      </c>
      <c r="H27" s="69">
        <v>2.73</v>
      </c>
      <c r="I27" s="69">
        <v>3.06</v>
      </c>
      <c r="J27" s="69">
        <v>48.89</v>
      </c>
      <c r="K27" s="71">
        <v>40.77</v>
      </c>
    </row>
    <row r="28" spans="1:11" ht="11.1" customHeight="1">
      <c r="A28" s="64" t="s">
        <v>133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 t="s">
        <v>134</v>
      </c>
      <c r="B29" s="67">
        <v>10639</v>
      </c>
      <c r="C29" s="67">
        <v>6159</v>
      </c>
      <c r="D29" s="67">
        <v>10525</v>
      </c>
      <c r="E29" s="67">
        <v>6177</v>
      </c>
      <c r="F29" s="67">
        <v>6115</v>
      </c>
      <c r="G29" s="67">
        <v>3310</v>
      </c>
      <c r="H29" s="69">
        <v>1.08</v>
      </c>
      <c r="I29" s="69">
        <v>-0.29</v>
      </c>
      <c r="J29" s="69">
        <v>73.98</v>
      </c>
      <c r="K29" s="71">
        <v>86.09</v>
      </c>
    </row>
    <row r="30" spans="1:11" ht="11.1" customHeight="1">
      <c r="A30" s="64" t="s">
        <v>135</v>
      </c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/>
      <c r="B31" s="29"/>
      <c r="C31" s="29"/>
      <c r="D31" s="29"/>
      <c r="E31" s="29"/>
      <c r="F31" s="29"/>
      <c r="G31" s="29"/>
      <c r="H31" s="29"/>
      <c r="I31" s="29"/>
      <c r="J31" s="29"/>
      <c r="K31" s="27"/>
    </row>
    <row r="32" spans="1:11" ht="11.1" customHeight="1">
      <c r="A32" s="24"/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/>
      <c r="B33" s="29"/>
      <c r="C33" s="29"/>
      <c r="D33" s="29"/>
      <c r="E33" s="29"/>
      <c r="F33" s="29"/>
      <c r="G33" s="29"/>
      <c r="H33" s="29"/>
      <c r="I33" s="29"/>
      <c r="J33" s="29"/>
      <c r="K33" s="27"/>
    </row>
    <row r="34" spans="1:11" ht="11.1" customHeight="1">
      <c r="A34" s="24"/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/>
      <c r="B35" s="29"/>
      <c r="C35" s="29"/>
      <c r="D35" s="29"/>
      <c r="E35" s="29"/>
      <c r="F35" s="29"/>
      <c r="G35" s="29"/>
      <c r="H35" s="29"/>
      <c r="I35" s="29"/>
      <c r="J35" s="29"/>
      <c r="K35" s="27"/>
    </row>
    <row r="36" spans="1:11" ht="11.1" customHeight="1" thickBot="1">
      <c r="A36" s="23"/>
      <c r="B36" s="46"/>
      <c r="C36" s="46"/>
      <c r="D36" s="46"/>
      <c r="E36" s="46"/>
      <c r="F36" s="46"/>
      <c r="G36" s="46"/>
      <c r="H36" s="46"/>
      <c r="I36" s="46"/>
      <c r="J36" s="46"/>
      <c r="K36" s="48"/>
    </row>
  </sheetData>
  <mergeCells count="155"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A1:K1"/>
    <mergeCell ref="D5:E5"/>
    <mergeCell ref="F5:G5"/>
    <mergeCell ref="A2:K2"/>
    <mergeCell ref="D4:E4"/>
    <mergeCell ref="F4:G4"/>
    <mergeCell ref="J6:K6"/>
    <mergeCell ref="A3:K3"/>
    <mergeCell ref="B6:C6"/>
    <mergeCell ref="J5:K5"/>
    <mergeCell ref="H5:I5"/>
    <mergeCell ref="H6:I6"/>
    <mergeCell ref="B5:C5"/>
    <mergeCell ref="D6:E6"/>
    <mergeCell ref="F6:G6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G13:G14"/>
    <mergeCell ref="B15:B16"/>
    <mergeCell ref="C15:C16"/>
    <mergeCell ref="D15:D16"/>
    <mergeCell ref="E15:E16"/>
    <mergeCell ref="F15:F16"/>
    <mergeCell ref="G15:G16"/>
    <mergeCell ref="H13:H14"/>
    <mergeCell ref="I13:I14"/>
    <mergeCell ref="H15:H16"/>
    <mergeCell ref="I15:I16"/>
    <mergeCell ref="J13:J14"/>
    <mergeCell ref="K13:K14"/>
    <mergeCell ref="J15:J16"/>
    <mergeCell ref="K15:K16"/>
    <mergeCell ref="B17:B18"/>
    <mergeCell ref="C17:C18"/>
    <mergeCell ref="D17:D18"/>
    <mergeCell ref="E17:E18"/>
    <mergeCell ref="J17:J18"/>
    <mergeCell ref="K17:K18"/>
    <mergeCell ref="F17:F18"/>
    <mergeCell ref="G17:G18"/>
    <mergeCell ref="H17:H18"/>
    <mergeCell ref="I17:I18"/>
  </mergeCells>
  <printOptions horizontalCentered="1"/>
  <pageMargins left="0.74803149606299213" right="0.59055118110236227" top="0.39370078740157483" bottom="0.19685039370078741" header="0" footer="0.39370078740157483"/>
  <pageSetup paperSize="9" firstPageNumber="81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36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2月底</v>
      </c>
      <c r="E4" s="39"/>
      <c r="F4" s="40" t="str">
        <f>'5-1'!F4:G4</f>
        <v> End of Feb.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3" t="s">
        <v>5</v>
      </c>
      <c r="B9" s="56">
        <v>12</v>
      </c>
      <c r="C9" s="56">
        <v>247</v>
      </c>
      <c r="D9" s="56">
        <v>13</v>
      </c>
      <c r="E9" s="56">
        <v>247</v>
      </c>
      <c r="F9" s="56">
        <v>12</v>
      </c>
      <c r="G9" s="56">
        <v>222</v>
      </c>
      <c r="H9" s="59">
        <v>-7.69</v>
      </c>
      <c r="I9" s="59">
        <v>-0.1</v>
      </c>
      <c r="J9" s="82">
        <v>0</v>
      </c>
      <c r="K9" s="62">
        <v>11.18</v>
      </c>
    </row>
    <row r="10" spans="1:11" ht="11.1" customHeight="1">
      <c r="A10" s="65" t="s">
        <v>61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44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5">
        <v>0</v>
      </c>
      <c r="I11" s="75">
        <v>0</v>
      </c>
      <c r="J11" s="75">
        <v>0</v>
      </c>
      <c r="K11" s="77">
        <v>0</v>
      </c>
    </row>
    <row r="12" spans="1:11" ht="11.1" customHeight="1">
      <c r="A12" s="64" t="s">
        <v>136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137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5">
        <v>0</v>
      </c>
      <c r="I13" s="75">
        <v>0</v>
      </c>
      <c r="J13" s="75">
        <v>0</v>
      </c>
      <c r="K13" s="77">
        <v>0</v>
      </c>
    </row>
    <row r="14" spans="1:11" ht="11.1" customHeight="1">
      <c r="A14" s="64" t="s">
        <v>138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139</v>
      </c>
      <c r="B15" s="67">
        <v>2</v>
      </c>
      <c r="C15" s="67">
        <v>244</v>
      </c>
      <c r="D15" s="67">
        <v>2</v>
      </c>
      <c r="E15" s="67">
        <v>244</v>
      </c>
      <c r="F15" s="67">
        <v>2</v>
      </c>
      <c r="G15" s="67">
        <v>219</v>
      </c>
      <c r="H15" s="75">
        <v>0</v>
      </c>
      <c r="I15" s="75">
        <v>0</v>
      </c>
      <c r="J15" s="75">
        <v>0</v>
      </c>
      <c r="K15" s="71">
        <v>11.39</v>
      </c>
    </row>
    <row r="16" spans="1:11" ht="11.1" customHeight="1">
      <c r="A16" s="64" t="s">
        <v>140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 t="s">
        <v>141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5">
        <v>0</v>
      </c>
      <c r="I17" s="75">
        <v>0</v>
      </c>
      <c r="J17" s="75">
        <v>0</v>
      </c>
      <c r="K17" s="77">
        <v>0</v>
      </c>
    </row>
    <row r="18" spans="1:11" ht="11.1" customHeight="1">
      <c r="A18" s="64" t="s">
        <v>142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 t="s">
        <v>143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5">
        <v>0</v>
      </c>
      <c r="I19" s="75">
        <v>0</v>
      </c>
      <c r="J19" s="75">
        <v>0</v>
      </c>
      <c r="K19" s="77">
        <v>0</v>
      </c>
    </row>
    <row r="20" spans="1:11" ht="11.1" customHeight="1">
      <c r="A20" s="64" t="s">
        <v>144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 t="s">
        <v>145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5">
        <v>0</v>
      </c>
      <c r="I21" s="75">
        <v>0</v>
      </c>
      <c r="J21" s="75">
        <v>0</v>
      </c>
      <c r="K21" s="77">
        <v>0</v>
      </c>
    </row>
    <row r="22" spans="1:11" ht="11.1" customHeight="1">
      <c r="A22" s="64" t="s">
        <v>146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 t="s">
        <v>147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5">
        <v>0</v>
      </c>
      <c r="I23" s="75">
        <v>0</v>
      </c>
      <c r="J23" s="75">
        <v>0</v>
      </c>
      <c r="K23" s="77">
        <v>0</v>
      </c>
    </row>
    <row r="24" spans="1:11" ht="11.1" customHeight="1">
      <c r="A24" s="64" t="s">
        <v>148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 t="s">
        <v>149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5">
        <v>0</v>
      </c>
      <c r="I25" s="75">
        <v>0</v>
      </c>
      <c r="J25" s="75">
        <v>0</v>
      </c>
      <c r="K25" s="77">
        <v>0</v>
      </c>
    </row>
    <row r="26" spans="1:11" ht="11.1" customHeight="1">
      <c r="A26" s="64" t="s">
        <v>150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 t="s">
        <v>151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5">
        <v>0</v>
      </c>
      <c r="I27" s="75">
        <v>0</v>
      </c>
      <c r="J27" s="75">
        <v>0</v>
      </c>
      <c r="K27" s="77">
        <v>0</v>
      </c>
    </row>
    <row r="28" spans="1:11" ht="11.1" customHeight="1">
      <c r="A28" s="64" t="s">
        <v>152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 t="s">
        <v>153</v>
      </c>
      <c r="B29" s="67">
        <v>3</v>
      </c>
      <c r="C29" s="67">
        <v>0</v>
      </c>
      <c r="D29" s="67">
        <v>3</v>
      </c>
      <c r="E29" s="67">
        <v>0</v>
      </c>
      <c r="F29" s="67">
        <v>3</v>
      </c>
      <c r="G29" s="67">
        <v>0</v>
      </c>
      <c r="H29" s="75">
        <v>0</v>
      </c>
      <c r="I29" s="69">
        <v>-5.61</v>
      </c>
      <c r="J29" s="75">
        <v>0</v>
      </c>
      <c r="K29" s="71">
        <v>-35.51</v>
      </c>
    </row>
    <row r="30" spans="1:11" ht="11.1" customHeight="1">
      <c r="A30" s="64" t="s">
        <v>154</v>
      </c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 t="s">
        <v>155</v>
      </c>
      <c r="B31" s="73">
        <v>0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5">
        <v>0</v>
      </c>
      <c r="I31" s="75">
        <v>0</v>
      </c>
      <c r="J31" s="75">
        <v>0</v>
      </c>
      <c r="K31" s="77">
        <v>0</v>
      </c>
    </row>
    <row r="32" spans="1:11" ht="11.1" customHeight="1">
      <c r="A32" s="64" t="s">
        <v>156</v>
      </c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 t="s">
        <v>157</v>
      </c>
      <c r="B33" s="73">
        <v>0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5">
        <v>0</v>
      </c>
      <c r="I33" s="75">
        <v>0</v>
      </c>
      <c r="J33" s="75">
        <v>0</v>
      </c>
      <c r="K33" s="77">
        <v>0</v>
      </c>
    </row>
    <row r="34" spans="1:11" ht="11.1" customHeight="1">
      <c r="A34" s="64" t="s">
        <v>158</v>
      </c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 t="s">
        <v>159</v>
      </c>
      <c r="B35" s="73">
        <v>0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5">
        <v>0</v>
      </c>
      <c r="I35" s="75">
        <v>0</v>
      </c>
      <c r="J35" s="75">
        <v>0</v>
      </c>
      <c r="K35" s="77">
        <v>0</v>
      </c>
    </row>
    <row r="36" spans="1:11" ht="11.1" customHeight="1" thickBot="1">
      <c r="A36" s="79" t="s">
        <v>160</v>
      </c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3" t="s">
        <v>47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3" t="s">
        <v>39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5">
    <mergeCell ref="J17:J18"/>
    <mergeCell ref="K17:K18"/>
    <mergeCell ref="J15:J16"/>
    <mergeCell ref="K15:K16"/>
    <mergeCell ref="B17:B18"/>
    <mergeCell ref="C17:C18"/>
    <mergeCell ref="D17:D18"/>
    <mergeCell ref="E17:E18"/>
    <mergeCell ref="F17:F18"/>
    <mergeCell ref="G17:G18"/>
    <mergeCell ref="H17:H18"/>
    <mergeCell ref="I17:I18"/>
    <mergeCell ref="J13:J14"/>
    <mergeCell ref="K13:K14"/>
    <mergeCell ref="B15:B16"/>
    <mergeCell ref="C15:C16"/>
    <mergeCell ref="D15:D16"/>
    <mergeCell ref="E15:E16"/>
    <mergeCell ref="F15:F16"/>
    <mergeCell ref="G15:G16"/>
    <mergeCell ref="H15:H16"/>
    <mergeCell ref="I15:I16"/>
    <mergeCell ref="J11:J12"/>
    <mergeCell ref="K11:K12"/>
    <mergeCell ref="B13:B14"/>
    <mergeCell ref="C13:C14"/>
    <mergeCell ref="D13:D14"/>
    <mergeCell ref="E13:E14"/>
    <mergeCell ref="F13:F14"/>
    <mergeCell ref="G13:G14"/>
    <mergeCell ref="H13:H14"/>
    <mergeCell ref="I13:I14"/>
    <mergeCell ref="J25:J26"/>
    <mergeCell ref="K25:K26"/>
    <mergeCell ref="B11:B12"/>
    <mergeCell ref="C11:C12"/>
    <mergeCell ref="D11:D12"/>
    <mergeCell ref="E11:E12"/>
    <mergeCell ref="F11:F12"/>
    <mergeCell ref="G11:G12"/>
    <mergeCell ref="H11:H12"/>
    <mergeCell ref="I11:I12"/>
    <mergeCell ref="J23:J24"/>
    <mergeCell ref="K23:K24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F23:F24"/>
    <mergeCell ref="G23:G24"/>
    <mergeCell ref="K19:K20"/>
    <mergeCell ref="B21:B22"/>
    <mergeCell ref="C21:C22"/>
    <mergeCell ref="D21:D22"/>
    <mergeCell ref="E21:E22"/>
    <mergeCell ref="F21:F22"/>
    <mergeCell ref="G21:G22"/>
    <mergeCell ref="J21:J22"/>
    <mergeCell ref="K21:K22"/>
    <mergeCell ref="K29:K30"/>
    <mergeCell ref="B19:B20"/>
    <mergeCell ref="C19:C20"/>
    <mergeCell ref="D19:D20"/>
    <mergeCell ref="E19:E20"/>
    <mergeCell ref="F19:F20"/>
    <mergeCell ref="G19:G20"/>
    <mergeCell ref="H23:H24"/>
    <mergeCell ref="I23:I24"/>
    <mergeCell ref="J19:J20"/>
    <mergeCell ref="G29:G30"/>
    <mergeCell ref="H29:H30"/>
    <mergeCell ref="I29:I30"/>
    <mergeCell ref="H21:H22"/>
    <mergeCell ref="I21:I22"/>
    <mergeCell ref="J29:J30"/>
    <mergeCell ref="H25:H26"/>
    <mergeCell ref="I25:I26"/>
    <mergeCell ref="C29:C30"/>
    <mergeCell ref="D29:D30"/>
    <mergeCell ref="E29:E30"/>
    <mergeCell ref="H6:I6"/>
    <mergeCell ref="H5:I5"/>
    <mergeCell ref="B9:B10"/>
    <mergeCell ref="D9:D10"/>
    <mergeCell ref="F9:F10"/>
    <mergeCell ref="H9:H10"/>
    <mergeCell ref="H19:H20"/>
    <mergeCell ref="A1:K1"/>
    <mergeCell ref="J5:K5"/>
    <mergeCell ref="A2:K2"/>
    <mergeCell ref="A3:K3"/>
    <mergeCell ref="D5:E5"/>
    <mergeCell ref="F5:G5"/>
    <mergeCell ref="B5:C5"/>
    <mergeCell ref="J6:K6"/>
    <mergeCell ref="B6:C6"/>
    <mergeCell ref="D6:E6"/>
    <mergeCell ref="F6:G6"/>
    <mergeCell ref="F4:G4"/>
    <mergeCell ref="D4:E4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B29:B3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F29:F3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I19:I20"/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</mergeCells>
  <printOptions horizontalCentered="1"/>
  <pageMargins left="0.74803149606299213" right="0.59055118110236227" top="0.39370078740157483" bottom="0.19685039370078741" header="0" footer="0.39370078740157483"/>
  <pageSetup paperSize="9" firstPageNumber="82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36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2月底</v>
      </c>
      <c r="E4" s="39"/>
      <c r="F4" s="40" t="str">
        <f>'5-1'!F4:G4</f>
        <v> End of Feb.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83" t="s">
        <v>45</v>
      </c>
      <c r="B9" s="85">
        <v>0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1.1" customHeight="1">
      <c r="A10" s="64" t="s">
        <v>161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6" t="s">
        <v>162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5">
        <v>0</v>
      </c>
      <c r="I11" s="75">
        <v>0</v>
      </c>
      <c r="J11" s="75">
        <v>0</v>
      </c>
      <c r="K11" s="77">
        <v>0</v>
      </c>
    </row>
    <row r="12" spans="1:11" ht="11.1" customHeight="1">
      <c r="A12" s="64" t="s">
        <v>163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6" t="s">
        <v>164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5">
        <v>0</v>
      </c>
      <c r="I13" s="75">
        <v>0</v>
      </c>
      <c r="J13" s="75">
        <v>0</v>
      </c>
      <c r="K13" s="77">
        <v>0</v>
      </c>
    </row>
    <row r="14" spans="1:11" ht="11.1" customHeight="1">
      <c r="A14" s="64" t="s">
        <v>165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6" t="s">
        <v>166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5">
        <v>0</v>
      </c>
      <c r="I15" s="75">
        <v>0</v>
      </c>
      <c r="J15" s="75">
        <v>0</v>
      </c>
      <c r="K15" s="77">
        <v>0</v>
      </c>
    </row>
    <row r="16" spans="1:11" ht="11.1" customHeight="1">
      <c r="A16" s="64" t="s">
        <v>167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6" t="s">
        <v>168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5">
        <v>0</v>
      </c>
      <c r="I17" s="75">
        <v>0</v>
      </c>
      <c r="J17" s="75">
        <v>0</v>
      </c>
      <c r="K17" s="77">
        <v>0</v>
      </c>
    </row>
    <row r="18" spans="1:11" ht="11.1" customHeight="1">
      <c r="A18" s="64" t="s">
        <v>169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6" t="s">
        <v>170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5">
        <v>0</v>
      </c>
      <c r="I19" s="75">
        <v>0</v>
      </c>
      <c r="J19" s="75">
        <v>0</v>
      </c>
      <c r="K19" s="77">
        <v>0</v>
      </c>
    </row>
    <row r="20" spans="1:11" ht="11.1" customHeight="1">
      <c r="A20" s="64" t="s">
        <v>171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6" t="s">
        <v>172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5">
        <v>0</v>
      </c>
      <c r="I21" s="75">
        <v>0</v>
      </c>
      <c r="J21" s="75">
        <v>0</v>
      </c>
      <c r="K21" s="77">
        <v>0</v>
      </c>
    </row>
    <row r="22" spans="1:11" ht="11.1" customHeight="1">
      <c r="A22" s="64" t="s">
        <v>173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6" t="s">
        <v>174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5">
        <v>0</v>
      </c>
      <c r="I23" s="75">
        <v>0</v>
      </c>
      <c r="J23" s="75">
        <v>0</v>
      </c>
      <c r="K23" s="77">
        <v>0</v>
      </c>
    </row>
    <row r="24" spans="1:11" ht="11.1" customHeight="1">
      <c r="A24" s="64" t="s">
        <v>175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6" t="s">
        <v>176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5">
        <v>0</v>
      </c>
      <c r="I25" s="75">
        <v>0</v>
      </c>
      <c r="J25" s="75">
        <v>0</v>
      </c>
      <c r="K25" s="77">
        <v>0</v>
      </c>
    </row>
    <row r="26" spans="1:11" ht="11.1" customHeight="1">
      <c r="A26" s="64" t="s">
        <v>177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6" t="s">
        <v>178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5">
        <v>0</v>
      </c>
      <c r="I27" s="75">
        <v>0</v>
      </c>
      <c r="J27" s="75">
        <v>0</v>
      </c>
      <c r="K27" s="77">
        <v>0</v>
      </c>
    </row>
    <row r="28" spans="1:11" ht="11.1" customHeight="1">
      <c r="A28" s="64" t="s">
        <v>179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6" t="s">
        <v>180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5">
        <v>0</v>
      </c>
      <c r="I29" s="75">
        <v>0</v>
      </c>
      <c r="J29" s="75">
        <v>0</v>
      </c>
      <c r="K29" s="77">
        <v>0</v>
      </c>
    </row>
    <row r="30" spans="1:11" ht="11.1" customHeight="1">
      <c r="A30" s="64" t="s">
        <v>181</v>
      </c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6" t="s">
        <v>182</v>
      </c>
      <c r="B31" s="73">
        <v>0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5">
        <v>0</v>
      </c>
      <c r="I31" s="75">
        <v>0</v>
      </c>
      <c r="J31" s="75">
        <v>0</v>
      </c>
      <c r="K31" s="77">
        <v>0</v>
      </c>
    </row>
    <row r="32" spans="1:11" ht="11.1" customHeight="1">
      <c r="A32" s="64" t="s">
        <v>183</v>
      </c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6" t="s">
        <v>184</v>
      </c>
      <c r="B33" s="73">
        <v>0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5">
        <v>0</v>
      </c>
      <c r="I33" s="75">
        <v>0</v>
      </c>
      <c r="J33" s="75">
        <v>0</v>
      </c>
      <c r="K33" s="77">
        <v>0</v>
      </c>
    </row>
    <row r="34" spans="1:11" ht="11.1" customHeight="1">
      <c r="A34" s="64" t="s">
        <v>185</v>
      </c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6" t="s">
        <v>186</v>
      </c>
      <c r="B35" s="67">
        <v>7</v>
      </c>
      <c r="C35" s="67">
        <v>3</v>
      </c>
      <c r="D35" s="67">
        <v>8</v>
      </c>
      <c r="E35" s="67">
        <v>3</v>
      </c>
      <c r="F35" s="67">
        <v>7</v>
      </c>
      <c r="G35" s="67">
        <v>3</v>
      </c>
      <c r="H35" s="69">
        <v>-12.5</v>
      </c>
      <c r="I35" s="69">
        <v>-7.06</v>
      </c>
      <c r="J35" s="75">
        <v>0</v>
      </c>
      <c r="K35" s="71">
        <v>-2.21</v>
      </c>
    </row>
    <row r="36" spans="1:11" ht="11.1" customHeight="1" thickBot="1">
      <c r="A36" s="79" t="s">
        <v>187</v>
      </c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18" t="s">
        <v>18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 t="s">
        <v>37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155"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J6:K6"/>
    <mergeCell ref="B6:C6"/>
    <mergeCell ref="D6:E6"/>
    <mergeCell ref="F6:G6"/>
    <mergeCell ref="H6:I6"/>
    <mergeCell ref="A1:K1"/>
    <mergeCell ref="A2:K2"/>
    <mergeCell ref="J5:K5"/>
    <mergeCell ref="F5:G5"/>
    <mergeCell ref="B5:C5"/>
    <mergeCell ref="D5:E5"/>
    <mergeCell ref="H5:I5"/>
    <mergeCell ref="F4:G4"/>
    <mergeCell ref="A3:K3"/>
    <mergeCell ref="D4:E4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H25:H26"/>
    <mergeCell ref="I25:I26"/>
    <mergeCell ref="J25:J26"/>
    <mergeCell ref="K25:K26"/>
    <mergeCell ref="B11:B12"/>
    <mergeCell ref="C11:C12"/>
    <mergeCell ref="D11:D12"/>
    <mergeCell ref="E11:E12"/>
    <mergeCell ref="F11:F12"/>
    <mergeCell ref="G23:G24"/>
    <mergeCell ref="B13:B14"/>
    <mergeCell ref="C13:C14"/>
    <mergeCell ref="D13:D14"/>
    <mergeCell ref="E13:E14"/>
    <mergeCell ref="F13:F14"/>
    <mergeCell ref="G25:G26"/>
    <mergeCell ref="G21:G22"/>
    <mergeCell ref="G19:G20"/>
    <mergeCell ref="F15:F16"/>
    <mergeCell ref="I15:I16"/>
    <mergeCell ref="J15:J16"/>
    <mergeCell ref="K15:K16"/>
    <mergeCell ref="G13:G14"/>
    <mergeCell ref="G11:G12"/>
    <mergeCell ref="H11:H12"/>
    <mergeCell ref="I11:I12"/>
    <mergeCell ref="J11:J12"/>
    <mergeCell ref="K11:K12"/>
    <mergeCell ref="B17:B18"/>
    <mergeCell ref="C17:C18"/>
    <mergeCell ref="D17:D18"/>
    <mergeCell ref="E17:E18"/>
    <mergeCell ref="J17:J18"/>
    <mergeCell ref="K13:K14"/>
    <mergeCell ref="B15:B16"/>
    <mergeCell ref="C15:C16"/>
    <mergeCell ref="D15:D16"/>
    <mergeCell ref="E15:E16"/>
    <mergeCell ref="K17:K18"/>
    <mergeCell ref="F17:F18"/>
    <mergeCell ref="G17:G18"/>
    <mergeCell ref="H17:H18"/>
    <mergeCell ref="I17:I18"/>
    <mergeCell ref="H13:H14"/>
    <mergeCell ref="I13:I14"/>
    <mergeCell ref="G15:G16"/>
    <mergeCell ref="H15:H16"/>
    <mergeCell ref="J13:J14"/>
  </mergeCells>
  <printOptions horizontalCentered="1"/>
  <pageMargins left="0.74803149606299213" right="0.59055118110236227" top="0.39370078740157483" bottom="0.19685039370078741" header="0" footer="0.39370078740157483"/>
  <pageSetup paperSize="9" firstPageNumber="83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58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40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36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2月底</v>
      </c>
      <c r="E4" s="39"/>
      <c r="F4" s="40" t="str">
        <f>'5-1'!F4:G4</f>
        <v> End of Feb.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83" t="s">
        <v>59</v>
      </c>
      <c r="B9" s="85">
        <v>0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1.1" customHeight="1">
      <c r="A10" s="64" t="s">
        <v>188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6"/>
      <c r="B11" s="29"/>
      <c r="C11" s="29"/>
      <c r="D11" s="29"/>
      <c r="E11" s="29"/>
      <c r="F11" s="29"/>
      <c r="G11" s="29"/>
      <c r="H11" s="29"/>
      <c r="I11" s="29"/>
      <c r="J11" s="29"/>
      <c r="K11" s="27"/>
    </row>
    <row r="12" spans="1:11" ht="11.1" customHeight="1">
      <c r="A12" s="24"/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6"/>
      <c r="B13" s="29"/>
      <c r="C13" s="29"/>
      <c r="D13" s="29"/>
      <c r="E13" s="29"/>
      <c r="F13" s="29"/>
      <c r="G13" s="29"/>
      <c r="H13" s="29"/>
      <c r="I13" s="29"/>
      <c r="J13" s="29"/>
      <c r="K13" s="27"/>
    </row>
    <row r="14" spans="1:11" ht="11.1" customHeight="1">
      <c r="A14" s="24"/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6"/>
      <c r="B15" s="29"/>
      <c r="C15" s="29"/>
      <c r="D15" s="29"/>
      <c r="E15" s="29"/>
      <c r="F15" s="29"/>
      <c r="G15" s="29"/>
      <c r="H15" s="29"/>
      <c r="I15" s="29"/>
      <c r="J15" s="29"/>
      <c r="K15" s="27"/>
    </row>
    <row r="16" spans="1:11" ht="11.1" customHeight="1">
      <c r="A16" s="24"/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6"/>
      <c r="B17" s="29"/>
      <c r="C17" s="29"/>
      <c r="D17" s="29"/>
      <c r="E17" s="29"/>
      <c r="F17" s="29"/>
      <c r="G17" s="29"/>
      <c r="H17" s="29"/>
      <c r="I17" s="29"/>
      <c r="J17" s="29"/>
      <c r="K17" s="27"/>
    </row>
    <row r="18" spans="1:11" ht="11.1" customHeight="1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6"/>
      <c r="B19" s="29"/>
      <c r="C19" s="29"/>
      <c r="D19" s="29"/>
      <c r="E19" s="29"/>
      <c r="F19" s="29"/>
      <c r="G19" s="29"/>
      <c r="H19" s="29"/>
      <c r="I19" s="29"/>
      <c r="J19" s="29"/>
      <c r="K19" s="27"/>
    </row>
    <row r="20" spans="1:11" ht="11.1" customHeight="1">
      <c r="A20" s="24"/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6"/>
      <c r="B21" s="29"/>
      <c r="C21" s="29"/>
      <c r="D21" s="29"/>
      <c r="E21" s="29"/>
      <c r="F21" s="29"/>
      <c r="G21" s="29"/>
      <c r="H21" s="29"/>
      <c r="I21" s="29"/>
      <c r="J21" s="29"/>
      <c r="K21" s="27"/>
    </row>
    <row r="22" spans="1:11" ht="11.1" customHeight="1">
      <c r="A22" s="24"/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6"/>
      <c r="B23" s="29"/>
      <c r="C23" s="29"/>
      <c r="D23" s="29"/>
      <c r="E23" s="29"/>
      <c r="F23" s="29"/>
      <c r="G23" s="29"/>
      <c r="H23" s="29"/>
      <c r="I23" s="29"/>
      <c r="J23" s="29"/>
      <c r="K23" s="27"/>
    </row>
    <row r="24" spans="1:11" ht="11.1" customHeight="1">
      <c r="A24" s="24"/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6"/>
      <c r="B25" s="29"/>
      <c r="C25" s="29"/>
      <c r="D25" s="29"/>
      <c r="E25" s="29"/>
      <c r="F25" s="29"/>
      <c r="G25" s="29"/>
      <c r="H25" s="29"/>
      <c r="I25" s="29"/>
      <c r="J25" s="29"/>
      <c r="K25" s="27"/>
    </row>
    <row r="26" spans="1:11" ht="11.1" customHeight="1">
      <c r="A26" s="24"/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6"/>
      <c r="B27" s="29"/>
      <c r="C27" s="29"/>
      <c r="D27" s="29"/>
      <c r="E27" s="29"/>
      <c r="F27" s="29"/>
      <c r="G27" s="29"/>
      <c r="H27" s="29"/>
      <c r="I27" s="29"/>
      <c r="J27" s="29"/>
      <c r="K27" s="27"/>
    </row>
    <row r="28" spans="1:11" ht="11.1" customHeight="1">
      <c r="A28" s="24"/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6"/>
      <c r="B29" s="29"/>
      <c r="C29" s="29"/>
      <c r="D29" s="29"/>
      <c r="E29" s="29"/>
      <c r="F29" s="29"/>
      <c r="G29" s="29"/>
      <c r="H29" s="29"/>
      <c r="I29" s="29"/>
      <c r="J29" s="29"/>
      <c r="K29" s="27"/>
    </row>
    <row r="30" spans="1:11" ht="11.1" customHeight="1">
      <c r="A30" s="24"/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6"/>
      <c r="B31" s="29"/>
      <c r="C31" s="29"/>
      <c r="D31" s="29"/>
      <c r="E31" s="29"/>
      <c r="F31" s="29"/>
      <c r="G31" s="29"/>
      <c r="H31" s="29"/>
      <c r="I31" s="29"/>
      <c r="J31" s="29"/>
      <c r="K31" s="27"/>
    </row>
    <row r="32" spans="1:11" ht="11.1" customHeight="1">
      <c r="A32" s="24"/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6"/>
      <c r="B33" s="29"/>
      <c r="C33" s="29"/>
      <c r="D33" s="29"/>
      <c r="E33" s="29"/>
      <c r="F33" s="29"/>
      <c r="G33" s="29"/>
      <c r="H33" s="29"/>
      <c r="I33" s="29"/>
      <c r="J33" s="29"/>
      <c r="K33" s="27"/>
    </row>
    <row r="34" spans="1:11" ht="11.1" customHeight="1">
      <c r="A34" s="24"/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6"/>
      <c r="B35" s="29"/>
      <c r="C35" s="29"/>
      <c r="D35" s="29"/>
      <c r="E35" s="29"/>
      <c r="F35" s="29"/>
      <c r="G35" s="29"/>
      <c r="H35" s="29"/>
      <c r="I35" s="29"/>
      <c r="J35" s="29"/>
      <c r="K35" s="27"/>
    </row>
    <row r="36" spans="1:11" ht="11.1" customHeight="1" thickBot="1">
      <c r="A36" s="23"/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18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155">
    <mergeCell ref="H35:H36"/>
    <mergeCell ref="I35:I36"/>
    <mergeCell ref="J35:J36"/>
    <mergeCell ref="K35:K36"/>
    <mergeCell ref="G33:G34"/>
    <mergeCell ref="H33:H34"/>
    <mergeCell ref="I33:I34"/>
    <mergeCell ref="J33:J34"/>
    <mergeCell ref="K33:K34"/>
    <mergeCell ref="B35:B36"/>
    <mergeCell ref="C35:C36"/>
    <mergeCell ref="D35:D36"/>
    <mergeCell ref="E35:E36"/>
    <mergeCell ref="F35:F36"/>
    <mergeCell ref="G31:G32"/>
    <mergeCell ref="G35:G36"/>
    <mergeCell ref="H31:H32"/>
    <mergeCell ref="I31:I32"/>
    <mergeCell ref="J31:J32"/>
    <mergeCell ref="K31:K32"/>
    <mergeCell ref="B33:B34"/>
    <mergeCell ref="C33:C34"/>
    <mergeCell ref="D33:D34"/>
    <mergeCell ref="E33:E34"/>
    <mergeCell ref="F33:F34"/>
    <mergeCell ref="G29:G30"/>
    <mergeCell ref="H29:H30"/>
    <mergeCell ref="I29:I30"/>
    <mergeCell ref="J29:J30"/>
    <mergeCell ref="K29:K30"/>
    <mergeCell ref="B31:B32"/>
    <mergeCell ref="C31:C32"/>
    <mergeCell ref="D31:D32"/>
    <mergeCell ref="E31:E32"/>
    <mergeCell ref="F31:F32"/>
    <mergeCell ref="G27:G28"/>
    <mergeCell ref="H27:H28"/>
    <mergeCell ref="I27:I28"/>
    <mergeCell ref="J27:J28"/>
    <mergeCell ref="K27:K28"/>
    <mergeCell ref="B29:B30"/>
    <mergeCell ref="C29:C30"/>
    <mergeCell ref="D29:D30"/>
    <mergeCell ref="E29:E30"/>
    <mergeCell ref="F29:F30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G15:G16"/>
    <mergeCell ref="H15:H16"/>
    <mergeCell ref="I15:I16"/>
    <mergeCell ref="J15:J16"/>
    <mergeCell ref="K15:K16"/>
    <mergeCell ref="B17:B18"/>
    <mergeCell ref="C17:C18"/>
    <mergeCell ref="D17:D18"/>
    <mergeCell ref="E17:E18"/>
    <mergeCell ref="F17:F18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1:G1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G9:G10"/>
    <mergeCell ref="H9:H10"/>
    <mergeCell ref="I9:I10"/>
    <mergeCell ref="J9:J10"/>
    <mergeCell ref="K9:K10"/>
    <mergeCell ref="B11:B12"/>
    <mergeCell ref="C11:C12"/>
    <mergeCell ref="D11:D12"/>
    <mergeCell ref="E11:E12"/>
    <mergeCell ref="F11:F12"/>
    <mergeCell ref="B6:C6"/>
    <mergeCell ref="D6:E6"/>
    <mergeCell ref="F6:G6"/>
    <mergeCell ref="H6:I6"/>
    <mergeCell ref="J6:K6"/>
    <mergeCell ref="B9:B10"/>
    <mergeCell ref="C9:C10"/>
    <mergeCell ref="D9:D10"/>
    <mergeCell ref="E9:E10"/>
    <mergeCell ref="F9:F10"/>
    <mergeCell ref="A1:K1"/>
    <mergeCell ref="A2:K2"/>
    <mergeCell ref="A3:K3"/>
    <mergeCell ref="D4:E4"/>
    <mergeCell ref="F4:G4"/>
    <mergeCell ref="B5:C5"/>
    <mergeCell ref="D5:E5"/>
    <mergeCell ref="F5:G5"/>
    <mergeCell ref="H5:I5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84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1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57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41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51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2月底</v>
      </c>
      <c r="E4" s="39"/>
      <c r="F4" s="40" t="str">
        <f>'5-1'!F4:G4</f>
        <v> End of Feb.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3" t="s">
        <v>5</v>
      </c>
      <c r="B9" s="88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2">
        <v>0</v>
      </c>
      <c r="I9" s="82">
        <v>0</v>
      </c>
      <c r="J9" s="82">
        <v>0</v>
      </c>
      <c r="K9" s="89">
        <v>0</v>
      </c>
    </row>
    <row r="10" spans="1:11" ht="11.1" customHeight="1">
      <c r="A10" s="65" t="s">
        <v>61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46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5">
        <v>0</v>
      </c>
      <c r="I11" s="75">
        <v>0</v>
      </c>
      <c r="J11" s="75">
        <v>0</v>
      </c>
      <c r="K11" s="77">
        <v>0</v>
      </c>
    </row>
    <row r="12" spans="1:11" ht="11.1" customHeight="1">
      <c r="A12" s="64" t="s">
        <v>189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190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5">
        <v>0</v>
      </c>
      <c r="I13" s="75">
        <v>0</v>
      </c>
      <c r="J13" s="75">
        <v>0</v>
      </c>
      <c r="K13" s="77">
        <v>0</v>
      </c>
    </row>
    <row r="14" spans="1:11" ht="11.1" customHeight="1">
      <c r="A14" s="64" t="s">
        <v>191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192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5">
        <v>0</v>
      </c>
      <c r="I15" s="75">
        <v>0</v>
      </c>
      <c r="J15" s="75">
        <v>0</v>
      </c>
      <c r="K15" s="77">
        <v>0</v>
      </c>
    </row>
    <row r="16" spans="1:11" ht="11.1" customHeight="1">
      <c r="A16" s="64" t="s">
        <v>193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/>
      <c r="B17" s="29"/>
      <c r="C17" s="29"/>
      <c r="D17" s="29"/>
      <c r="E17" s="29"/>
      <c r="F17" s="29"/>
      <c r="G17" s="29"/>
      <c r="H17" s="29"/>
      <c r="I17" s="29"/>
      <c r="J17" s="29"/>
      <c r="K17" s="27"/>
    </row>
    <row r="18" spans="1:11" ht="11.1" customHeight="1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/>
      <c r="B19" s="29"/>
      <c r="C19" s="29"/>
      <c r="D19" s="29"/>
      <c r="E19" s="29"/>
      <c r="F19" s="29"/>
      <c r="G19" s="29"/>
      <c r="H19" s="29"/>
      <c r="I19" s="29"/>
      <c r="J19" s="29"/>
      <c r="K19" s="27"/>
    </row>
    <row r="20" spans="1:11" ht="11.1" customHeight="1">
      <c r="A20" s="24"/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/>
      <c r="B21" s="29"/>
      <c r="C21" s="29"/>
      <c r="D21" s="29"/>
      <c r="E21" s="29"/>
      <c r="F21" s="29"/>
      <c r="G21" s="29"/>
      <c r="H21" s="29"/>
      <c r="I21" s="29"/>
      <c r="J21" s="29"/>
      <c r="K21" s="27"/>
    </row>
    <row r="22" spans="1:11" ht="11.1" customHeight="1">
      <c r="A22" s="24"/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/>
      <c r="B23" s="29"/>
      <c r="C23" s="29"/>
      <c r="D23" s="29"/>
      <c r="E23" s="29"/>
      <c r="F23" s="29"/>
      <c r="G23" s="29"/>
      <c r="H23" s="29"/>
      <c r="I23" s="29"/>
      <c r="J23" s="29"/>
      <c r="K23" s="27"/>
    </row>
    <row r="24" spans="1:11" ht="11.1" customHeight="1">
      <c r="A24" s="24"/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/>
      <c r="B25" s="29"/>
      <c r="C25" s="29"/>
      <c r="D25" s="29"/>
      <c r="E25" s="29"/>
      <c r="F25" s="29"/>
      <c r="G25" s="29"/>
      <c r="H25" s="29"/>
      <c r="I25" s="29"/>
      <c r="J25" s="29"/>
      <c r="K25" s="27"/>
    </row>
    <row r="26" spans="1:11" ht="11.1" customHeight="1">
      <c r="A26" s="24"/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/>
      <c r="B27" s="29"/>
      <c r="C27" s="29"/>
      <c r="D27" s="29"/>
      <c r="E27" s="29"/>
      <c r="F27" s="29"/>
      <c r="G27" s="29"/>
      <c r="H27" s="29"/>
      <c r="I27" s="29"/>
      <c r="J27" s="29"/>
      <c r="K27" s="27"/>
    </row>
    <row r="28" spans="1:11" ht="11.1" customHeight="1">
      <c r="A28" s="24"/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/>
      <c r="B29" s="29"/>
      <c r="C29" s="29"/>
      <c r="D29" s="29"/>
      <c r="E29" s="29"/>
      <c r="F29" s="29"/>
      <c r="G29" s="29"/>
      <c r="H29" s="29"/>
      <c r="I29" s="29"/>
      <c r="J29" s="29"/>
      <c r="K29" s="27"/>
    </row>
    <row r="30" spans="1:11" ht="11.1" customHeight="1">
      <c r="A30" s="24"/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/>
      <c r="B31" s="29"/>
      <c r="C31" s="29"/>
      <c r="D31" s="29"/>
      <c r="E31" s="29"/>
      <c r="F31" s="29"/>
      <c r="G31" s="29"/>
      <c r="H31" s="29"/>
      <c r="I31" s="29"/>
      <c r="J31" s="29"/>
      <c r="K31" s="27"/>
    </row>
    <row r="32" spans="1:11" ht="11.1" customHeight="1">
      <c r="A32" s="24"/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/>
      <c r="B33" s="29"/>
      <c r="C33" s="29"/>
      <c r="D33" s="29"/>
      <c r="E33" s="29"/>
      <c r="F33" s="29"/>
      <c r="G33" s="29"/>
      <c r="H33" s="29"/>
      <c r="I33" s="29"/>
      <c r="J33" s="29"/>
      <c r="K33" s="27"/>
    </row>
    <row r="34" spans="1:11" ht="11.1" customHeight="1">
      <c r="A34" s="24"/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/>
      <c r="B35" s="29"/>
      <c r="C35" s="29"/>
      <c r="D35" s="29"/>
      <c r="E35" s="29"/>
      <c r="F35" s="29"/>
      <c r="G35" s="29"/>
      <c r="H35" s="29"/>
      <c r="I35" s="29"/>
      <c r="J35" s="29"/>
      <c r="K35" s="27"/>
    </row>
    <row r="36" spans="1:11" ht="11.1" customHeight="1" thickBot="1">
      <c r="A36" s="23"/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3" t="s">
        <v>52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 t="s">
        <v>60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4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</sheetData>
  <mergeCells count="155">
    <mergeCell ref="A1:K1"/>
    <mergeCell ref="A2:K2"/>
    <mergeCell ref="A3:K3"/>
    <mergeCell ref="D4:E4"/>
    <mergeCell ref="F4:G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B31:B32"/>
    <mergeCell ref="C31:C32"/>
    <mergeCell ref="D31:D32"/>
    <mergeCell ref="E31:E32"/>
    <mergeCell ref="F31:F32"/>
    <mergeCell ref="H31:H32"/>
    <mergeCell ref="I31:I32"/>
    <mergeCell ref="J31:J32"/>
    <mergeCell ref="K31:K32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F35:F36"/>
    <mergeCell ref="G31:G32"/>
    <mergeCell ref="G35:G36"/>
    <mergeCell ref="H35:H36"/>
    <mergeCell ref="I35:I36"/>
    <mergeCell ref="J35:J36"/>
    <mergeCell ref="K35:K36"/>
    <mergeCell ref="G33:G34"/>
    <mergeCell ref="H33:H34"/>
    <mergeCell ref="I33:I34"/>
    <mergeCell ref="J33:J34"/>
    <mergeCell ref="K33:K34"/>
  </mergeCells>
  <printOptions horizontalCentered="1"/>
  <pageMargins left="0.74803149606299213" right="0.59055118110236227" top="0.39370078740157483" bottom="0.19685039370078741" header="0" footer="0.39370078740157483"/>
  <pageSetup paperSize="9" firstPageNumber="85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0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55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56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48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2月底</v>
      </c>
      <c r="E4" s="39"/>
      <c r="F4" s="40" t="str">
        <f>'5-1'!F4:G4</f>
        <v> End of Feb.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3" t="s">
        <v>5</v>
      </c>
      <c r="B9" s="56">
        <v>119738</v>
      </c>
      <c r="C9" s="56">
        <v>315739</v>
      </c>
      <c r="D9" s="56">
        <v>119367</v>
      </c>
      <c r="E9" s="56">
        <v>315436</v>
      </c>
      <c r="F9" s="56">
        <v>115668</v>
      </c>
      <c r="G9" s="56">
        <v>282579</v>
      </c>
      <c r="H9" s="59">
        <v>0.31</v>
      </c>
      <c r="I9" s="59">
        <v>0.1</v>
      </c>
      <c r="J9" s="59">
        <v>3.52</v>
      </c>
      <c r="K9" s="62">
        <v>11.73</v>
      </c>
    </row>
    <row r="10" spans="1:11" ht="11.1" customHeight="1">
      <c r="A10" s="65" t="s">
        <v>61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50</v>
      </c>
      <c r="B11" s="67">
        <v>6739</v>
      </c>
      <c r="C11" s="67">
        <v>6236</v>
      </c>
      <c r="D11" s="67">
        <v>6694</v>
      </c>
      <c r="E11" s="67">
        <v>6213</v>
      </c>
      <c r="F11" s="67">
        <v>6181</v>
      </c>
      <c r="G11" s="67">
        <v>5890</v>
      </c>
      <c r="H11" s="69">
        <v>0.67</v>
      </c>
      <c r="I11" s="69">
        <v>0.38</v>
      </c>
      <c r="J11" s="69">
        <v>9.03</v>
      </c>
      <c r="K11" s="71">
        <v>5.88</v>
      </c>
    </row>
    <row r="12" spans="1:11" ht="11.1" customHeight="1">
      <c r="A12" s="64" t="s">
        <v>194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195</v>
      </c>
      <c r="B13" s="67">
        <v>7431</v>
      </c>
      <c r="C13" s="67">
        <v>19246</v>
      </c>
      <c r="D13" s="67">
        <v>7429</v>
      </c>
      <c r="E13" s="67">
        <v>19139</v>
      </c>
      <c r="F13" s="67">
        <v>7094</v>
      </c>
      <c r="G13" s="67">
        <v>15727</v>
      </c>
      <c r="H13" s="69">
        <v>0.03</v>
      </c>
      <c r="I13" s="69">
        <v>0.56</v>
      </c>
      <c r="J13" s="69">
        <v>4.75</v>
      </c>
      <c r="K13" s="71">
        <v>22.38</v>
      </c>
    </row>
    <row r="14" spans="1:11" ht="11.1" customHeight="1">
      <c r="A14" s="64" t="s">
        <v>196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197</v>
      </c>
      <c r="B15" s="67">
        <v>3958</v>
      </c>
      <c r="C15" s="67">
        <v>11099</v>
      </c>
      <c r="D15" s="67">
        <v>3971</v>
      </c>
      <c r="E15" s="67">
        <v>11058</v>
      </c>
      <c r="F15" s="67">
        <v>3992</v>
      </c>
      <c r="G15" s="67">
        <v>10444</v>
      </c>
      <c r="H15" s="69">
        <v>-0.33</v>
      </c>
      <c r="I15" s="69">
        <v>0.37</v>
      </c>
      <c r="J15" s="69">
        <v>-0.85</v>
      </c>
      <c r="K15" s="71">
        <v>6.26</v>
      </c>
    </row>
    <row r="16" spans="1:11" ht="11.1" customHeight="1">
      <c r="A16" s="64" t="s">
        <v>198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 t="s">
        <v>199</v>
      </c>
      <c r="B17" s="67">
        <v>18437</v>
      </c>
      <c r="C17" s="67">
        <v>49883</v>
      </c>
      <c r="D17" s="67">
        <v>18417</v>
      </c>
      <c r="E17" s="67">
        <v>49852</v>
      </c>
      <c r="F17" s="67">
        <v>17914</v>
      </c>
      <c r="G17" s="67">
        <v>46169</v>
      </c>
      <c r="H17" s="69">
        <v>0.11</v>
      </c>
      <c r="I17" s="69">
        <v>0.06</v>
      </c>
      <c r="J17" s="69">
        <v>2.92</v>
      </c>
      <c r="K17" s="71">
        <v>8.04</v>
      </c>
    </row>
    <row r="18" spans="1:11" ht="11.1" customHeight="1">
      <c r="A18" s="64" t="s">
        <v>200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 t="s">
        <v>201</v>
      </c>
      <c r="B19" s="67">
        <v>1917</v>
      </c>
      <c r="C19" s="67">
        <v>5326</v>
      </c>
      <c r="D19" s="67">
        <v>1909</v>
      </c>
      <c r="E19" s="67">
        <v>5305</v>
      </c>
      <c r="F19" s="67">
        <v>1742</v>
      </c>
      <c r="G19" s="67">
        <v>4231</v>
      </c>
      <c r="H19" s="69">
        <v>0.42</v>
      </c>
      <c r="I19" s="69">
        <v>0.39</v>
      </c>
      <c r="J19" s="69">
        <v>10.05</v>
      </c>
      <c r="K19" s="71">
        <v>25.87</v>
      </c>
    </row>
    <row r="20" spans="1:11" ht="11.1" customHeight="1">
      <c r="A20" s="64" t="s">
        <v>202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 t="s">
        <v>203</v>
      </c>
      <c r="B21" s="67">
        <v>2553</v>
      </c>
      <c r="C21" s="67">
        <v>2888</v>
      </c>
      <c r="D21" s="67">
        <v>2531</v>
      </c>
      <c r="E21" s="67">
        <v>2922</v>
      </c>
      <c r="F21" s="67">
        <v>2390</v>
      </c>
      <c r="G21" s="67">
        <v>2923</v>
      </c>
      <c r="H21" s="69">
        <v>0.87</v>
      </c>
      <c r="I21" s="69">
        <v>-1.15</v>
      </c>
      <c r="J21" s="69">
        <v>6.82</v>
      </c>
      <c r="K21" s="71">
        <v>-1.2</v>
      </c>
    </row>
    <row r="22" spans="1:11" ht="11.1" customHeight="1">
      <c r="A22" s="64" t="s">
        <v>204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 t="s">
        <v>205</v>
      </c>
      <c r="B23" s="67">
        <v>2867</v>
      </c>
      <c r="C23" s="67">
        <v>3911</v>
      </c>
      <c r="D23" s="67">
        <v>2823</v>
      </c>
      <c r="E23" s="67">
        <v>3865</v>
      </c>
      <c r="F23" s="67">
        <v>2502</v>
      </c>
      <c r="G23" s="67">
        <v>3729</v>
      </c>
      <c r="H23" s="69">
        <v>1.56</v>
      </c>
      <c r="I23" s="69">
        <v>1.2</v>
      </c>
      <c r="J23" s="69">
        <v>14.59</v>
      </c>
      <c r="K23" s="71">
        <v>4.86</v>
      </c>
    </row>
    <row r="24" spans="1:11" ht="11.1" customHeight="1">
      <c r="A24" s="64" t="s">
        <v>206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 t="s">
        <v>207</v>
      </c>
      <c r="B25" s="67">
        <v>5024</v>
      </c>
      <c r="C25" s="67">
        <v>32151</v>
      </c>
      <c r="D25" s="67">
        <v>5041</v>
      </c>
      <c r="E25" s="67">
        <v>32208</v>
      </c>
      <c r="F25" s="67">
        <v>4841</v>
      </c>
      <c r="G25" s="67">
        <v>27563</v>
      </c>
      <c r="H25" s="69">
        <v>-0.34</v>
      </c>
      <c r="I25" s="69">
        <v>-0.18</v>
      </c>
      <c r="J25" s="69">
        <v>3.78</v>
      </c>
      <c r="K25" s="71">
        <v>16.65</v>
      </c>
    </row>
    <row r="26" spans="1:11" ht="11.1" customHeight="1">
      <c r="A26" s="64" t="s">
        <v>208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 t="s">
        <v>209</v>
      </c>
      <c r="B27" s="67">
        <v>3515</v>
      </c>
      <c r="C27" s="67">
        <v>10511</v>
      </c>
      <c r="D27" s="67">
        <v>3525</v>
      </c>
      <c r="E27" s="67">
        <v>10545</v>
      </c>
      <c r="F27" s="67">
        <v>3443</v>
      </c>
      <c r="G27" s="67">
        <v>9509</v>
      </c>
      <c r="H27" s="69">
        <v>-0.28</v>
      </c>
      <c r="I27" s="69">
        <v>-0.33</v>
      </c>
      <c r="J27" s="69">
        <v>2.09</v>
      </c>
      <c r="K27" s="71">
        <v>10.53</v>
      </c>
    </row>
    <row r="28" spans="1:11" ht="11.1" customHeight="1">
      <c r="A28" s="64" t="s">
        <v>210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 t="s">
        <v>211</v>
      </c>
      <c r="B29" s="67">
        <v>5423</v>
      </c>
      <c r="C29" s="67">
        <v>32126</v>
      </c>
      <c r="D29" s="67">
        <v>5386</v>
      </c>
      <c r="E29" s="67">
        <v>31909</v>
      </c>
      <c r="F29" s="67">
        <v>4897</v>
      </c>
      <c r="G29" s="67">
        <v>25684</v>
      </c>
      <c r="H29" s="69">
        <v>0.69</v>
      </c>
      <c r="I29" s="69">
        <v>0.68</v>
      </c>
      <c r="J29" s="69">
        <v>10.74</v>
      </c>
      <c r="K29" s="71">
        <v>25.08</v>
      </c>
    </row>
    <row r="30" spans="1:11" ht="11.1" customHeight="1">
      <c r="A30" s="64" t="s">
        <v>212</v>
      </c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 t="s">
        <v>213</v>
      </c>
      <c r="B31" s="67">
        <v>1437</v>
      </c>
      <c r="C31" s="67">
        <v>4423</v>
      </c>
      <c r="D31" s="67">
        <v>1436</v>
      </c>
      <c r="E31" s="67">
        <v>4413</v>
      </c>
      <c r="F31" s="67">
        <v>1431</v>
      </c>
      <c r="G31" s="67">
        <v>4075</v>
      </c>
      <c r="H31" s="69">
        <v>0.07</v>
      </c>
      <c r="I31" s="69">
        <v>0.23</v>
      </c>
      <c r="J31" s="69">
        <v>0.42</v>
      </c>
      <c r="K31" s="71">
        <v>8.54</v>
      </c>
    </row>
    <row r="32" spans="1:11" ht="11.1" customHeight="1">
      <c r="A32" s="64" t="s">
        <v>214</v>
      </c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 t="s">
        <v>215</v>
      </c>
      <c r="B33" s="67">
        <v>1223</v>
      </c>
      <c r="C33" s="67">
        <v>3951</v>
      </c>
      <c r="D33" s="67">
        <v>1223</v>
      </c>
      <c r="E33" s="67">
        <v>3926</v>
      </c>
      <c r="F33" s="67">
        <v>1207</v>
      </c>
      <c r="G33" s="67">
        <v>3669</v>
      </c>
      <c r="H33" s="75">
        <v>0</v>
      </c>
      <c r="I33" s="69">
        <v>0.62</v>
      </c>
      <c r="J33" s="69">
        <v>1.33</v>
      </c>
      <c r="K33" s="71">
        <v>7.66</v>
      </c>
    </row>
    <row r="34" spans="1:11" ht="11.1" customHeight="1">
      <c r="A34" s="64" t="s">
        <v>216</v>
      </c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 t="s">
        <v>217</v>
      </c>
      <c r="B35" s="67">
        <v>3977</v>
      </c>
      <c r="C35" s="67">
        <v>10592</v>
      </c>
      <c r="D35" s="67">
        <v>3975</v>
      </c>
      <c r="E35" s="67">
        <v>10539</v>
      </c>
      <c r="F35" s="67">
        <v>3998</v>
      </c>
      <c r="G35" s="67">
        <v>9810</v>
      </c>
      <c r="H35" s="69">
        <v>0.05</v>
      </c>
      <c r="I35" s="69">
        <v>0.51</v>
      </c>
      <c r="J35" s="69">
        <v>-0.53</v>
      </c>
      <c r="K35" s="71">
        <v>7.97</v>
      </c>
    </row>
    <row r="36" spans="1:11" ht="11.1" customHeight="1" thickBot="1">
      <c r="A36" s="79" t="s">
        <v>218</v>
      </c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3" t="s">
        <v>47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4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</sheetData>
  <mergeCells count="155"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4:E4"/>
    <mergeCell ref="F4:G4"/>
    <mergeCell ref="J5:K5"/>
    <mergeCell ref="B6:C6"/>
    <mergeCell ref="D6:E6"/>
    <mergeCell ref="A1:K1"/>
    <mergeCell ref="A2:K2"/>
    <mergeCell ref="A3:K3"/>
    <mergeCell ref="J6:K6"/>
    <mergeCell ref="B5:C5"/>
    <mergeCell ref="D5:E5"/>
    <mergeCell ref="F5:G5"/>
    <mergeCell ref="H5:I5"/>
    <mergeCell ref="F6:G6"/>
    <mergeCell ref="H6:I6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H25:H26"/>
    <mergeCell ref="I25:I26"/>
    <mergeCell ref="J25:J26"/>
    <mergeCell ref="K25:K26"/>
    <mergeCell ref="B11:B12"/>
    <mergeCell ref="C11:C12"/>
    <mergeCell ref="D11:D12"/>
    <mergeCell ref="E11:E12"/>
    <mergeCell ref="F11:F12"/>
    <mergeCell ref="G23:G24"/>
    <mergeCell ref="B13:B14"/>
    <mergeCell ref="C13:C14"/>
    <mergeCell ref="D13:D14"/>
    <mergeCell ref="E13:E14"/>
    <mergeCell ref="F13:F14"/>
    <mergeCell ref="G25:G26"/>
    <mergeCell ref="G21:G22"/>
    <mergeCell ref="G19:G20"/>
    <mergeCell ref="F15:F16"/>
    <mergeCell ref="I15:I16"/>
    <mergeCell ref="J15:J16"/>
    <mergeCell ref="K15:K16"/>
    <mergeCell ref="G13:G14"/>
    <mergeCell ref="G11:G12"/>
    <mergeCell ref="H11:H12"/>
    <mergeCell ref="I11:I12"/>
    <mergeCell ref="J11:J12"/>
    <mergeCell ref="K11:K12"/>
    <mergeCell ref="B17:B18"/>
    <mergeCell ref="C17:C18"/>
    <mergeCell ref="D17:D18"/>
    <mergeCell ref="E17:E18"/>
    <mergeCell ref="J17:J18"/>
    <mergeCell ref="K13:K14"/>
    <mergeCell ref="B15:B16"/>
    <mergeCell ref="C15:C16"/>
    <mergeCell ref="D15:D16"/>
    <mergeCell ref="E15:E16"/>
    <mergeCell ref="K17:K18"/>
    <mergeCell ref="F17:F18"/>
    <mergeCell ref="G17:G18"/>
    <mergeCell ref="H17:H18"/>
    <mergeCell ref="I17:I18"/>
    <mergeCell ref="H13:H14"/>
    <mergeCell ref="I13:I14"/>
    <mergeCell ref="G15:G16"/>
    <mergeCell ref="H15:H16"/>
    <mergeCell ref="J13:J14"/>
  </mergeCells>
  <printOptions horizontalCentered="1"/>
  <pageMargins left="0.74803149606299213" right="0.59055118110236227" top="0.39370078740157483" bottom="0.19685039370078741" header="0" footer="0.39370078740157483"/>
  <pageSetup paperSize="9" firstPageNumber="86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48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2月底</v>
      </c>
      <c r="E4" s="39"/>
      <c r="F4" s="40" t="str">
        <f>'5-1'!F4:G4</f>
        <v> End of Feb.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2" t="s">
        <v>49</v>
      </c>
      <c r="B9" s="55">
        <v>1691</v>
      </c>
      <c r="C9" s="55">
        <v>5423</v>
      </c>
      <c r="D9" s="55">
        <v>1699</v>
      </c>
      <c r="E9" s="55">
        <v>5468</v>
      </c>
      <c r="F9" s="55">
        <v>1730</v>
      </c>
      <c r="G9" s="55">
        <v>5645</v>
      </c>
      <c r="H9" s="58">
        <v>-0.47</v>
      </c>
      <c r="I9" s="58">
        <v>-0.83</v>
      </c>
      <c r="J9" s="58">
        <v>-2.25</v>
      </c>
      <c r="K9" s="61">
        <v>-3.94</v>
      </c>
    </row>
    <row r="10" spans="1:11" ht="11.1" customHeight="1">
      <c r="A10" s="64" t="s">
        <v>219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220</v>
      </c>
      <c r="B11" s="67">
        <v>21843</v>
      </c>
      <c r="C11" s="67">
        <v>9631</v>
      </c>
      <c r="D11" s="67">
        <v>21791</v>
      </c>
      <c r="E11" s="67">
        <v>9501</v>
      </c>
      <c r="F11" s="67">
        <v>21381</v>
      </c>
      <c r="G11" s="67">
        <v>7939</v>
      </c>
      <c r="H11" s="69">
        <v>0.24</v>
      </c>
      <c r="I11" s="69">
        <v>1.37</v>
      </c>
      <c r="J11" s="69">
        <v>2.16</v>
      </c>
      <c r="K11" s="71">
        <v>21.32</v>
      </c>
    </row>
    <row r="12" spans="1:11" ht="11.1" customHeight="1">
      <c r="A12" s="64" t="s">
        <v>221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222</v>
      </c>
      <c r="B13" s="67">
        <v>2098</v>
      </c>
      <c r="C13" s="67">
        <v>6906</v>
      </c>
      <c r="D13" s="67">
        <v>2109</v>
      </c>
      <c r="E13" s="67">
        <v>6955</v>
      </c>
      <c r="F13" s="67">
        <v>2161</v>
      </c>
      <c r="G13" s="67">
        <v>6259</v>
      </c>
      <c r="H13" s="69">
        <v>-0.52</v>
      </c>
      <c r="I13" s="69">
        <v>-0.7</v>
      </c>
      <c r="J13" s="69">
        <v>-2.92</v>
      </c>
      <c r="K13" s="71">
        <v>10.34</v>
      </c>
    </row>
    <row r="14" spans="1:11" ht="11.1" customHeight="1">
      <c r="A14" s="64" t="s">
        <v>223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224</v>
      </c>
      <c r="B15" s="67">
        <v>9785</v>
      </c>
      <c r="C15" s="67">
        <v>11967</v>
      </c>
      <c r="D15" s="67">
        <v>9673</v>
      </c>
      <c r="E15" s="67">
        <v>11922</v>
      </c>
      <c r="F15" s="67">
        <v>9642</v>
      </c>
      <c r="G15" s="67">
        <v>10972</v>
      </c>
      <c r="H15" s="69">
        <v>1.16</v>
      </c>
      <c r="I15" s="69">
        <v>0.37</v>
      </c>
      <c r="J15" s="69">
        <v>1.48</v>
      </c>
      <c r="K15" s="71">
        <v>9.07</v>
      </c>
    </row>
    <row r="16" spans="1:11" ht="11.1" customHeight="1">
      <c r="A16" s="64" t="s">
        <v>225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 t="s">
        <v>226</v>
      </c>
      <c r="B17" s="67">
        <v>6323</v>
      </c>
      <c r="C17" s="67">
        <v>33197</v>
      </c>
      <c r="D17" s="67">
        <v>6356</v>
      </c>
      <c r="E17" s="67">
        <v>33444</v>
      </c>
      <c r="F17" s="67">
        <v>6283</v>
      </c>
      <c r="G17" s="67">
        <v>30119</v>
      </c>
      <c r="H17" s="69">
        <v>-0.52</v>
      </c>
      <c r="I17" s="69">
        <v>-0.74</v>
      </c>
      <c r="J17" s="69">
        <v>0.64</v>
      </c>
      <c r="K17" s="71">
        <v>10.22</v>
      </c>
    </row>
    <row r="18" spans="1:11" ht="11.1" customHeight="1">
      <c r="A18" s="64" t="s">
        <v>227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 t="s">
        <v>228</v>
      </c>
      <c r="B19" s="67">
        <v>3064</v>
      </c>
      <c r="C19" s="67">
        <v>13339</v>
      </c>
      <c r="D19" s="67">
        <v>2999</v>
      </c>
      <c r="E19" s="67">
        <v>13198</v>
      </c>
      <c r="F19" s="67">
        <v>2881</v>
      </c>
      <c r="G19" s="67">
        <v>11565</v>
      </c>
      <c r="H19" s="69">
        <v>2.17</v>
      </c>
      <c r="I19" s="69">
        <v>1.07</v>
      </c>
      <c r="J19" s="69">
        <v>6.35</v>
      </c>
      <c r="K19" s="71">
        <v>15.33</v>
      </c>
    </row>
    <row r="20" spans="1:11" ht="11.1" customHeight="1">
      <c r="A20" s="64" t="s">
        <v>229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 t="s">
        <v>230</v>
      </c>
      <c r="B21" s="67">
        <v>7413</v>
      </c>
      <c r="C21" s="67">
        <v>33828</v>
      </c>
      <c r="D21" s="67">
        <v>7420</v>
      </c>
      <c r="E21" s="67">
        <v>33968</v>
      </c>
      <c r="F21" s="67">
        <v>7359</v>
      </c>
      <c r="G21" s="67">
        <v>32348</v>
      </c>
      <c r="H21" s="69">
        <v>-0.09</v>
      </c>
      <c r="I21" s="69">
        <v>-0.41</v>
      </c>
      <c r="J21" s="69">
        <v>0.73</v>
      </c>
      <c r="K21" s="71">
        <v>4.58</v>
      </c>
    </row>
    <row r="22" spans="1:11" ht="11.1" customHeight="1">
      <c r="A22" s="64" t="s">
        <v>231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 t="s">
        <v>232</v>
      </c>
      <c r="B23" s="67">
        <v>353</v>
      </c>
      <c r="C23" s="67">
        <v>1423</v>
      </c>
      <c r="D23" s="67">
        <v>353</v>
      </c>
      <c r="E23" s="67">
        <v>1426</v>
      </c>
      <c r="F23" s="67">
        <v>325</v>
      </c>
      <c r="G23" s="67">
        <v>1224</v>
      </c>
      <c r="H23" s="75">
        <v>0</v>
      </c>
      <c r="I23" s="69">
        <v>-0.19</v>
      </c>
      <c r="J23" s="69">
        <v>8.62</v>
      </c>
      <c r="K23" s="71">
        <v>16.33</v>
      </c>
    </row>
    <row r="24" spans="1:11" ht="11.1" customHeight="1">
      <c r="A24" s="64" t="s">
        <v>233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 t="s">
        <v>234</v>
      </c>
      <c r="B25" s="67">
        <v>1171</v>
      </c>
      <c r="C25" s="67">
        <v>4826</v>
      </c>
      <c r="D25" s="67">
        <v>1159</v>
      </c>
      <c r="E25" s="67">
        <v>4795</v>
      </c>
      <c r="F25" s="67">
        <v>1106</v>
      </c>
      <c r="G25" s="67">
        <v>4233</v>
      </c>
      <c r="H25" s="69">
        <v>1.04</v>
      </c>
      <c r="I25" s="69">
        <v>0.66</v>
      </c>
      <c r="J25" s="69">
        <v>5.88</v>
      </c>
      <c r="K25" s="71">
        <v>14.03</v>
      </c>
    </row>
    <row r="26" spans="1:11" ht="11.1" customHeight="1">
      <c r="A26" s="64" t="s">
        <v>235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 t="s">
        <v>236</v>
      </c>
      <c r="B27" s="67">
        <v>1496</v>
      </c>
      <c r="C27" s="67">
        <v>2856</v>
      </c>
      <c r="D27" s="67">
        <v>1448</v>
      </c>
      <c r="E27" s="67">
        <v>2866</v>
      </c>
      <c r="F27" s="67">
        <v>1168</v>
      </c>
      <c r="G27" s="67">
        <v>2851</v>
      </c>
      <c r="H27" s="69">
        <v>3.31</v>
      </c>
      <c r="I27" s="69">
        <v>-0.36</v>
      </c>
      <c r="J27" s="69">
        <v>28.08</v>
      </c>
      <c r="K27" s="71">
        <v>0.17</v>
      </c>
    </row>
    <row r="28" spans="1:11" ht="11.1" customHeight="1">
      <c r="A28" s="64" t="s">
        <v>237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/>
      <c r="B29" s="29"/>
      <c r="C29" s="29"/>
      <c r="D29" s="29"/>
      <c r="E29" s="29"/>
      <c r="F29" s="29"/>
      <c r="G29" s="29"/>
      <c r="H29" s="29"/>
      <c r="I29" s="29"/>
      <c r="J29" s="29"/>
      <c r="K29" s="27"/>
    </row>
    <row r="30" spans="1:11" ht="11.1" customHeight="1">
      <c r="A30" s="24"/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/>
      <c r="B31" s="29"/>
      <c r="C31" s="29"/>
      <c r="D31" s="29"/>
      <c r="E31" s="29"/>
      <c r="F31" s="29"/>
      <c r="G31" s="29"/>
      <c r="H31" s="29"/>
      <c r="I31" s="29"/>
      <c r="J31" s="29"/>
      <c r="K31" s="27"/>
    </row>
    <row r="32" spans="1:11" ht="11.1" customHeight="1">
      <c r="A32" s="24"/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/>
      <c r="B33" s="29"/>
      <c r="C33" s="29"/>
      <c r="D33" s="29"/>
      <c r="E33" s="29"/>
      <c r="F33" s="29"/>
      <c r="G33" s="29"/>
      <c r="H33" s="29"/>
      <c r="I33" s="29"/>
      <c r="J33" s="29"/>
      <c r="K33" s="27"/>
    </row>
    <row r="34" spans="1:11" ht="11.1" customHeight="1">
      <c r="A34" s="24"/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/>
      <c r="B35" s="29"/>
      <c r="C35" s="29"/>
      <c r="D35" s="29"/>
      <c r="E35" s="29"/>
      <c r="F35" s="29"/>
      <c r="G35" s="29"/>
      <c r="H35" s="29"/>
      <c r="I35" s="29"/>
      <c r="J35" s="29"/>
      <c r="K35" s="27"/>
    </row>
    <row r="36" spans="1:11" ht="11.1" customHeight="1" thickBot="1">
      <c r="A36" s="23"/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18" t="s">
        <v>38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4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155">
    <mergeCell ref="K17:K18"/>
    <mergeCell ref="J15:J16"/>
    <mergeCell ref="K15:K16"/>
    <mergeCell ref="B17:B18"/>
    <mergeCell ref="C17:C18"/>
    <mergeCell ref="D17:D18"/>
    <mergeCell ref="E17:E18"/>
    <mergeCell ref="F17:F18"/>
    <mergeCell ref="G17:G18"/>
    <mergeCell ref="I17:I18"/>
    <mergeCell ref="E15:E16"/>
    <mergeCell ref="F15:F16"/>
    <mergeCell ref="G15:G16"/>
    <mergeCell ref="I13:I14"/>
    <mergeCell ref="H13:H14"/>
    <mergeCell ref="I15:I16"/>
    <mergeCell ref="K11:K12"/>
    <mergeCell ref="B13:B14"/>
    <mergeCell ref="C13:C14"/>
    <mergeCell ref="D13:D14"/>
    <mergeCell ref="E13:E14"/>
    <mergeCell ref="F13:F14"/>
    <mergeCell ref="G13:G14"/>
    <mergeCell ref="J13:J14"/>
    <mergeCell ref="K13:K14"/>
    <mergeCell ref="B11:B12"/>
    <mergeCell ref="C11:C12"/>
    <mergeCell ref="D11:D12"/>
    <mergeCell ref="E11:E12"/>
    <mergeCell ref="F11:F12"/>
    <mergeCell ref="G11:G12"/>
    <mergeCell ref="E23:E24"/>
    <mergeCell ref="F23:F24"/>
    <mergeCell ref="G23:G24"/>
    <mergeCell ref="C23:C24"/>
    <mergeCell ref="D15:D16"/>
    <mergeCell ref="K21:K22"/>
    <mergeCell ref="D23:D24"/>
    <mergeCell ref="J25:J26"/>
    <mergeCell ref="K25:K26"/>
    <mergeCell ref="J19:J20"/>
    <mergeCell ref="I19:I20"/>
    <mergeCell ref="J23:J24"/>
    <mergeCell ref="K23:K24"/>
    <mergeCell ref="H23:H24"/>
    <mergeCell ref="I23:I24"/>
    <mergeCell ref="B25:B26"/>
    <mergeCell ref="C25:C26"/>
    <mergeCell ref="D25:D26"/>
    <mergeCell ref="E25:E26"/>
    <mergeCell ref="F25:F26"/>
    <mergeCell ref="G25:G26"/>
    <mergeCell ref="H11:H12"/>
    <mergeCell ref="H17:H18"/>
    <mergeCell ref="J11:J12"/>
    <mergeCell ref="H15:H16"/>
    <mergeCell ref="I11:I12"/>
    <mergeCell ref="J17:J18"/>
    <mergeCell ref="B21:B22"/>
    <mergeCell ref="C21:C22"/>
    <mergeCell ref="D21:D22"/>
    <mergeCell ref="E21:E22"/>
    <mergeCell ref="F21:F22"/>
    <mergeCell ref="G21:G22"/>
    <mergeCell ref="B19:B20"/>
    <mergeCell ref="C19:C20"/>
    <mergeCell ref="D19:D20"/>
    <mergeCell ref="E19:E20"/>
    <mergeCell ref="F19:F20"/>
    <mergeCell ref="G19:G20"/>
    <mergeCell ref="K19:K20"/>
    <mergeCell ref="I29:I30"/>
    <mergeCell ref="H21:H22"/>
    <mergeCell ref="I21:I22"/>
    <mergeCell ref="H25:H26"/>
    <mergeCell ref="I25:I26"/>
    <mergeCell ref="J29:J30"/>
    <mergeCell ref="J21:J22"/>
    <mergeCell ref="H19:H20"/>
    <mergeCell ref="K29:K30"/>
    <mergeCell ref="A1:K1"/>
    <mergeCell ref="A2:K2"/>
    <mergeCell ref="J6:K6"/>
    <mergeCell ref="B5:C5"/>
    <mergeCell ref="D5:E5"/>
    <mergeCell ref="F5:G5"/>
    <mergeCell ref="H5:I5"/>
    <mergeCell ref="B6:C6"/>
    <mergeCell ref="D6:E6"/>
    <mergeCell ref="F6:G6"/>
    <mergeCell ref="H6:I6"/>
    <mergeCell ref="J5:K5"/>
    <mergeCell ref="D4:E4"/>
    <mergeCell ref="F4:G4"/>
    <mergeCell ref="A3:K3"/>
    <mergeCell ref="B9:B10"/>
    <mergeCell ref="D9:D10"/>
    <mergeCell ref="E9:E10"/>
    <mergeCell ref="F9:F10"/>
    <mergeCell ref="H9:H10"/>
    <mergeCell ref="C9:C10"/>
    <mergeCell ref="C33:C34"/>
    <mergeCell ref="C35:C36"/>
    <mergeCell ref="B31:B32"/>
    <mergeCell ref="C31:C32"/>
    <mergeCell ref="B27:B28"/>
    <mergeCell ref="C27:C28"/>
    <mergeCell ref="B15:B16"/>
    <mergeCell ref="C15:C16"/>
    <mergeCell ref="B29:B30"/>
    <mergeCell ref="C29:C30"/>
    <mergeCell ref="D29:D30"/>
    <mergeCell ref="B23:B24"/>
    <mergeCell ref="B33:B34"/>
    <mergeCell ref="B35:B36"/>
    <mergeCell ref="E33:E34"/>
    <mergeCell ref="E35:E36"/>
    <mergeCell ref="D31:D32"/>
    <mergeCell ref="E31:E32"/>
    <mergeCell ref="D27:D28"/>
    <mergeCell ref="E27:E28"/>
    <mergeCell ref="E29:E30"/>
    <mergeCell ref="D33:D34"/>
    <mergeCell ref="D35:D36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F29:F30"/>
    <mergeCell ref="G29:G3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H29:H30"/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</mergeCells>
  <printOptions horizontalCentered="1"/>
  <pageMargins left="0.74803149606299213" right="0.59055118110236227" top="0.39370078740157483" bottom="0.19685039370078741" header="0" footer="0.39370078740157483"/>
  <pageSetup paperSize="9" firstPageNumber="87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2006-02-10T08:58:26Z</dcterms:created>
  <dcterms:modified xsi:type="dcterms:W3CDTF">2023-06-08T02:57:56Z</dcterms:modified>
  <dc:subject>一般銀行及信用合作社消費者貸款餘額</dc:subject>
  <cp:lastPrinted>2023-06-08T02:57:53Z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