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<sst xmlns="http://schemas.openxmlformats.org/spreadsheetml/2006/main" uniqueCount="117">
  <si>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</si>
  <si>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</si>
  <si>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</si>
  <si>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</si>
  <si>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</si>
  <si>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</si>
  <si>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</si>
  <si>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</si>
  <si>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民國115年 1月底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</si>
  <si>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</si>
  <si>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</si>
  <si>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</si>
  <si>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</si>
  <si>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</si>
  <si>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</si>
  <si>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</si>
  <si>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</si>
  <si>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</si>
  <si>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</si>
  <si>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</si>
  <si>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</si>
  <si>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Jan. 2026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</si>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</sst>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864054</v>
      </c>
      <c r="C10" s="50">
        <v>16932561</v>
      </c>
      <c r="D10" s="50">
        <v>848539</v>
      </c>
      <c r="E10" s="50">
        <v>16860651</v>
      </c>
      <c r="F10" s="53">
        <v>1.83</v>
      </c>
      <c r="G10" s="53">
        <v>0.43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864054</v>
      </c>
      <c r="C12" s="63">
        <v>15624563</v>
      </c>
      <c r="D12" s="63">
        <v>848539</v>
      </c>
      <c r="E12" s="63">
        <v>15549732</v>
      </c>
      <c r="F12" s="66">
        <v>1.83</v>
      </c>
      <c r="G12" s="66">
        <v>0.48</v>
      </c>
      <c r="H12" s="66">
        <v>100</v>
      </c>
      <c r="I12" s="69">
        <v>92.28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342219</v>
      </c>
      <c r="C14" s="62">
        <v>917280</v>
      </c>
      <c r="D14" s="62">
        <v>344906</v>
      </c>
      <c r="E14" s="62">
        <v>933771</v>
      </c>
      <c r="F14" s="65">
        <v>-0.78</v>
      </c>
      <c r="G14" s="65">
        <v>-1.77</v>
      </c>
      <c r="H14" s="65">
        <v>39.61</v>
      </c>
      <c r="I14" s="68">
        <v>5.42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66851</v>
      </c>
      <c r="C16" s="62">
        <v>806756</v>
      </c>
      <c r="D16" s="62">
        <v>66412</v>
      </c>
      <c r="E16" s="62">
        <v>813652</v>
      </c>
      <c r="F16" s="65">
        <v>0.66</v>
      </c>
      <c r="G16" s="65">
        <v>-0.85</v>
      </c>
      <c r="H16" s="65">
        <v>7.74</v>
      </c>
      <c r="I16" s="68">
        <v>4.76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165600</v>
      </c>
      <c r="C18" s="62">
        <v>1200607</v>
      </c>
      <c r="D18" s="62">
        <v>134240</v>
      </c>
      <c r="E18" s="62">
        <v>1191396</v>
      </c>
      <c r="F18" s="65">
        <v>23.36</v>
      </c>
      <c r="G18" s="65">
        <v>0.77</v>
      </c>
      <c r="H18" s="65">
        <v>19.17</v>
      </c>
      <c r="I18" s="68">
        <v>7.09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31475</v>
      </c>
      <c r="C20" s="62">
        <v>1283658</v>
      </c>
      <c r="D20" s="62">
        <v>33016</v>
      </c>
      <c r="E20" s="62">
        <v>1298030</v>
      </c>
      <c r="F20" s="65">
        <v>-4.67</v>
      </c>
      <c r="G20" s="65">
        <v>-1.11</v>
      </c>
      <c r="H20" s="65">
        <v>3.64</v>
      </c>
      <c r="I20" s="68">
        <v>7.58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81265</v>
      </c>
      <c r="C22" s="62">
        <v>1038672</v>
      </c>
      <c r="D22" s="62">
        <v>81500</v>
      </c>
      <c r="E22" s="62">
        <v>1080207</v>
      </c>
      <c r="F22" s="65">
        <v>-0.29</v>
      </c>
      <c r="G22" s="65">
        <v>-3.85</v>
      </c>
      <c r="H22" s="65">
        <v>9.41</v>
      </c>
      <c r="I22" s="68">
        <v>6.13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62">
        <v>104</v>
      </c>
      <c r="C24" s="62">
        <v>979431</v>
      </c>
      <c r="D24" s="71">
        <v>0</v>
      </c>
      <c r="E24" s="62">
        <v>984277</v>
      </c>
      <c r="F24" s="73">
        <v>0</v>
      </c>
      <c r="G24" s="65">
        <v>-0.49</v>
      </c>
      <c r="H24" s="65">
        <v>0.01</v>
      </c>
      <c r="I24" s="68">
        <v>5.78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71">
        <v>0</v>
      </c>
      <c r="C26" s="62">
        <v>367179</v>
      </c>
      <c r="D26" s="62">
        <v>42</v>
      </c>
      <c r="E26" s="62">
        <v>370635</v>
      </c>
      <c r="F26" s="65">
        <v>-100</v>
      </c>
      <c r="G26" s="65">
        <v>-0.93</v>
      </c>
      <c r="H26" s="73">
        <v>0</v>
      </c>
      <c r="I26" s="68">
        <v>2.17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18034</v>
      </c>
      <c r="C28" s="62">
        <v>669161</v>
      </c>
      <c r="D28" s="62">
        <v>18001</v>
      </c>
      <c r="E28" s="62">
        <v>648421</v>
      </c>
      <c r="F28" s="65">
        <v>0.18</v>
      </c>
      <c r="G28" s="65">
        <v>3.2</v>
      </c>
      <c r="H28" s="65">
        <v>2.09</v>
      </c>
      <c r="I28" s="68">
        <v>3.95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533179</v>
      </c>
      <c r="D30" s="71">
        <v>0</v>
      </c>
      <c r="E30" s="62">
        <v>542747</v>
      </c>
      <c r="F30" s="73">
        <v>0</v>
      </c>
      <c r="G30" s="65">
        <v>-1.76</v>
      </c>
      <c r="H30" s="73">
        <v>0</v>
      </c>
      <c r="I30" s="68">
        <v>3.15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29960</v>
      </c>
      <c r="C32" s="62">
        <v>106785</v>
      </c>
      <c r="D32" s="62">
        <v>30060</v>
      </c>
      <c r="E32" s="62">
        <v>104096</v>
      </c>
      <c r="F32" s="65">
        <v>-0.33</v>
      </c>
      <c r="G32" s="65">
        <v>2.58</v>
      </c>
      <c r="H32" s="65">
        <v>3.47</v>
      </c>
      <c r="I32" s="68">
        <v>0.63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887</v>
      </c>
      <c r="C34" s="62">
        <v>123983</v>
      </c>
      <c r="D34" s="62">
        <v>887</v>
      </c>
      <c r="E34" s="62">
        <v>126342</v>
      </c>
      <c r="F34" s="73">
        <v>0</v>
      </c>
      <c r="G34" s="65">
        <v>-1.87</v>
      </c>
      <c r="H34" s="65">
        <v>0.1</v>
      </c>
      <c r="I34" s="68">
        <v>0.73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63075</v>
      </c>
      <c r="C36" s="62">
        <v>1093026</v>
      </c>
      <c r="D36" s="62">
        <v>60439</v>
      </c>
      <c r="E36" s="62">
        <v>1114260</v>
      </c>
      <c r="F36" s="65">
        <v>4.36</v>
      </c>
      <c r="G36" s="65">
        <v>-1.91</v>
      </c>
      <c r="H36" s="65">
        <v>7.3</v>
      </c>
      <c r="I36" s="68">
        <v>6.46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1月底</v>
      </c>
      <c r="D4" s="44"/>
      <c r="E4" s="38" t="str">
        <f>'4-3'!E4:F4</f>
        <v> End of Jan.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49704</v>
      </c>
      <c r="D10" s="77">
        <v>0</v>
      </c>
      <c r="E10" s="49">
        <v>54258</v>
      </c>
      <c r="F10" s="79">
        <v>0</v>
      </c>
      <c r="G10" s="52">
        <v>-8.39</v>
      </c>
      <c r="H10" s="79">
        <v>0</v>
      </c>
      <c r="I10" s="55">
        <v>0.29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96088</v>
      </c>
      <c r="D12" s="71">
        <v>0</v>
      </c>
      <c r="E12" s="62">
        <v>95120</v>
      </c>
      <c r="F12" s="73">
        <v>0</v>
      </c>
      <c r="G12" s="65">
        <v>1.02</v>
      </c>
      <c r="H12" s="73">
        <v>0</v>
      </c>
      <c r="I12" s="68">
        <v>0.57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3820</v>
      </c>
      <c r="C14" s="62">
        <v>957117</v>
      </c>
      <c r="D14" s="62">
        <v>16439</v>
      </c>
      <c r="E14" s="62">
        <v>959763</v>
      </c>
      <c r="F14" s="65">
        <v>-76.76</v>
      </c>
      <c r="G14" s="65">
        <v>-0.28</v>
      </c>
      <c r="H14" s="65">
        <v>0.44</v>
      </c>
      <c r="I14" s="68">
        <v>5.65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35796</v>
      </c>
      <c r="D16" s="71">
        <v>0</v>
      </c>
      <c r="E16" s="62">
        <v>33255</v>
      </c>
      <c r="F16" s="73">
        <v>0</v>
      </c>
      <c r="G16" s="65">
        <v>7.64</v>
      </c>
      <c r="H16" s="73">
        <v>0</v>
      </c>
      <c r="I16" s="68">
        <v>0.21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262674</v>
      </c>
      <c r="D18" s="71">
        <v>0</v>
      </c>
      <c r="E18" s="62">
        <v>266719</v>
      </c>
      <c r="F18" s="73">
        <v>0</v>
      </c>
      <c r="G18" s="65">
        <v>-1.52</v>
      </c>
      <c r="H18" s="73">
        <v>0</v>
      </c>
      <c r="I18" s="68">
        <v>1.55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160864</v>
      </c>
      <c r="D20" s="71">
        <v>0</v>
      </c>
      <c r="E20" s="62">
        <v>158892</v>
      </c>
      <c r="F20" s="73">
        <v>0</v>
      </c>
      <c r="G20" s="65">
        <v>1.24</v>
      </c>
      <c r="H20" s="73">
        <v>0</v>
      </c>
      <c r="I20" s="68">
        <v>0.95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90852</v>
      </c>
      <c r="D22" s="71">
        <v>0</v>
      </c>
      <c r="E22" s="62">
        <v>91130</v>
      </c>
      <c r="F22" s="73">
        <v>0</v>
      </c>
      <c r="G22" s="65">
        <v>-0.31</v>
      </c>
      <c r="H22" s="73">
        <v>0</v>
      </c>
      <c r="I22" s="68">
        <v>0.54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23847</v>
      </c>
      <c r="D24" s="71">
        <v>0</v>
      </c>
      <c r="E24" s="62">
        <v>23597</v>
      </c>
      <c r="F24" s="73">
        <v>0</v>
      </c>
      <c r="G24" s="65">
        <v>1.06</v>
      </c>
      <c r="H24" s="73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94059</v>
      </c>
      <c r="D26" s="71">
        <v>0</v>
      </c>
      <c r="E26" s="62">
        <v>93204</v>
      </c>
      <c r="F26" s="73">
        <v>0</v>
      </c>
      <c r="G26" s="65">
        <v>0.92</v>
      </c>
      <c r="H26" s="73">
        <v>0</v>
      </c>
      <c r="I26" s="68">
        <v>0.56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272910</v>
      </c>
      <c r="D28" s="71">
        <v>0</v>
      </c>
      <c r="E28" s="62">
        <v>266301</v>
      </c>
      <c r="F28" s="73">
        <v>0</v>
      </c>
      <c r="G28" s="65">
        <v>2.48</v>
      </c>
      <c r="H28" s="73">
        <v>0</v>
      </c>
      <c r="I28" s="68">
        <v>1.61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270422</v>
      </c>
      <c r="D30" s="71">
        <v>0</v>
      </c>
      <c r="E30" s="62">
        <v>268903</v>
      </c>
      <c r="F30" s="73">
        <v>0</v>
      </c>
      <c r="G30" s="65">
        <v>0.56</v>
      </c>
      <c r="H30" s="73">
        <v>0</v>
      </c>
      <c r="I30" s="68">
        <v>1.6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120562</v>
      </c>
      <c r="D32" s="71">
        <v>0</v>
      </c>
      <c r="E32" s="62">
        <v>123620</v>
      </c>
      <c r="F32" s="73">
        <v>0</v>
      </c>
      <c r="G32" s="65">
        <v>-2.47</v>
      </c>
      <c r="H32" s="73">
        <v>0</v>
      </c>
      <c r="I32" s="68">
        <v>0.71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36439</v>
      </c>
      <c r="D34" s="62">
        <v>1000</v>
      </c>
      <c r="E34" s="62">
        <v>36605</v>
      </c>
      <c r="F34" s="73">
        <v>0</v>
      </c>
      <c r="G34" s="65">
        <v>-0.45</v>
      </c>
      <c r="H34" s="65">
        <v>0.12</v>
      </c>
      <c r="I34" s="68">
        <v>0.22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178171</v>
      </c>
      <c r="D36" s="71">
        <v>0</v>
      </c>
      <c r="E36" s="62">
        <v>174144</v>
      </c>
      <c r="F36" s="73">
        <v>0</v>
      </c>
      <c r="G36" s="65">
        <v>2.31</v>
      </c>
      <c r="H36" s="73">
        <v>0</v>
      </c>
      <c r="I36" s="68">
        <v>1.05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1月底</v>
      </c>
      <c r="D4" s="44"/>
      <c r="E4" s="38" t="str">
        <f>'4-3'!E4:F4</f>
        <v> End of Jan.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162376</v>
      </c>
      <c r="D10" s="77">
        <v>0</v>
      </c>
      <c r="E10" s="49">
        <v>169029</v>
      </c>
      <c r="F10" s="79">
        <v>0</v>
      </c>
      <c r="G10" s="52">
        <v>-3.94</v>
      </c>
      <c r="H10" s="79">
        <v>0</v>
      </c>
      <c r="I10" s="55">
        <v>0.96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2550</v>
      </c>
      <c r="C12" s="62">
        <v>533346</v>
      </c>
      <c r="D12" s="62">
        <v>1550</v>
      </c>
      <c r="E12" s="62">
        <v>550892</v>
      </c>
      <c r="F12" s="65">
        <v>64.52</v>
      </c>
      <c r="G12" s="65">
        <v>-3.18</v>
      </c>
      <c r="H12" s="65">
        <v>0.3</v>
      </c>
      <c r="I12" s="68">
        <v>3.15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583169</v>
      </c>
      <c r="D14" s="62">
        <v>3000</v>
      </c>
      <c r="E14" s="62">
        <v>520215</v>
      </c>
      <c r="F14" s="73">
        <v>0</v>
      </c>
      <c r="G14" s="65">
        <v>12.1</v>
      </c>
      <c r="H14" s="65">
        <v>0.35</v>
      </c>
      <c r="I14" s="68">
        <v>3.44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868067</v>
      </c>
      <c r="D16" s="71">
        <v>0</v>
      </c>
      <c r="E16" s="62">
        <v>863106</v>
      </c>
      <c r="F16" s="73">
        <v>0</v>
      </c>
      <c r="G16" s="65">
        <v>0.57</v>
      </c>
      <c r="H16" s="73">
        <v>0</v>
      </c>
      <c r="I16" s="68">
        <v>5.13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194162</v>
      </c>
      <c r="D18" s="71">
        <v>0</v>
      </c>
      <c r="E18" s="62">
        <v>205151</v>
      </c>
      <c r="F18" s="73">
        <v>0</v>
      </c>
      <c r="G18" s="65">
        <v>-5.36</v>
      </c>
      <c r="H18" s="73">
        <v>0</v>
      </c>
      <c r="I18" s="68">
        <v>1.15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123168</v>
      </c>
      <c r="D20" s="71">
        <v>0</v>
      </c>
      <c r="E20" s="62">
        <v>130550</v>
      </c>
      <c r="F20" s="73">
        <v>0</v>
      </c>
      <c r="G20" s="65">
        <v>-5.65</v>
      </c>
      <c r="H20" s="73">
        <v>0</v>
      </c>
      <c r="I20" s="68">
        <v>0.73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2385</v>
      </c>
      <c r="C22" s="62">
        <v>506028</v>
      </c>
      <c r="D22" s="62">
        <v>2239</v>
      </c>
      <c r="E22" s="62">
        <v>459271</v>
      </c>
      <c r="F22" s="65">
        <v>6.53</v>
      </c>
      <c r="G22" s="65">
        <v>10.18</v>
      </c>
      <c r="H22" s="65">
        <v>0.28</v>
      </c>
      <c r="I22" s="68">
        <v>2.99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100423</v>
      </c>
      <c r="D24" s="71">
        <v>0</v>
      </c>
      <c r="E24" s="62">
        <v>98929</v>
      </c>
      <c r="F24" s="73">
        <v>0</v>
      </c>
      <c r="G24" s="65">
        <v>1.51</v>
      </c>
      <c r="H24" s="73">
        <v>0</v>
      </c>
      <c r="I24" s="68">
        <v>0.59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51827</v>
      </c>
      <c r="C26" s="62">
        <v>775329</v>
      </c>
      <c r="D26" s="62">
        <v>54807</v>
      </c>
      <c r="E26" s="62">
        <v>690223</v>
      </c>
      <c r="F26" s="65">
        <v>-5.44</v>
      </c>
      <c r="G26" s="65">
        <v>12.33</v>
      </c>
      <c r="H26" s="65">
        <v>6</v>
      </c>
      <c r="I26" s="68">
        <v>4.58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3585</v>
      </c>
      <c r="D28" s="71">
        <v>0</v>
      </c>
      <c r="E28" s="62">
        <v>3356</v>
      </c>
      <c r="F28" s="73">
        <v>0</v>
      </c>
      <c r="G28" s="65">
        <v>6.82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5685</v>
      </c>
      <c r="D32" s="71">
        <v>0</v>
      </c>
      <c r="E32" s="62">
        <v>5665</v>
      </c>
      <c r="F32" s="73">
        <v>0</v>
      </c>
      <c r="G32" s="65">
        <v>0.35</v>
      </c>
      <c r="H32" s="73">
        <v>0</v>
      </c>
      <c r="I32" s="68">
        <v>0.03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82">
        <v>0</v>
      </c>
      <c r="C34" s="63">
        <v>1137785</v>
      </c>
      <c r="D34" s="82">
        <v>0</v>
      </c>
      <c r="E34" s="63">
        <v>1144235</v>
      </c>
      <c r="F34" s="83">
        <v>0</v>
      </c>
      <c r="G34" s="66">
        <v>-0.56</v>
      </c>
      <c r="H34" s="83">
        <v>0</v>
      </c>
      <c r="I34" s="69">
        <v>6.72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170213</v>
      </c>
      <c r="D36" s="82">
        <v>0</v>
      </c>
      <c r="E36" s="63">
        <v>166683</v>
      </c>
      <c r="F36" s="83">
        <v>0</v>
      </c>
      <c r="G36" s="66">
        <v>2.12</v>
      </c>
      <c r="H36" s="83">
        <v>0</v>
      </c>
      <c r="I36" s="69">
        <v>1.01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