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2" sheetId="1" r:id="rId1"/>
    <sheet name="4-2(續一)" sheetId="2" r:id="rId2"/>
    <sheet name="4-2(續二完)" sheetId="3" r:id="rId3"/>
  </sheets>
  <definedNames>
    <definedName name="外部資料_1" localSheetId="0">'4-2'!$A$1:$H$38</definedName>
    <definedName name="外部資料_1" localSheetId="1">'4-2(續一)'!$A$1:$H$38</definedName>
    <definedName name="外部資料_1" localSheetId="2">'4-2(續二完)'!$A$1:$H$42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<sst xmlns="http://schemas.openxmlformats.org/spreadsheetml/2006/main" uniqueCount="121">
  <si>
    <t>本月與上月</t>
  </si>
  <si>
    <t>本月與上年同</t>
  </si>
  <si>
    <t>總　　　　　計</t>
  </si>
  <si>
    <t>花旗(台灣)商業銀行</t>
  </si>
  <si>
    <t>遠東國際商業銀行</t>
  </si>
  <si>
    <t>銀　　　行　　　別</t>
  </si>
  <si>
    <t>本　　月</t>
  </si>
  <si>
    <t>上　　月</t>
  </si>
  <si>
    <t>上年同月</t>
  </si>
  <si>
    <t>比較增減％</t>
  </si>
  <si>
    <t>月比較增減％</t>
  </si>
  <si>
    <t>本　月</t>
  </si>
  <si>
    <t>by Institution</t>
  </si>
  <si>
    <t>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</si>
  <si>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</si>
  <si>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</si>
  <si>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</si>
  <si>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</si>
  <si>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</si>
  <si>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</si>
  <si>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</si>
  <si>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</si>
  <si>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</si>
  <si>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r>
      <t>全行　</t>
    </r>
    <r>
      <rPr>
        <sz val="12"/>
        <rFont val="Times New Roman"/>
        <charset val="0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</si>
  <si>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</si>
  <si>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</si>
  <si>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4-2 Monthly Averages of Loans at General Banks</t>
  </si>
  <si>
    <r>
      <t>4-2</t>
    </r>
    <r>
      <rPr>
        <sz val="18"/>
        <rFont val="標楷體"/>
        <charset val="136"/>
        <color indexed="8"/>
      </rPr>
      <t>　一般銀行放款月平均餘額</t>
    </r>
  </si>
  <si>
    <r>
      <t>4-2</t>
    </r>
    <r>
      <rPr>
        <sz val="18"/>
        <rFont val="標楷體"/>
        <charset val="136"/>
      </rPr>
      <t>　一般銀行放款月平均餘額（續一）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</si>
  <si>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</si>
  <si>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</si>
  <si>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</si>
  <si>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</si>
  <si>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4-2</t>
    </r>
    <r>
      <rPr>
        <sz val="18"/>
        <rFont val="標楷體"/>
        <charset val="136"/>
      </rPr>
      <t>　一般銀行放款月平均餘額（續二完）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</si>
  <si>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</si>
  <si>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資料來源：金融機構申報資料。</t>
  </si>
  <si>
    <t>民國114年 4月</t>
  </si>
  <si>
    <t xml:space="preserve"> Apr. 2025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</si>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</sst>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-#0.00"/>
    <numFmt numFmtId="182" formatCode="###,##0.00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</font>
    <font>
      <sz val="12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2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6" fillId="2" borderId="0" applyAlignment="0" applyNumberFormat="0" applyProtection="0">
      <alignment vertical="top"/>
    </xf>
    <xf xxid="58" numFmtId="0" fontId="21" fillId="21" borderId="0" applyAlignment="0" applyNumberFormat="0" applyProtection="0">
      <alignment vertical="center"/>
    </xf>
    <xf xxid="59" numFmtId="0" fontId="21" fillId="21" borderId="0" applyAlignment="0" applyNumberFormat="0" applyProtection="0">
      <alignment vertical="center"/>
    </xf>
    <xf xxid="60" numFmtId="0" fontId="22" fillId="2" borderId="1" applyAlignment="0" applyNumberFormat="0" applyProtection="0">
      <alignment vertical="center"/>
    </xf>
    <xf xxid="61" numFmtId="0" fontId="22" fillId="2" borderId="1" applyAlignment="0" applyNumberFormat="0" applyProtection="0">
      <alignment vertical="center"/>
    </xf>
    <xf xxid="62" numFmtId="0" fontId="23" fillId="22" borderId="0" applyAlignment="0" applyNumberFormat="0" applyProtection="0">
      <alignment vertical="center"/>
    </xf>
    <xf xxid="63" numFmtId="0" fontId="23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4" fillId="23" borderId="2" applyAlignment="0" applyNumberFormat="0" applyProtection="0">
      <alignment vertical="center"/>
    </xf>
    <xf xxid="66" numFmtId="0" fontId="24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5" fillId="2" borderId="3" applyAlignment="0" applyNumberFormat="0" applyProtection="0">
      <alignment vertical="center"/>
    </xf>
    <xf xxid="70" numFmtId="0" fontId="25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5" fillId="2" borderId="0" applyAlignment="0" applyNumberFormat="0" applyProtection="0">
      <alignment vertical="top"/>
    </xf>
    <xf xxid="74" numFmtId="0" fontId="26" fillId="2" borderId="0" applyAlignment="0" applyNumberFormat="0" applyProtection="0">
      <alignment vertical="center"/>
    </xf>
    <xf xxid="75" numFmtId="0" fontId="26" fillId="2" borderId="0" applyAlignment="0" applyNumberFormat="0" applyProtection="0">
      <alignment vertical="center"/>
    </xf>
    <xf xxid="76" numFmtId="0" fontId="20" fillId="25" borderId="0" applyAlignment="0" applyNumberFormat="0" applyProtection="0">
      <alignment vertical="center"/>
    </xf>
    <xf xxid="77" numFmtId="0" fontId="20" fillId="25" borderId="0" applyAlignment="0" applyNumberFormat="0" applyProtection="0">
      <alignment vertical="center"/>
    </xf>
    <xf xxid="78" numFmtId="0" fontId="20" fillId="26" borderId="0" applyAlignment="0" applyNumberFormat="0" applyProtection="0">
      <alignment vertical="center"/>
    </xf>
    <xf xxid="79" numFmtId="0" fontId="20" fillId="26" borderId="0" applyAlignment="0" applyNumberFormat="0" applyProtection="0">
      <alignment vertical="center"/>
    </xf>
    <xf xxid="80" numFmtId="0" fontId="20" fillId="27" borderId="0" applyAlignment="0" applyNumberFormat="0" applyProtection="0">
      <alignment vertical="center"/>
    </xf>
    <xf xxid="81" numFmtId="0" fontId="20" fillId="27" borderId="0" applyAlignment="0" applyNumberFormat="0" applyProtection="0">
      <alignment vertical="center"/>
    </xf>
    <xf xxid="82" numFmtId="0" fontId="20" fillId="28" borderId="0" applyAlignment="0" applyNumberFormat="0" applyProtection="0">
      <alignment vertical="center"/>
    </xf>
    <xf xxid="83" numFmtId="0" fontId="20" fillId="28" borderId="0" applyAlignment="0" applyNumberFormat="0" applyProtection="0">
      <alignment vertical="center"/>
    </xf>
    <xf xxid="84" numFmtId="0" fontId="20" fillId="29" borderId="0" applyAlignment="0" applyNumberFormat="0" applyProtection="0">
      <alignment vertical="center"/>
    </xf>
    <xf xxid="85" numFmtId="0" fontId="20" fillId="29" borderId="0" applyAlignment="0" applyNumberFormat="0" applyProtection="0">
      <alignment vertical="center"/>
    </xf>
    <xf xxid="86" numFmtId="0" fontId="20" fillId="30" borderId="0" applyAlignment="0" applyNumberFormat="0" applyProtection="0">
      <alignment vertical="center"/>
    </xf>
    <xf xxid="87" numFmtId="0" fontId="20" fillId="30" borderId="0" applyAlignment="0" applyNumberFormat="0" applyProtection="0">
      <alignment vertical="center"/>
    </xf>
    <xf xxid="88" numFmtId="0" fontId="27" fillId="2" borderId="0" applyAlignment="0" applyNumberFormat="0" applyProtection="0">
      <alignment vertical="center"/>
    </xf>
    <xf xxid="89" numFmtId="0" fontId="28" fillId="2" borderId="5" applyAlignment="0" applyNumberFormat="0" applyProtection="0">
      <alignment vertical="center"/>
    </xf>
    <xf xxid="90" numFmtId="0" fontId="28" fillId="2" borderId="5" applyAlignment="0" applyNumberFormat="0" applyProtection="0">
      <alignment vertical="center"/>
    </xf>
    <xf xxid="91" numFmtId="0" fontId="29" fillId="2" borderId="6" applyAlignment="0" applyNumberFormat="0" applyProtection="0">
      <alignment vertical="center"/>
    </xf>
    <xf xxid="92" numFmtId="0" fontId="29" fillId="2" borderId="6" applyAlignment="0" applyNumberFormat="0" applyProtection="0">
      <alignment vertical="center"/>
    </xf>
    <xf xxid="93" numFmtId="0" fontId="30" fillId="2" borderId="7" applyAlignment="0" applyNumberFormat="0" applyProtection="0">
      <alignment vertical="center"/>
    </xf>
    <xf xxid="94" numFmtId="0" fontId="30" fillId="2" borderId="7" applyAlignment="0" applyNumberFormat="0" applyProtection="0">
      <alignment vertical="center"/>
    </xf>
    <xf xxid="95" numFmtId="0" fontId="30" fillId="2" borderId="0" applyAlignment="0" applyNumberFormat="0" applyProtection="0">
      <alignment vertical="center"/>
    </xf>
    <xf xxid="96" numFmtId="0" fontId="30" fillId="2" borderId="0" applyAlignment="0" applyNumberFormat="0" applyProtection="0">
      <alignment vertical="center"/>
    </xf>
    <xf xxid="97" numFmtId="0" fontId="27" fillId="2" borderId="0" applyAlignment="0" applyNumberFormat="0" applyProtection="0">
      <alignment vertical="center"/>
    </xf>
    <xf xxid="98" numFmtId="0" fontId="31" fillId="31" borderId="2" applyAlignment="0" applyNumberFormat="0" applyProtection="0">
      <alignment vertical="center"/>
    </xf>
    <xf xxid="99" numFmtId="0" fontId="31" fillId="31" borderId="2" applyAlignment="0" applyNumberFormat="0" applyProtection="0">
      <alignment vertical="center"/>
    </xf>
    <xf xxid="100" numFmtId="0" fontId="32" fillId="23" borderId="8" applyAlignment="0" applyNumberFormat="0" applyProtection="0">
      <alignment vertical="center"/>
    </xf>
    <xf xxid="101" numFmtId="0" fontId="32" fillId="23" borderId="8" applyAlignment="0" applyNumberFormat="0" applyProtection="0">
      <alignment vertical="center"/>
    </xf>
    <xf xxid="102" numFmtId="0" fontId="33" fillId="32" borderId="9" applyAlignment="0" applyNumberFormat="0" applyProtection="0">
      <alignment vertical="center"/>
    </xf>
    <xf xxid="103" numFmtId="0" fontId="33" fillId="32" borderId="9" applyAlignment="0" applyNumberFormat="0" applyProtection="0">
      <alignment vertical="center"/>
    </xf>
    <xf xxid="104" numFmtId="0" fontId="34" fillId="33" borderId="0" applyAlignment="0" applyNumberFormat="0" applyProtection="0">
      <alignment vertical="center"/>
    </xf>
    <xf xxid="105" numFmtId="0" fontId="34" fillId="33" borderId="0" applyAlignment="0" applyNumberFormat="0" applyProtection="0">
      <alignment vertical="center"/>
    </xf>
    <xf xxid="106" numFmtId="0" fontId="35" fillId="2" borderId="0" applyAlignment="0" applyNumberFormat="0" applyProtection="0">
      <alignment vertical="center"/>
    </xf>
    <xf xxid="107" numFmtId="0" fontId="35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0" xfId="0" applyAlignment="1" applyBorder="1" applyFont="1" applyNumberFormat="1" applyFill="1" applyProtection="1">
      <alignment horizontal="center" vertical="center"/>
    </xf>
    <xf xxid="115" numFmtId="0" fontId="12" fillId="2" borderId="11" xfId="0" applyAlignment="1" applyBorder="1" applyFont="1" applyNumberFormat="1" applyFill="1" applyProtection="1">
      <alignment horizontal="center" vertical="center"/>
    </xf>
    <xf xxid="116" numFmtId="0" fontId="12" fillId="2" borderId="12" xfId="0" applyAlignment="1" applyBorder="1" applyFont="1" applyNumberFormat="1" applyFill="1" applyProtection="1">
      <alignment horizontal="center" vertical="center"/>
    </xf>
    <xf xxid="117" numFmtId="0" fontId="12" fillId="2" borderId="0" xfId="0" applyAlignment="1" applyBorder="1" applyFont="1" applyNumberFormat="1" applyFill="1" applyProtection="1">
      <alignment horizontal="center" vertical="center"/>
    </xf>
    <xf xxid="118" numFmtId="0" fontId="12" fillId="2" borderId="13" xfId="0" applyAlignment="1" applyBorder="1" applyFont="1" applyNumberFormat="1" applyFill="1" applyProtection="1">
      <alignment horizontal="center" vertical="center"/>
    </xf>
    <xf xxid="119" numFmtId="0" fontId="12" fillId="2" borderId="14" xfId="0" applyAlignment="1" applyBorder="1" applyFont="1" applyNumberFormat="1" applyFill="1" applyProtection="1">
      <alignment horizontal="center" vertical="center"/>
    </xf>
    <xf xxid="120" numFmtId="0" fontId="3" fillId="2" borderId="15" xfId="0" applyAlignment="1" applyBorder="1" applyFont="1" applyNumberFormat="1" applyFill="1" applyProtection="1">
      <alignment horizontal="center" vertical="center"/>
    </xf>
    <xf xxid="121" numFmtId="0" fontId="3" fillId="2" borderId="16" xfId="0" applyAlignment="1" applyBorder="1" applyFont="1" applyNumberFormat="1" applyFill="1" applyProtection="1">
      <alignment horizontal="center" vertical="center"/>
    </xf>
    <xf xxid="122" numFmtId="0" fontId="3" fillId="2" borderId="12" xfId="0" applyAlignment="1" applyBorder="1" applyFont="1" applyNumberFormat="1" applyFill="1" applyProtection="1">
      <alignment horizontal="center" vertical="center"/>
    </xf>
    <xf xxid="123" numFmtId="0" fontId="3" fillId="2" borderId="11" xfId="0" applyAlignment="1" applyBorder="1" applyFont="1" applyNumberFormat="1" applyFill="1" applyProtection="1">
      <alignment horizontal="center" vertical="top"/>
    </xf>
    <xf xxid="124" numFmtId="0" fontId="12" fillId="2" borderId="14" xfId="0" applyAlignment="1" applyBorder="1" applyFont="1" applyNumberFormat="1" applyFill="1" applyProtection="1">
      <alignment horizontal="center" vertical="top"/>
    </xf>
    <xf xxid="125" numFmtId="0" fontId="12" fillId="2" borderId="13" xfId="0" applyAlignment="1" applyBorder="1" applyFont="1" applyNumberFormat="1" applyFill="1" applyProtection="1">
      <alignment horizontal="center" vertical="top"/>
    </xf>
    <xf xxid="126" numFmtId="0" fontId="12" fillId="2" borderId="17" xfId="0" applyAlignment="1" applyBorder="1" applyFont="1" applyNumberFormat="1" applyFill="1" applyProtection="1">
      <alignment horizontal="center" vertical="top"/>
    </xf>
    <xf xxid="127" numFmtId="0" fontId="17" fillId="2" borderId="0" xfId="0" applyAlignment="1" applyBorder="1" applyFont="1" applyNumberFormat="1" applyFill="1" applyProtection="1">
      <alignment vertical="center"/>
    </xf>
    <xf xxid="128" numFmtId="0" fontId="3" fillId="2" borderId="0" xfId="0" applyAlignment="1" applyBorder="1" applyFont="1" applyNumberFormat="1" applyFill="1" applyProtection="1">
      <alignment horizontal="right" vertical="center"/>
    </xf>
    <xf xxid="129" numFmtId="0" fontId="5" fillId="2" borderId="0" xfId="0" applyAlignment="1" applyBorder="1" applyFont="1" applyNumberFormat="1" applyFill="1" applyProtection="1">
      <alignment horizontal="right" vertical="center"/>
    </xf>
    <xf xxid="130" numFmtId="0" fontId="5" fillId="2" borderId="18" xfId="0" applyAlignment="1" applyBorder="1" applyFont="1" applyNumberFormat="1" applyFill="1" applyProtection="1">
      <alignment vertical="center"/>
    </xf>
    <xf xxid="131" numFmtId="0" fontId="9" fillId="2" borderId="18" xfId="0" applyAlignment="1" applyBorder="1" applyFont="1" applyNumberFormat="1" applyFill="1" applyProtection="1">
      <alignment vertical="center"/>
    </xf>
    <xf xxid="132" numFmtId="0" fontId="5" fillId="2" borderId="13" xfId="0" applyAlignment="1" applyBorder="1" applyFont="1" applyNumberFormat="1" applyFill="1" applyProtection="1">
      <alignment vertical="center" shrinkToFit="1"/>
    </xf>
    <xf xxid="133" numFmtId="0" fontId="5" fillId="2" borderId="19" xfId="0" applyAlignment="1" applyBorder="1" applyFont="1" applyNumberFormat="1" applyFill="1" applyProtection="1">
      <alignment vertical="center" shrinkToFit="1"/>
    </xf>
    <xf xxid="134" numFmtId="0" fontId="8" fillId="2" borderId="17" xfId="0" applyAlignment="1" applyBorder="1" applyFont="1" applyNumberFormat="1" applyFill="1" applyProtection="1"/>
    <xf xxid="135" numFmtId="0" fontId="5" fillId="2" borderId="0" xfId="53" applyAlignment="1" applyBorder="1" applyFont="1" applyNumberFormat="1" applyFill="1" applyProtection="1">
      <alignment vertical="center"/>
    </xf>
    <xf xxid="136" numFmtId="0" fontId="17" fillId="2" borderId="0" xfId="53" applyAlignment="1" applyBorder="1" applyFont="1" applyNumberFormat="1" applyFill="1" applyProtection="1">
      <alignment vertical="center"/>
    </xf>
    <xf xxid="137" numFmtId="175" fontId="6" fillId="2" borderId="15" xfId="0" applyAlignment="1" applyBorder="1" applyFont="1" applyNumberFormat="1" applyFill="1" applyProtection="1">
      <alignment horizontal="right" vertical="center"/>
    </xf>
    <xf xxid="138" numFmtId="175" fontId="6" fillId="2" borderId="20" xfId="0" applyAlignment="1" applyBorder="1" applyFont="1" applyNumberFormat="1" applyFill="1" applyProtection="1">
      <alignment horizontal="right" vertical="center"/>
    </xf>
    <xf xxid="139" numFmtId="175" fontId="6" fillId="2" borderId="21" xfId="0" applyAlignment="1" applyBorder="1" applyFont="1" applyNumberFormat="1" applyFill="1" applyProtection="1">
      <alignment horizontal="right" vertical="center"/>
    </xf>
    <xf xxid="140" numFmtId="175" fontId="6" fillId="2" borderId="22" xfId="0" applyAlignment="1" applyBorder="1" applyFont="1" applyNumberFormat="1" applyFill="1" applyProtection="1">
      <alignment horizontal="right" vertical="center"/>
    </xf>
    <xf xxid="141" numFmtId="175" fontId="6" fillId="2" borderId="23" xfId="0" applyAlignment="1" applyBorder="1" applyFont="1" applyNumberFormat="1" applyFill="1" applyProtection="1">
      <alignment horizontal="right" vertical="center"/>
    </xf>
    <xf xxid="142" numFmtId="175" fontId="6" fillId="2" borderId="24" xfId="0" applyAlignment="1" applyBorder="1" applyFont="1" applyNumberFormat="1" applyFill="1" applyProtection="1">
      <alignment horizontal="right" vertical="center"/>
    </xf>
    <xf xxid="143" numFmtId="175" fontId="6" fillId="2" borderId="16" xfId="0" applyAlignment="1" applyBorder="1" applyFont="1" applyNumberFormat="1" applyFill="1" applyProtection="1">
      <alignment horizontal="right" vertical="center"/>
    </xf>
    <xf xxid="144" numFmtId="175" fontId="6" fillId="2" borderId="14" xfId="0" applyAlignment="1" applyBorder="1" applyFont="1" applyNumberFormat="1" applyFill="1" applyProtection="1">
      <alignment horizontal="right" vertical="center"/>
    </xf>
    <xf xxid="145" numFmtId="0" fontId="8" fillId="2" borderId="17" xfId="0" applyAlignment="1" applyBorder="1" applyFont="1" applyNumberFormat="1" applyFill="1" applyProtection="1">
      <alignment horizontal="right"/>
    </xf>
    <xf xxid="146" numFmtId="0" fontId="10" fillId="2" borderId="0" xfId="0" applyAlignment="1" applyBorder="1" applyFont="1" applyNumberFormat="1" applyFill="1" applyProtection="1">
      <alignment horizontal="center" vertical="center"/>
    </xf>
    <xf xxid="147" numFmtId="0" fontId="3" fillId="2" borderId="25" xfId="0" applyAlignment="1" applyBorder="1" applyFont="1" applyNumberFormat="1" applyFill="1" applyProtection="1">
      <alignment horizontal="center" vertical="center"/>
    </xf>
    <xf xxid="148" numFmtId="0" fontId="3" fillId="2" borderId="26" xfId="0" applyAlignment="1" applyBorder="1" applyFont="1" applyNumberFormat="1" applyFill="1" applyProtection="1">
      <alignment horizontal="center" vertical="center"/>
    </xf>
    <xf xxid="149" numFmtId="0" fontId="8" fillId="2" borderId="0" xfId="0" applyAlignment="1" applyBorder="1" applyFont="1" applyNumberFormat="1" applyFill="1" applyProtection="1">
      <alignment horizontal="center" vertical="center"/>
    </xf>
    <xf xxid="150" numFmtId="0" fontId="8" fillId="2" borderId="17" xfId="0" applyAlignment="1" applyBorder="1" applyFont="1" applyNumberFormat="1" applyFill="1" applyProtection="1">
      <alignment horizontal="left"/>
    </xf>
    <xf xxid="151" numFmtId="0" fontId="13" fillId="2" borderId="0" xfId="0" applyAlignment="1" applyBorder="1" applyFont="1" applyNumberFormat="1" applyFill="1" applyProtection="1">
      <alignment horizontal="center" vertical="center"/>
    </xf>
    <xf xxid="152" numFmtId="0" fontId="0" fillId="2" borderId="0" xfId="0"/>
    <xf xxid="153" numFmtId="0" fontId="36" fillId="2" borderId="18" xfId="0" applyAlignment="1" applyBorder="1" applyFont="1" applyNumberFormat="1" applyFill="1" applyProtection="1">
      <alignment vertical="center"/>
    </xf>
    <xf xxid="154" numFmtId="0" fontId="37" fillId="2" borderId="18" xfId="0" applyAlignment="1" applyBorder="1" applyFont="1" applyNumberFormat="1" applyFill="1" applyProtection="1">
      <alignment vertical="center"/>
    </xf>
    <xf xxid="155" numFmtId="177" fontId="6" fillId="2" borderId="16" xfId="0" applyAlignment="1" applyBorder="1" applyFont="1" applyNumberFormat="1" applyFill="1" applyProtection="1">
      <alignment horizontal="right" vertical="center"/>
    </xf>
    <xf xxid="156" numFmtId="177" fontId="38" fillId="2" borderId="16" xfId="0" applyAlignment="1" applyBorder="1" applyFont="1" applyNumberFormat="1" applyFill="1" applyProtection="1">
      <alignment horizontal="right" vertical="center"/>
    </xf>
    <xf xxid="157" numFmtId="177" fontId="39" fillId="2" borderId="16" xfId="0" applyAlignment="1" applyBorder="1" applyFont="1" applyNumberFormat="1" applyFill="1" applyProtection="1">
      <alignment horizontal="right" vertical="center"/>
    </xf>
    <xf xxid="158" numFmtId="180" fontId="6" fillId="2" borderId="16" xfId="0" applyAlignment="1" applyBorder="1" applyFont="1" applyNumberFormat="1" applyFill="1" applyProtection="1">
      <alignment horizontal="right" vertical="center"/>
    </xf>
    <xf xxid="159" numFmtId="180" fontId="38" fillId="2" borderId="16" xfId="0" applyAlignment="1" applyBorder="1" applyFont="1" applyNumberFormat="1" applyFill="1" applyProtection="1">
      <alignment horizontal="right" vertical="center"/>
    </xf>
    <xf xxid="160" numFmtId="180" fontId="39" fillId="2" borderId="16" xfId="0" applyAlignment="1" applyBorder="1" applyFont="1" applyNumberFormat="1" applyFill="1" applyProtection="1">
      <alignment horizontal="right" vertical="center"/>
    </xf>
    <xf xxid="161" numFmtId="180" fontId="6" fillId="2" borderId="23" xfId="0" applyAlignment="1" applyBorder="1" applyFont="1" applyNumberFormat="1" applyFill="1" applyProtection="1">
      <alignment horizontal="right" vertical="center"/>
    </xf>
    <xf xxid="162" numFmtId="180" fontId="38" fillId="2" borderId="23" xfId="0" applyAlignment="1" applyBorder="1" applyFont="1" applyNumberFormat="1" applyFill="1" applyProtection="1">
      <alignment horizontal="right" vertical="center"/>
    </xf>
    <xf xxid="163" numFmtId="180" fontId="39" fillId="2" borderId="23" xfId="0" applyAlignment="1" applyBorder="1" applyFont="1" applyNumberFormat="1" applyFill="1" applyProtection="1">
      <alignment horizontal="right" vertical="center"/>
    </xf>
    <xf xxid="164" numFmtId="0" fontId="40" fillId="2" borderId="19" xfId="0" applyAlignment="1" applyBorder="1" applyFont="1" applyNumberFormat="1" applyFill="1" applyProtection="1">
      <alignment vertical="center" shrinkToFit="1"/>
    </xf>
    <xf xxid="165" numFmtId="0" fontId="41" fillId="2" borderId="19" xfId="0" applyAlignment="1" applyBorder="1" applyFont="1" applyNumberFormat="1" applyFill="1" applyProtection="1">
      <alignment vertical="center" shrinkToFit="1"/>
    </xf>
    <xf xxid="166" numFmtId="0" fontId="42" fillId="2" borderId="19" xfId="0" applyAlignment="1" applyBorder="1" applyFont="1" applyNumberFormat="1" applyFill="1" applyProtection="1">
      <alignment vertical="center" shrinkToFit="1"/>
    </xf>
    <xf xxid="167" numFmtId="0" fontId="43" fillId="2" borderId="18" xfId="0" applyAlignment="1" applyBorder="1" applyFont="1" applyNumberFormat="1" applyFill="1" applyProtection="1">
      <alignment vertical="center"/>
    </xf>
    <xf xxid="168" numFmtId="177" fontId="6" fillId="2" borderId="15" xfId="0" applyAlignment="1" applyBorder="1" applyFont="1" applyNumberFormat="1" applyFill="1" applyProtection="1">
      <alignment horizontal="right" vertical="center"/>
    </xf>
    <xf xxid="169" numFmtId="177" fontId="38" fillId="2" borderId="15" xfId="0" applyAlignment="1" applyBorder="1" applyFont="1" applyNumberFormat="1" applyFill="1" applyProtection="1">
      <alignment horizontal="right" vertical="center"/>
    </xf>
    <xf xxid="170" numFmtId="177" fontId="39" fillId="2" borderId="15" xfId="0" applyAlignment="1" applyBorder="1" applyFont="1" applyNumberFormat="1" applyFill="1" applyProtection="1">
      <alignment horizontal="right" vertical="center"/>
    </xf>
    <xf xxid="171" numFmtId="180" fontId="6" fillId="2" borderId="15" xfId="0" applyAlignment="1" applyBorder="1" applyFont="1" applyNumberFormat="1" applyFill="1" applyProtection="1">
      <alignment horizontal="right" vertical="center"/>
    </xf>
    <xf xxid="172" numFmtId="180" fontId="38" fillId="2" borderId="15" xfId="0" applyAlignment="1" applyBorder="1" applyFont="1" applyNumberFormat="1" applyFill="1" applyProtection="1">
      <alignment horizontal="right" vertical="center"/>
    </xf>
    <xf xxid="173" numFmtId="180" fontId="39" fillId="2" borderId="15" xfId="0" applyAlignment="1" applyBorder="1" applyFont="1" applyNumberFormat="1" applyFill="1" applyProtection="1">
      <alignment horizontal="right" vertical="center"/>
    </xf>
    <xf xxid="174" numFmtId="180" fontId="6" fillId="2" borderId="21" xfId="0" applyAlignment="1" applyBorder="1" applyFont="1" applyNumberFormat="1" applyFill="1" applyProtection="1">
      <alignment horizontal="right" vertical="center"/>
    </xf>
    <xf xxid="175" numFmtId="180" fontId="38" fillId="2" borderId="21" xfId="0" applyAlignment="1" applyBorder="1" applyFont="1" applyNumberFormat="1" applyFill="1" applyProtection="1">
      <alignment horizontal="right" vertical="center"/>
    </xf>
    <xf xxid="176" numFmtId="180" fontId="39" fillId="2" borderId="21" xfId="0" applyAlignment="1" applyBorder="1" applyFont="1" applyNumberFormat="1" applyFill="1" applyProtection="1">
      <alignment horizontal="right" vertical="center"/>
    </xf>
    <xf xxid="177" numFmtId="181" fontId="6" fillId="2" borderId="15" xfId="0" applyAlignment="1" applyBorder="1" applyFont="1" applyNumberFormat="1" applyFill="1" applyProtection="1">
      <alignment horizontal="right" vertical="center"/>
    </xf>
    <xf xxid="178" numFmtId="181" fontId="38" fillId="2" borderId="15" xfId="0" applyAlignment="1" applyBorder="1" applyFont="1" applyNumberFormat="1" applyFill="1" applyProtection="1">
      <alignment horizontal="right" vertical="center"/>
    </xf>
    <xf xxid="179" numFmtId="0" fontId="40" fillId="2" borderId="13" xfId="0" applyAlignment="1" applyBorder="1" applyFont="1" applyNumberFormat="1" applyFill="1" applyProtection="1">
      <alignment vertical="center" shrinkToFit="1"/>
    </xf>
    <xf xxid="180" numFmtId="0" fontId="41" fillId="2" borderId="13" xfId="0" applyAlignment="1" applyBorder="1" applyFont="1" applyNumberFormat="1" applyFill="1" applyProtection="1">
      <alignment vertical="center" shrinkToFit="1"/>
    </xf>
    <xf xxid="181" numFmtId="0" fontId="44" fillId="2" borderId="17" xfId="0" applyAlignment="1" applyBorder="1" applyFont="1" applyNumberFormat="1" applyFill="1" applyProtection="1">
      <alignment horizontal="left"/>
    </xf>
    <xf xxid="182" numFmtId="182" fontId="6" fillId="2" borderId="16" xfId="0" applyAlignment="1" applyBorder="1" applyFont="1" applyNumberFormat="1" applyFill="1" applyProtection="1">
      <alignment horizontal="right" vertical="center"/>
    </xf>
    <xf xxid="183" numFmtId="182" fontId="38" fillId="2" borderId="16" xfId="0" applyAlignment="1" applyBorder="1" applyFont="1" applyNumberFormat="1" applyFill="1" applyProtection="1">
      <alignment horizontal="right" vertical="center"/>
    </xf>
    <xf xxid="184" numFmtId="182" fontId="6" fillId="2" borderId="15" xfId="0" applyAlignment="1" applyBorder="1" applyFont="1" applyNumberFormat="1" applyFill="1" applyProtection="1">
      <alignment horizontal="right" vertical="center"/>
    </xf>
    <xf xxid="185" numFmtId="182" fontId="38" fillId="2" borderId="15" xfId="0" applyAlignment="1" applyBorder="1" applyFont="1" applyNumberFormat="1" applyFill="1" applyProtection="1">
      <alignment horizontal="right" vertical="center"/>
    </xf>
    <xf xxid="186" numFmtId="182" fontId="39" fillId="2" borderId="15" xfId="0" applyAlignment="1" applyBorder="1" applyFont="1" applyNumberFormat="1" applyFill="1" applyProtection="1">
      <alignment horizontal="right" vertical="center"/>
    </xf>
    <xf xxid="187" numFmtId="0" fontId="42" fillId="2" borderId="13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38" t="s">
        <v>27</v>
      </c>
      <c r="B1" s="38"/>
      <c r="C1" s="38"/>
      <c r="D1" s="38"/>
      <c r="E1" s="38"/>
      <c r="F1" s="38"/>
      <c r="G1" s="38"/>
      <c r="H1" s="38"/>
    </row>
    <row r="2" spans="1:8" ht="21" customHeight="1">
      <c r="A2" s="38" t="s">
        <v>26</v>
      </c>
      <c r="B2" s="38"/>
      <c r="C2" s="38"/>
      <c r="D2" s="38"/>
      <c r="E2" s="38"/>
      <c r="F2" s="38"/>
      <c r="G2" s="38"/>
      <c r="H2" s="38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1"/>
      <c r="B4" s="37" t="s">
        <v>36</v>
      </c>
      <c r="C4" s="37"/>
      <c r="D4" s="73" t="s">
        <v>37</v>
      </c>
      <c r="E4" s="42"/>
      <c r="F4" s="26"/>
      <c r="G4" s="1"/>
      <c r="H4" s="20" t="s">
        <v>24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6" t="s">
        <v>2</v>
      </c>
      <c r="B9" s="49">
        <v>44511190</v>
      </c>
      <c r="C9" s="49">
        <v>44375651</v>
      </c>
      <c r="D9" s="49">
        <v>40941130</v>
      </c>
      <c r="E9" s="52">
        <v>0.31</v>
      </c>
      <c r="F9" s="52">
        <v>8.72</v>
      </c>
      <c r="G9" s="52">
        <v>100</v>
      </c>
      <c r="H9" s="55">
        <v>100</v>
      </c>
    </row>
    <row r="10" spans="1:8" ht="11.1" customHeight="1">
      <c r="A10" s="58" t="s">
        <v>40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59" t="s">
        <v>41</v>
      </c>
      <c r="B11" s="62">
        <v>43171522</v>
      </c>
      <c r="C11" s="62">
        <v>42980232</v>
      </c>
      <c r="D11" s="62">
        <v>39745346</v>
      </c>
      <c r="E11" s="65">
        <v>0.45</v>
      </c>
      <c r="F11" s="65">
        <v>8.62</v>
      </c>
      <c r="G11" s="65">
        <v>96.99</v>
      </c>
      <c r="H11" s="68">
        <v>97.08</v>
      </c>
    </row>
    <row r="12" spans="1:8" ht="11.1" customHeight="1">
      <c r="A12" s="58" t="s">
        <v>42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43</v>
      </c>
      <c r="B13" s="61">
        <v>3646191</v>
      </c>
      <c r="C13" s="61">
        <v>3608684</v>
      </c>
      <c r="D13" s="61">
        <v>3343970</v>
      </c>
      <c r="E13" s="64">
        <v>1.04</v>
      </c>
      <c r="F13" s="64">
        <v>9.04</v>
      </c>
      <c r="G13" s="64">
        <v>8.19</v>
      </c>
      <c r="H13" s="67">
        <v>8.17</v>
      </c>
    </row>
    <row r="14" spans="1:8" ht="11.1" customHeight="1">
      <c r="A14" s="57" t="s">
        <v>44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45</v>
      </c>
      <c r="B15" s="61">
        <v>2451331</v>
      </c>
      <c r="C15" s="61">
        <v>2446752</v>
      </c>
      <c r="D15" s="61">
        <v>2277463</v>
      </c>
      <c r="E15" s="64">
        <v>0.19</v>
      </c>
      <c r="F15" s="64">
        <v>7.63</v>
      </c>
      <c r="G15" s="64">
        <v>5.51</v>
      </c>
      <c r="H15" s="67">
        <v>5.56</v>
      </c>
    </row>
    <row r="16" spans="1:8" ht="11.1" customHeight="1">
      <c r="A16" s="57" t="s">
        <v>46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47</v>
      </c>
      <c r="B17" s="61">
        <v>3067290</v>
      </c>
      <c r="C17" s="61">
        <v>3059765</v>
      </c>
      <c r="D17" s="61">
        <v>2863777</v>
      </c>
      <c r="E17" s="64">
        <v>0.25</v>
      </c>
      <c r="F17" s="64">
        <v>7.11</v>
      </c>
      <c r="G17" s="64">
        <v>6.89</v>
      </c>
      <c r="H17" s="67">
        <v>6.99</v>
      </c>
    </row>
    <row r="18" spans="1:8" ht="11.1" customHeight="1">
      <c r="A18" s="57" t="s">
        <v>48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49</v>
      </c>
      <c r="B19" s="61">
        <v>2665766</v>
      </c>
      <c r="C19" s="61">
        <v>2671725</v>
      </c>
      <c r="D19" s="61">
        <v>2496786</v>
      </c>
      <c r="E19" s="64">
        <v>-0.22</v>
      </c>
      <c r="F19" s="64">
        <v>6.77</v>
      </c>
      <c r="G19" s="64">
        <v>5.99</v>
      </c>
      <c r="H19" s="67">
        <v>6.1</v>
      </c>
    </row>
    <row r="20" spans="1:8" ht="11.1" customHeight="1">
      <c r="A20" s="57" t="s">
        <v>50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51</v>
      </c>
      <c r="B21" s="61">
        <v>2381343</v>
      </c>
      <c r="C21" s="61">
        <v>2382451</v>
      </c>
      <c r="D21" s="61">
        <v>2331531</v>
      </c>
      <c r="E21" s="64">
        <v>-0.05</v>
      </c>
      <c r="F21" s="64">
        <v>2.14</v>
      </c>
      <c r="G21" s="64">
        <v>5.35</v>
      </c>
      <c r="H21" s="67">
        <v>5.69</v>
      </c>
    </row>
    <row r="22" spans="1:8" ht="11.1" customHeight="1">
      <c r="A22" s="57" t="s">
        <v>52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53</v>
      </c>
      <c r="B23" s="61">
        <v>1976367</v>
      </c>
      <c r="C23" s="61">
        <v>1972577</v>
      </c>
      <c r="D23" s="61">
        <v>1859129</v>
      </c>
      <c r="E23" s="64">
        <v>0.19</v>
      </c>
      <c r="F23" s="64">
        <v>6.31</v>
      </c>
      <c r="G23" s="64">
        <v>4.44</v>
      </c>
      <c r="H23" s="67">
        <v>4.54</v>
      </c>
    </row>
    <row r="24" spans="1:8" ht="11.1" customHeight="1">
      <c r="A24" s="57" t="s">
        <v>54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55</v>
      </c>
      <c r="B25" s="61">
        <v>894109</v>
      </c>
      <c r="C25" s="61">
        <v>894146</v>
      </c>
      <c r="D25" s="61">
        <v>876920</v>
      </c>
      <c r="E25" s="70">
        <v>0</v>
      </c>
      <c r="F25" s="64">
        <v>1.96</v>
      </c>
      <c r="G25" s="64">
        <v>2.01</v>
      </c>
      <c r="H25" s="67">
        <v>2.14</v>
      </c>
    </row>
    <row r="26" spans="1:8" ht="11.1" customHeight="1">
      <c r="A26" s="57" t="s">
        <v>56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57</v>
      </c>
      <c r="B27" s="61">
        <v>2323684</v>
      </c>
      <c r="C27" s="61">
        <v>2300499</v>
      </c>
      <c r="D27" s="61">
        <v>2128417</v>
      </c>
      <c r="E27" s="64">
        <v>1.01</v>
      </c>
      <c r="F27" s="64">
        <v>9.17</v>
      </c>
      <c r="G27" s="64">
        <v>5.22</v>
      </c>
      <c r="H27" s="67">
        <v>5.2</v>
      </c>
    </row>
    <row r="28" spans="1:8" ht="11.1" customHeight="1">
      <c r="A28" s="57" t="s">
        <v>58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59</v>
      </c>
      <c r="B29" s="61">
        <v>2680877</v>
      </c>
      <c r="C29" s="61">
        <v>2654936</v>
      </c>
      <c r="D29" s="61">
        <v>2362220</v>
      </c>
      <c r="E29" s="64">
        <v>0.98</v>
      </c>
      <c r="F29" s="64">
        <v>13.49</v>
      </c>
      <c r="G29" s="64">
        <v>6.02</v>
      </c>
      <c r="H29" s="67">
        <v>5.77</v>
      </c>
    </row>
    <row r="30" spans="1:8" ht="11.1" customHeight="1">
      <c r="A30" s="57" t="s">
        <v>60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61</v>
      </c>
      <c r="B31" s="61">
        <v>218724</v>
      </c>
      <c r="C31" s="61">
        <v>217949</v>
      </c>
      <c r="D31" s="61">
        <v>192480</v>
      </c>
      <c r="E31" s="64">
        <v>0.36</v>
      </c>
      <c r="F31" s="64">
        <v>13.63</v>
      </c>
      <c r="G31" s="64">
        <v>0.49</v>
      </c>
      <c r="H31" s="67">
        <v>0.47</v>
      </c>
    </row>
    <row r="32" spans="1:8" ht="11.1" customHeight="1">
      <c r="A32" s="57" t="s">
        <v>62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22" t="s">
        <v>63</v>
      </c>
      <c r="B33" s="61">
        <v>228338</v>
      </c>
      <c r="C33" s="61">
        <v>224451</v>
      </c>
      <c r="D33" s="61">
        <v>198441</v>
      </c>
      <c r="E33" s="64">
        <v>1.73</v>
      </c>
      <c r="F33" s="64">
        <v>15.07</v>
      </c>
      <c r="G33" s="64">
        <v>0.51</v>
      </c>
      <c r="H33" s="67">
        <v>0.48</v>
      </c>
    </row>
    <row r="34" spans="1:8" ht="11.1" customHeight="1">
      <c r="A34" s="57" t="s">
        <v>64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22" t="s">
        <v>65</v>
      </c>
      <c r="B35" s="61">
        <v>2313657</v>
      </c>
      <c r="C35" s="61">
        <v>2319115</v>
      </c>
      <c r="D35" s="61">
        <v>2197426</v>
      </c>
      <c r="E35" s="64">
        <v>-0.24</v>
      </c>
      <c r="F35" s="64">
        <v>5.29</v>
      </c>
      <c r="G35" s="64">
        <v>5.2</v>
      </c>
      <c r="H35" s="67">
        <v>5.37</v>
      </c>
    </row>
    <row r="36" spans="1:8" ht="11.1" customHeight="1" thickBot="1">
      <c r="A36" s="72" t="s">
        <v>66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2" t="s">
        <v>35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25</v>
      </c>
      <c r="B38" s="2"/>
      <c r="C38" s="2"/>
      <c r="D38" s="2"/>
      <c r="E38" s="2"/>
      <c r="F38" s="2"/>
      <c r="G38" s="2"/>
      <c r="H38" s="2"/>
    </row>
  </sheetData>
  <mergeCells count="104"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E17:E18"/>
    <mergeCell ref="F17:F18"/>
    <mergeCell ref="G17:G18"/>
    <mergeCell ref="C15:C16"/>
    <mergeCell ref="E11:E12"/>
    <mergeCell ref="F11:F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70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28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29</v>
      </c>
      <c r="B2" s="43"/>
      <c r="C2" s="43"/>
      <c r="D2" s="43"/>
      <c r="E2" s="43"/>
      <c r="F2" s="43"/>
      <c r="G2" s="43"/>
      <c r="H2" s="43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4"/>
      <c r="B4" s="37" t="str">
        <f>'4-2'!B4:C4</f>
        <v>民國114年 4月</v>
      </c>
      <c r="C4" s="37"/>
      <c r="D4" s="42" t="str">
        <f>'4-2'!D4:F4</f>
        <v> Apr. 2025</v>
      </c>
      <c r="E4" s="42"/>
      <c r="F4" s="26"/>
      <c r="G4" s="4"/>
      <c r="H4" s="21" t="s">
        <v>30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5" t="s">
        <v>3</v>
      </c>
      <c r="B9" s="48">
        <v>76710</v>
      </c>
      <c r="C9" s="48">
        <v>78784</v>
      </c>
      <c r="D9" s="48">
        <v>71909</v>
      </c>
      <c r="E9" s="51">
        <v>-2.63</v>
      </c>
      <c r="F9" s="51">
        <v>6.68</v>
      </c>
      <c r="G9" s="51">
        <v>0.17</v>
      </c>
      <c r="H9" s="54">
        <v>0.18</v>
      </c>
    </row>
    <row r="10" spans="1:8" ht="11.1" customHeight="1">
      <c r="A10" s="57" t="s">
        <v>67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22" t="s">
        <v>68</v>
      </c>
      <c r="B11" s="61">
        <v>233537</v>
      </c>
      <c r="C11" s="61">
        <v>234759</v>
      </c>
      <c r="D11" s="61">
        <v>217183</v>
      </c>
      <c r="E11" s="64">
        <v>-0.52</v>
      </c>
      <c r="F11" s="64">
        <v>7.53</v>
      </c>
      <c r="G11" s="64">
        <v>0.52</v>
      </c>
      <c r="H11" s="67">
        <v>0.53</v>
      </c>
    </row>
    <row r="12" spans="1:8" ht="11.1" customHeight="1">
      <c r="A12" s="57" t="s">
        <v>69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70</v>
      </c>
      <c r="B13" s="61">
        <v>1659962</v>
      </c>
      <c r="C13" s="61">
        <v>1657006</v>
      </c>
      <c r="D13" s="61">
        <v>1514512</v>
      </c>
      <c r="E13" s="64">
        <v>0.18</v>
      </c>
      <c r="F13" s="64">
        <v>9.6</v>
      </c>
      <c r="G13" s="64">
        <v>3.73</v>
      </c>
      <c r="H13" s="67">
        <v>3.7</v>
      </c>
    </row>
    <row r="14" spans="1:8" ht="11.1" customHeight="1">
      <c r="A14" s="57" t="s">
        <v>71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72</v>
      </c>
      <c r="B15" s="61">
        <v>331342</v>
      </c>
      <c r="C15" s="61">
        <v>329802</v>
      </c>
      <c r="D15" s="61">
        <v>304188</v>
      </c>
      <c r="E15" s="64">
        <v>0.47</v>
      </c>
      <c r="F15" s="64">
        <v>8.93</v>
      </c>
      <c r="G15" s="64">
        <v>0.74</v>
      </c>
      <c r="H15" s="67">
        <v>0.74</v>
      </c>
    </row>
    <row r="16" spans="1:8" ht="11.1" customHeight="1">
      <c r="A16" s="57" t="s">
        <v>73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74</v>
      </c>
      <c r="B17" s="61">
        <v>628992</v>
      </c>
      <c r="C17" s="61">
        <v>625518</v>
      </c>
      <c r="D17" s="61">
        <v>555179</v>
      </c>
      <c r="E17" s="64">
        <v>0.56</v>
      </c>
      <c r="F17" s="64">
        <v>13.3</v>
      </c>
      <c r="G17" s="64">
        <v>1.41</v>
      </c>
      <c r="H17" s="67">
        <v>1.36</v>
      </c>
    </row>
    <row r="18" spans="1:8" ht="11.1" customHeight="1">
      <c r="A18" s="57" t="s">
        <v>75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76</v>
      </c>
      <c r="B19" s="61">
        <v>224742</v>
      </c>
      <c r="C19" s="61">
        <v>231469</v>
      </c>
      <c r="D19" s="61">
        <v>229705</v>
      </c>
      <c r="E19" s="64">
        <v>-2.91</v>
      </c>
      <c r="F19" s="64">
        <v>-2.16</v>
      </c>
      <c r="G19" s="64">
        <v>0.5</v>
      </c>
      <c r="H19" s="67">
        <v>0.56</v>
      </c>
    </row>
    <row r="20" spans="1:8" ht="11.1" customHeight="1">
      <c r="A20" s="57" t="s">
        <v>77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78</v>
      </c>
      <c r="B21" s="61">
        <v>342974</v>
      </c>
      <c r="C21" s="61">
        <v>335037</v>
      </c>
      <c r="D21" s="61">
        <v>307353</v>
      </c>
      <c r="E21" s="64">
        <v>2.37</v>
      </c>
      <c r="F21" s="64">
        <v>11.59</v>
      </c>
      <c r="G21" s="64">
        <v>0.77</v>
      </c>
      <c r="H21" s="67">
        <v>0.75</v>
      </c>
    </row>
    <row r="22" spans="1:8" ht="11.1" customHeight="1">
      <c r="A22" s="57" t="s">
        <v>79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80</v>
      </c>
      <c r="B23" s="61">
        <v>59826</v>
      </c>
      <c r="C23" s="61">
        <v>58560</v>
      </c>
      <c r="D23" s="61">
        <v>55446</v>
      </c>
      <c r="E23" s="64">
        <v>2.16</v>
      </c>
      <c r="F23" s="64">
        <v>7.9</v>
      </c>
      <c r="G23" s="64">
        <v>0.13</v>
      </c>
      <c r="H23" s="67">
        <v>0.14</v>
      </c>
    </row>
    <row r="24" spans="1:8" ht="11.1" customHeight="1">
      <c r="A24" s="57" t="s">
        <v>81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82</v>
      </c>
      <c r="B25" s="61">
        <v>176752</v>
      </c>
      <c r="C25" s="61">
        <v>174386</v>
      </c>
      <c r="D25" s="61">
        <v>156374</v>
      </c>
      <c r="E25" s="64">
        <v>1.36</v>
      </c>
      <c r="F25" s="64">
        <v>13.03</v>
      </c>
      <c r="G25" s="64">
        <v>0.4</v>
      </c>
      <c r="H25" s="67">
        <v>0.38</v>
      </c>
    </row>
    <row r="26" spans="1:8" ht="11.1" customHeight="1">
      <c r="A26" s="57" t="s">
        <v>83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84</v>
      </c>
      <c r="B27" s="61">
        <v>867170</v>
      </c>
      <c r="C27" s="61">
        <v>860465</v>
      </c>
      <c r="D27" s="61">
        <v>808926</v>
      </c>
      <c r="E27" s="64">
        <v>0.78</v>
      </c>
      <c r="F27" s="64">
        <v>7.2</v>
      </c>
      <c r="G27" s="64">
        <v>1.95</v>
      </c>
      <c r="H27" s="67">
        <v>1.98</v>
      </c>
    </row>
    <row r="28" spans="1:8" ht="11.1" customHeight="1">
      <c r="A28" s="57" t="s">
        <v>85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86</v>
      </c>
      <c r="B29" s="61">
        <v>511871</v>
      </c>
      <c r="C29" s="61">
        <v>508235</v>
      </c>
      <c r="D29" s="61">
        <v>480552</v>
      </c>
      <c r="E29" s="64">
        <v>0.72</v>
      </c>
      <c r="F29" s="64">
        <v>6.52</v>
      </c>
      <c r="G29" s="64">
        <v>1.15</v>
      </c>
      <c r="H29" s="67">
        <v>1.17</v>
      </c>
    </row>
    <row r="30" spans="1:8" ht="11.1" customHeight="1">
      <c r="A30" s="57" t="s">
        <v>87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88</v>
      </c>
      <c r="B31" s="61">
        <v>217803</v>
      </c>
      <c r="C31" s="61">
        <v>218269</v>
      </c>
      <c r="D31" s="61">
        <v>210729</v>
      </c>
      <c r="E31" s="64">
        <v>-0.21</v>
      </c>
      <c r="F31" s="64">
        <v>3.36</v>
      </c>
      <c r="G31" s="64">
        <v>0.49</v>
      </c>
      <c r="H31" s="67">
        <v>0.51</v>
      </c>
    </row>
    <row r="32" spans="1:8" ht="11.1" customHeight="1">
      <c r="A32" s="57" t="s">
        <v>89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22" t="s">
        <v>90</v>
      </c>
      <c r="B33" s="61">
        <v>149073</v>
      </c>
      <c r="C33" s="61">
        <v>148770</v>
      </c>
      <c r="D33" s="61">
        <v>135935</v>
      </c>
      <c r="E33" s="64">
        <v>0.2</v>
      </c>
      <c r="F33" s="64">
        <v>9.66</v>
      </c>
      <c r="G33" s="64">
        <v>0.33</v>
      </c>
      <c r="H33" s="67">
        <v>0.33</v>
      </c>
    </row>
    <row r="34" spans="1:8" ht="11.1" customHeight="1">
      <c r="A34" s="57" t="s">
        <v>91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22" t="s">
        <v>92</v>
      </c>
      <c r="B35" s="61">
        <v>618403</v>
      </c>
      <c r="C35" s="61">
        <v>620509</v>
      </c>
      <c r="D35" s="61">
        <v>576471</v>
      </c>
      <c r="E35" s="64">
        <v>-0.34</v>
      </c>
      <c r="F35" s="64">
        <v>7.27</v>
      </c>
      <c r="G35" s="64">
        <v>1.39</v>
      </c>
      <c r="H35" s="67">
        <v>1.41</v>
      </c>
    </row>
    <row r="36" spans="1:8" ht="11.1" customHeight="1" thickBot="1">
      <c r="A36" s="72" t="s">
        <v>93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19" t="s">
        <v>31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32</v>
      </c>
      <c r="B38" s="2"/>
      <c r="C38" s="2"/>
      <c r="D38" s="2"/>
      <c r="E38" s="2"/>
      <c r="F38" s="2"/>
      <c r="G38" s="2"/>
      <c r="H38" s="2"/>
    </row>
  </sheetData>
  <mergeCells count="104">
    <mergeCell ref="B4:C4"/>
    <mergeCell ref="H15:H16"/>
    <mergeCell ref="B17:B18"/>
    <mergeCell ref="C17:C18"/>
    <mergeCell ref="D17:D18"/>
    <mergeCell ref="E17:E18"/>
    <mergeCell ref="F17:F18"/>
    <mergeCell ref="G17:G18"/>
    <mergeCell ref="H17:H18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B25:B26"/>
    <mergeCell ref="C25:C26"/>
    <mergeCell ref="D25:D26"/>
    <mergeCell ref="E25:E26"/>
    <mergeCell ref="F25:F26"/>
    <mergeCell ref="G25:G26"/>
    <mergeCell ref="B21:B22"/>
    <mergeCell ref="C21:C22"/>
    <mergeCell ref="D21:D22"/>
    <mergeCell ref="E21:E22"/>
    <mergeCell ref="F21:F22"/>
    <mergeCell ref="F23:F24"/>
    <mergeCell ref="C23:C24"/>
    <mergeCell ref="D23:D24"/>
    <mergeCell ref="E23:E24"/>
    <mergeCell ref="G21:G22"/>
    <mergeCell ref="H21:H22"/>
    <mergeCell ref="H19:H20"/>
    <mergeCell ref="G23:G24"/>
    <mergeCell ref="H23:H24"/>
    <mergeCell ref="H27:H28"/>
    <mergeCell ref="H25:H26"/>
    <mergeCell ref="B29:B30"/>
    <mergeCell ref="C29:C30"/>
    <mergeCell ref="D29:D30"/>
    <mergeCell ref="E29:E30"/>
    <mergeCell ref="F29:F30"/>
    <mergeCell ref="G29:G30"/>
    <mergeCell ref="H29:H3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35:F36"/>
    <mergeCell ref="G9:G10"/>
    <mergeCell ref="G33:G34"/>
    <mergeCell ref="G35:G36"/>
    <mergeCell ref="F27:F28"/>
    <mergeCell ref="G27:G28"/>
    <mergeCell ref="F19:F20"/>
    <mergeCell ref="G19:G20"/>
    <mergeCell ref="G15:G16"/>
    <mergeCell ref="D35:D36"/>
    <mergeCell ref="E9:E10"/>
    <mergeCell ref="E33:E34"/>
    <mergeCell ref="E35:E36"/>
    <mergeCell ref="D27:D28"/>
    <mergeCell ref="E27:E28"/>
    <mergeCell ref="D19:D20"/>
    <mergeCell ref="E19:E20"/>
    <mergeCell ref="B35:B36"/>
    <mergeCell ref="B9:B10"/>
    <mergeCell ref="C9:C10"/>
    <mergeCell ref="C33:C34"/>
    <mergeCell ref="C35:C36"/>
    <mergeCell ref="B27:B28"/>
    <mergeCell ref="C27:C28"/>
    <mergeCell ref="B19:B20"/>
    <mergeCell ref="C19:C20"/>
    <mergeCell ref="B23:B24"/>
    <mergeCell ref="A1:H1"/>
    <mergeCell ref="G5:H5"/>
    <mergeCell ref="A2:H2"/>
    <mergeCell ref="A3:H3"/>
    <mergeCell ref="B33:B34"/>
    <mergeCell ref="D9:D10"/>
    <mergeCell ref="D33:D34"/>
    <mergeCell ref="F9:F10"/>
    <mergeCell ref="F33:F34"/>
    <mergeCell ref="D4:E4"/>
  </mergeCells>
  <printOptions horizontalCentered="1"/>
  <pageMargins left="0.74803149606299213" right="0.59055118110236227" top="0.39370078740157483" bottom="0.19685039370078741" header="0" footer="0.39370078740157483"/>
  <pageSetup paperSize="9" firstPageNumber="71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33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34</v>
      </c>
      <c r="B2" s="43"/>
      <c r="C2" s="43"/>
      <c r="D2" s="43"/>
      <c r="E2" s="43"/>
      <c r="F2" s="43"/>
      <c r="G2" s="43"/>
      <c r="H2" s="43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4"/>
      <c r="B4" s="37" t="str">
        <f>'4-2'!B4:C4</f>
        <v>民國114年 4月</v>
      </c>
      <c r="C4" s="37"/>
      <c r="D4" s="42" t="str">
        <f>'4-2'!D4:F4</f>
        <v> Apr. 2025</v>
      </c>
      <c r="E4" s="42"/>
      <c r="F4" s="26"/>
      <c r="G4" s="4"/>
      <c r="H4" s="21" t="s">
        <v>30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5" t="s">
        <v>4</v>
      </c>
      <c r="B9" s="48">
        <v>501446</v>
      </c>
      <c r="C9" s="48">
        <v>500287</v>
      </c>
      <c r="D9" s="48">
        <v>481417</v>
      </c>
      <c r="E9" s="51">
        <v>0.23</v>
      </c>
      <c r="F9" s="75">
        <v>4.16</v>
      </c>
      <c r="G9" s="51">
        <v>1.13</v>
      </c>
      <c r="H9" s="54">
        <v>1.18</v>
      </c>
    </row>
    <row r="10" spans="1:8" ht="11.1" customHeight="1">
      <c r="A10" s="57" t="s">
        <v>94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22" t="s">
        <v>95</v>
      </c>
      <c r="B11" s="61">
        <v>1309574</v>
      </c>
      <c r="C11" s="61">
        <v>1299518</v>
      </c>
      <c r="D11" s="61">
        <v>1131555</v>
      </c>
      <c r="E11" s="64">
        <v>0.77</v>
      </c>
      <c r="F11" s="77">
        <v>15.73</v>
      </c>
      <c r="G11" s="64">
        <v>2.94</v>
      </c>
      <c r="H11" s="67">
        <v>2.76</v>
      </c>
    </row>
    <row r="12" spans="1:8" ht="11.1" customHeight="1">
      <c r="A12" s="57" t="s">
        <v>96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97</v>
      </c>
      <c r="B13" s="61">
        <v>1632888</v>
      </c>
      <c r="C13" s="61">
        <v>1656202</v>
      </c>
      <c r="D13" s="61">
        <v>1511237</v>
      </c>
      <c r="E13" s="64">
        <v>-1.41</v>
      </c>
      <c r="F13" s="77">
        <v>8.05</v>
      </c>
      <c r="G13" s="64">
        <v>3.67</v>
      </c>
      <c r="H13" s="67">
        <v>3.69</v>
      </c>
    </row>
    <row r="14" spans="1:8" ht="11.1" customHeight="1">
      <c r="A14" s="57" t="s">
        <v>98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99</v>
      </c>
      <c r="B15" s="61">
        <v>2312065</v>
      </c>
      <c r="C15" s="61">
        <v>2293964</v>
      </c>
      <c r="D15" s="61">
        <v>2101192</v>
      </c>
      <c r="E15" s="64">
        <v>0.79</v>
      </c>
      <c r="F15" s="77">
        <v>10.04</v>
      </c>
      <c r="G15" s="64">
        <v>5.19</v>
      </c>
      <c r="H15" s="67">
        <v>5.13</v>
      </c>
    </row>
    <row r="16" spans="1:8" ht="11.1" customHeight="1">
      <c r="A16" s="57" t="s">
        <v>100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101</v>
      </c>
      <c r="B17" s="61">
        <v>506072</v>
      </c>
      <c r="C17" s="61">
        <v>487323</v>
      </c>
      <c r="D17" s="61">
        <v>422396</v>
      </c>
      <c r="E17" s="64">
        <v>3.85</v>
      </c>
      <c r="F17" s="77">
        <v>19.81</v>
      </c>
      <c r="G17" s="64">
        <v>1.14</v>
      </c>
      <c r="H17" s="67">
        <v>1.03</v>
      </c>
    </row>
    <row r="18" spans="1:8" ht="11.1" customHeight="1">
      <c r="A18" s="57" t="s">
        <v>102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103</v>
      </c>
      <c r="B19" s="61">
        <v>543152</v>
      </c>
      <c r="C19" s="61">
        <v>541947</v>
      </c>
      <c r="D19" s="61">
        <v>499873</v>
      </c>
      <c r="E19" s="64">
        <v>0.22</v>
      </c>
      <c r="F19" s="77">
        <v>8.66</v>
      </c>
      <c r="G19" s="64">
        <v>1.22</v>
      </c>
      <c r="H19" s="67">
        <v>1.22</v>
      </c>
    </row>
    <row r="20" spans="1:8" ht="11.1" customHeight="1">
      <c r="A20" s="57" t="s">
        <v>104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105</v>
      </c>
      <c r="B21" s="61">
        <v>1774676</v>
      </c>
      <c r="C21" s="61">
        <v>1755884</v>
      </c>
      <c r="D21" s="61">
        <v>1653134</v>
      </c>
      <c r="E21" s="64">
        <v>1.07</v>
      </c>
      <c r="F21" s="77">
        <v>7.35</v>
      </c>
      <c r="G21" s="64">
        <v>3.99</v>
      </c>
      <c r="H21" s="67">
        <v>4.04</v>
      </c>
    </row>
    <row r="22" spans="1:8" ht="11.1" customHeight="1">
      <c r="A22" s="57" t="s">
        <v>106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107</v>
      </c>
      <c r="B23" s="61">
        <v>237592</v>
      </c>
      <c r="C23" s="61">
        <v>235151</v>
      </c>
      <c r="D23" s="61">
        <v>222117</v>
      </c>
      <c r="E23" s="64">
        <v>1.04</v>
      </c>
      <c r="F23" s="77">
        <v>6.97</v>
      </c>
      <c r="G23" s="64">
        <v>0.53</v>
      </c>
      <c r="H23" s="67">
        <v>0.54</v>
      </c>
    </row>
    <row r="24" spans="1:8" ht="11.1" customHeight="1">
      <c r="A24" s="57" t="s">
        <v>108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109</v>
      </c>
      <c r="B25" s="61">
        <v>3301072</v>
      </c>
      <c r="C25" s="61">
        <v>3273981</v>
      </c>
      <c r="D25" s="61">
        <v>2903193</v>
      </c>
      <c r="E25" s="64">
        <v>0.83</v>
      </c>
      <c r="F25" s="77">
        <v>13.7</v>
      </c>
      <c r="G25" s="64">
        <v>7.42</v>
      </c>
      <c r="H25" s="67">
        <v>7.09</v>
      </c>
    </row>
    <row r="26" spans="1:8" ht="11.1" customHeight="1">
      <c r="A26" s="57" t="s">
        <v>110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111</v>
      </c>
      <c r="B27" s="61">
        <v>25511</v>
      </c>
      <c r="C27" s="61">
        <v>24455</v>
      </c>
      <c r="D27" s="61">
        <v>14879</v>
      </c>
      <c r="E27" s="64">
        <v>4.32</v>
      </c>
      <c r="F27" s="77">
        <v>71.45</v>
      </c>
      <c r="G27" s="64">
        <v>0.06</v>
      </c>
      <c r="H27" s="67">
        <v>0.04</v>
      </c>
    </row>
    <row r="28" spans="1:8" ht="11.1" customHeight="1">
      <c r="A28" s="57" t="s">
        <v>112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113</v>
      </c>
      <c r="B29" s="61">
        <v>60673</v>
      </c>
      <c r="C29" s="61">
        <v>57519</v>
      </c>
      <c r="D29" s="61">
        <v>42534</v>
      </c>
      <c r="E29" s="64">
        <v>5.48</v>
      </c>
      <c r="F29" s="77">
        <v>42.65</v>
      </c>
      <c r="G29" s="64">
        <v>0.14</v>
      </c>
      <c r="H29" s="67">
        <v>0.1</v>
      </c>
    </row>
    <row r="30" spans="1:8" ht="11.1" customHeight="1">
      <c r="A30" s="57" t="s">
        <v>114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115</v>
      </c>
      <c r="B31" s="61">
        <v>19966</v>
      </c>
      <c r="C31" s="61">
        <v>19380</v>
      </c>
      <c r="D31" s="61">
        <v>8799</v>
      </c>
      <c r="E31" s="64">
        <v>3.03</v>
      </c>
      <c r="F31" s="77">
        <v>126.91</v>
      </c>
      <c r="G31" s="64">
        <v>0.04</v>
      </c>
      <c r="H31" s="67">
        <v>0.02</v>
      </c>
    </row>
    <row r="32" spans="1:8" ht="11.1" customHeight="1">
      <c r="A32" s="57" t="s">
        <v>116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59" t="s">
        <v>117</v>
      </c>
      <c r="B33" s="62">
        <v>1194678</v>
      </c>
      <c r="C33" s="62">
        <v>1226492</v>
      </c>
      <c r="D33" s="62">
        <v>1115915</v>
      </c>
      <c r="E33" s="65">
        <v>-2.59</v>
      </c>
      <c r="F33" s="78">
        <v>7.06</v>
      </c>
      <c r="G33" s="65">
        <v>2.68</v>
      </c>
      <c r="H33" s="68">
        <v>2.73</v>
      </c>
    </row>
    <row r="34" spans="1:8" ht="11.1" customHeight="1">
      <c r="A34" s="58" t="s">
        <v>118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59" t="s">
        <v>119</v>
      </c>
      <c r="B35" s="62">
        <v>144990</v>
      </c>
      <c r="C35" s="62">
        <v>168928</v>
      </c>
      <c r="D35" s="62">
        <v>79869</v>
      </c>
      <c r="E35" s="65">
        <v>-14.17</v>
      </c>
      <c r="F35" s="78">
        <v>81.53</v>
      </c>
      <c r="G35" s="65">
        <v>0.33</v>
      </c>
      <c r="H35" s="68">
        <v>0.2</v>
      </c>
    </row>
    <row r="36" spans="1:8" ht="11.1" customHeight="1" thickBot="1">
      <c r="A36" s="79" t="s">
        <v>120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27" t="s">
        <v>38</v>
      </c>
      <c r="B37" s="2"/>
      <c r="C37" s="2"/>
      <c r="D37" s="2"/>
      <c r="E37" s="2"/>
      <c r="F37" s="2"/>
      <c r="G37" s="2"/>
      <c r="H37" s="2"/>
    </row>
    <row r="38" spans="1:8" ht="13.5" customHeight="1">
      <c r="A38" s="28" t="s">
        <v>39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</sheetData>
  <mergeCells count="104"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E17:E18"/>
    <mergeCell ref="F17:F18"/>
    <mergeCell ref="G17:G18"/>
    <mergeCell ref="C15:C16"/>
    <mergeCell ref="E11:E12"/>
    <mergeCell ref="F11:F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72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2006-02-10T08:26:26Z</dcterms:created>
  <dcterms:modified xsi:type="dcterms:W3CDTF">2023-06-08T02:51:24Z</dcterms:modified>
  <dc:subject>一般銀行放款月平均餘額</dc:subject>
  <cp:lastPrinted>2023-06-08T02:51:21Z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