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4-1" sheetId="1" r:id="rId1"/>
    <sheet name="4-1(續一)" sheetId="2" r:id="rId2"/>
    <sheet name="4-1(續二)" sheetId="3" r:id="rId3"/>
    <sheet name="4-1(續三)" sheetId="4" r:id="rId4"/>
    <sheet name="4-1(續四)" sheetId="5" r:id="rId5"/>
    <sheet name="4-1(續五)" sheetId="6" r:id="rId6"/>
    <sheet name="4-1(續六)" sheetId="7" r:id="rId7"/>
    <sheet name="4-1(續七)" sheetId="8" r:id="rId8"/>
    <sheet name="4-1(續八完)" sheetId="9" r:id="rId9"/>
  </sheets>
  <definedNames>
    <definedName name="外部資料_1" localSheetId="0">'4-1'!$A$1:$I$38</definedName>
    <definedName name="外部資料_1" localSheetId="1">'4-1(續一)'!$A$1:$I$38</definedName>
    <definedName name="外部資料_1" localSheetId="7">'4-1(續七)'!$A$1:$I$39</definedName>
    <definedName name="外部資料_1" localSheetId="2">'4-1(續二)'!$A$1:$I$37</definedName>
    <definedName name="外部資料_1" localSheetId="8">'4-1(續八完)'!$A$1:$I$42</definedName>
    <definedName name="外部資料_1" localSheetId="3">'4-1(續三)'!$A$1:$I$40</definedName>
    <definedName name="外部資料_1" localSheetId="5">'4-1(續五)'!$A$1:$I$37</definedName>
    <definedName name="外部資料_1" localSheetId="6">'4-1(續六)'!$A$1:$I$38</definedName>
    <definedName name="外部資料_1" localSheetId="4">'4-1(續四)'!$A$1:$I$37</definedName>
  </definedNames>
  <calcPr fullPrecision="1" calcMode="auto" calcId="125725"/>
</workbook>
</file>

<file path=xl/sharedStrings.xml><?xml version="1.0" encoding="utf-8"?>
<sst xmlns="http://schemas.openxmlformats.org/spreadsheetml/2006/main" uniqueCount="242">
  <si>
    <t>本月與上月</t>
  </si>
  <si>
    <t>本月市場</t>
  </si>
  <si>
    <t>總　　　　　計</t>
  </si>
  <si>
    <t>王道商業銀行</t>
  </si>
  <si>
    <t>民國114年 3月底</t>
  </si>
  <si>
    <t>上　　月</t>
  </si>
  <si>
    <t>比較增減％</t>
  </si>
  <si>
    <t>占有率％</t>
  </si>
  <si>
    <t>貼現透支</t>
  </si>
  <si>
    <t>短期放款</t>
  </si>
  <si>
    <t>中長期放款</t>
  </si>
  <si>
    <t>進出口押匯</t>
  </si>
  <si>
    <t>合　　計</t>
  </si>
  <si>
    <t>銀　　　行　　　別</t>
  </si>
  <si>
    <t>by Institution</t>
  </si>
  <si>
    <t xml:space="preserve">Discounts &amp; </t>
  </si>
  <si>
    <t>Short-term Loans</t>
  </si>
  <si>
    <t xml:space="preserve">Medium and </t>
  </si>
  <si>
    <t xml:space="preserve">Advances on </t>
  </si>
  <si>
    <t>Total</t>
  </si>
  <si>
    <t>Last Month</t>
  </si>
  <si>
    <t>Compare with</t>
  </si>
  <si>
    <t>Market Share</t>
  </si>
  <si>
    <t>Overdrafts</t>
  </si>
  <si>
    <t>Long-term Loans</t>
  </si>
  <si>
    <t>Imports&amp;Exports</t>
  </si>
  <si>
    <t>Last Month   +-%</t>
  </si>
  <si>
    <r>
      <t xml:space="preserve">本　　　　　　　月 </t>
    </r>
    <r>
      <rPr>
        <sz val="10"/>
        <rFont val="Times New Roman"/>
        <charset val="0"/>
        <color indexed="8"/>
      </rPr>
      <t>Current Month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</si>
  <si>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</si>
  <si>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r>
      <t xml:space="preserve">（1）本國銀行（全行） </t>
    </r>
    <r>
      <rPr>
        <sz val="12"/>
        <rFont val="Times New Roman"/>
        <charset val="0"/>
        <color indexed="8"/>
      </rPr>
      <t>Domestic Banks (All Branches)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</si>
  <si>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</si>
  <si>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t xml:space="preserve"> End of Mar. 2025</t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</si>
  <si>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</si>
  <si>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t>4-1 Loans at General Banks and Credit Cooperatives</t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</si>
  <si>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細明體"/>
        <charset val="136"/>
      </rPr>
      <t>）</t>
    </r>
  </si>
  <si>
    <r>
      <t>4-1</t>
    </r>
    <r>
      <rPr>
        <sz val="18"/>
        <rFont val="標楷體"/>
        <charset val="136"/>
        <color indexed="8"/>
      </rPr>
      <t>　一般銀行及信用合作社放款月底餘額</t>
    </r>
  </si>
  <si>
    <r>
      <t>4-1</t>
    </r>
    <r>
      <rPr>
        <sz val="18"/>
        <rFont val="標楷體"/>
        <charset val="136"/>
      </rPr>
      <t>　一般銀行及信用合作社放款月底餘額（續一）</t>
    </r>
  </si>
  <si>
    <r>
      <t>（2）外國銀行在臺分行（含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 xml:space="preserve">） </t>
    </r>
    <r>
      <rPr>
        <sz val="12"/>
        <rFont val="Times New Roman"/>
        <charset val="0"/>
      </rPr>
      <t>Local Branches of Foreign Banks (Include OBU)</t>
    </r>
  </si>
  <si>
    <r>
      <t>4-1</t>
    </r>
    <r>
      <rPr>
        <sz val="18"/>
        <rFont val="標楷體"/>
        <charset val="136"/>
      </rPr>
      <t>　一般銀行及信用合作社放款月底餘額（續五）</t>
    </r>
  </si>
  <si>
    <r>
      <t>4-1</t>
    </r>
    <r>
      <rPr>
        <sz val="18"/>
        <rFont val="標楷體"/>
        <charset val="136"/>
      </rPr>
      <t>　一般銀行及信用合作社放款月底餘額（續四）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</si>
  <si>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細明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</si>
  <si>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</si>
  <si>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</si>
  <si>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4-1</t>
    </r>
    <r>
      <rPr>
        <sz val="18"/>
        <rFont val="標楷體"/>
        <charset val="136"/>
      </rPr>
      <t>　一般銀行及信用合作社放款月底餘額（續二）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</si>
  <si>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細明體"/>
        <charset val="136"/>
      </rPr>
      <t>）</t>
    </r>
  </si>
  <si>
    <r>
      <t>4-1</t>
    </r>
    <r>
      <rPr>
        <sz val="18"/>
        <rFont val="標楷體"/>
        <charset val="136"/>
      </rPr>
      <t>　一般銀行及信用合作社放款月底餘額（續三）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</si>
  <si>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細明體"/>
        <charset val="136"/>
      </rPr>
      <t>）</t>
    </r>
  </si>
  <si>
    <t>元大商業銀行　　　　#</t>
  </si>
  <si>
    <t>日商瑞穗銀行</t>
  </si>
  <si>
    <t>英商渣打銀行</t>
  </si>
  <si>
    <t>大陸商中國銀行</t>
  </si>
  <si>
    <t>資料來源：金融機構申報資料。</t>
  </si>
  <si>
    <r>
      <t xml:space="preserve">（4）信用合作社 </t>
    </r>
    <r>
      <rPr>
        <sz val="12"/>
        <rFont val="Times New Roman"/>
        <charset val="0"/>
      </rPr>
      <t>Credit Cooperatives</t>
    </r>
  </si>
  <si>
    <t>台北市第五信用合作社</t>
  </si>
  <si>
    <t>彰化第十信用合作社</t>
  </si>
  <si>
    <r>
      <t xml:space="preserve">（3）大陸地區銀行在臺分行 </t>
    </r>
    <r>
      <rPr>
        <sz val="12"/>
        <rFont val="Times New Roman"/>
        <charset val="0"/>
      </rPr>
      <t>Local Branches of Mainland Chinese Banks</t>
    </r>
  </si>
  <si>
    <t>說　　明：本表自102年1月起包含大陸地區銀行在臺分行資料。</t>
  </si>
  <si>
    <r>
      <t>4-1</t>
    </r>
    <r>
      <rPr>
        <sz val="18"/>
        <rFont val="標楷體"/>
        <charset val="136"/>
      </rPr>
      <t>　一般銀行及信用合作社放款月底餘額（續六）</t>
    </r>
  </si>
  <si>
    <r>
      <t>4-1</t>
    </r>
    <r>
      <rPr>
        <sz val="18"/>
        <rFont val="標楷體"/>
        <charset val="136"/>
      </rPr>
      <t>　一般銀行及信用合作社放款月底餘額（續八完）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</si>
  <si>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Cont.8 End</t>
    </r>
    <r>
      <rPr>
        <sz val="18"/>
        <rFont val="細明體"/>
        <charset val="136"/>
      </rPr>
      <t>）</t>
    </r>
  </si>
  <si>
    <r>
      <t>4-1</t>
    </r>
    <r>
      <rPr>
        <sz val="18"/>
        <rFont val="標楷體"/>
        <charset val="136"/>
      </rPr>
      <t>　一般銀行及信用合作社放款月底餘額（續七）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</si>
  <si>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Cont.7</t>
    </r>
    <r>
      <rPr>
        <sz val="18"/>
        <rFont val="細明體"/>
        <charset val="136"/>
      </rPr>
      <t>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</si>
  <si>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細明體"/>
        <charset val="136"/>
      </rPr>
      <t>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</si>
  <si>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細明體"/>
        <charset val="136"/>
      </rPr>
      <t>）</t>
    </r>
  </si>
  <si>
    <t>韓商韓亞銀行</t>
  </si>
  <si>
    <t>Note: Beginning Jan. 2013, the data include "Local Branches of Mainland Chinese Banks".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</si>
  <si>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</si>
  <si>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</si>
  <si>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</si>
  <si>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</si>
  <si>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</si>
  <si>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</si>
  <si>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</si>
  <si>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</si>
  <si>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</si>
  <si>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Bank,Ltd.</t>
  </si>
  <si>
    <t>彰化商業銀行</t>
  </si>
  <si>
    <t>Chang Hwa Commercial Bank</t>
  </si>
  <si>
    <t>上海商業儲蓄銀行</t>
  </si>
  <si>
    <t>The Shanghai Commercial &amp; Savings Bank,Ltd.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</si>
  <si>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</si>
  <si>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</si>
  <si>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</si>
  <si>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</si>
  <si>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</si>
  <si>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</si>
  <si>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</si>
  <si>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</si>
  <si>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</si>
  <si>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</si>
  <si>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</si>
  <si>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</si>
  <si>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</si>
  <si>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</si>
  <si>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</si>
  <si>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</si>
  <si>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</si>
  <si>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</si>
  <si>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</si>
  <si>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</si>
  <si>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</si>
  <si>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</si>
  <si>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</si>
  <si>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</si>
  <si>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</si>
  <si>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</si>
  <si>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</si>
  <si>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</si>
  <si>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</si>
  <si>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</si>
  <si>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</si>
  <si>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</si>
  <si>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</si>
  <si>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</si>
  <si>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</si>
  <si>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</si>
  <si>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</si>
  <si>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</si>
  <si>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</si>
  <si>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</si>
  <si>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</si>
  <si>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</si>
  <si>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</si>
  <si>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</si>
  <si>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</si>
  <si>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</si>
  <si>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</si>
  <si>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</si>
  <si>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</si>
  <si>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</si>
  <si>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</si>
  <si>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</si>
  <si>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</si>
  <si>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</si>
  <si>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</si>
  <si>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</si>
  <si>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</si>
  <si>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</si>
  <si>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</si>
  <si>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</si>
  <si>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</si>
  <si>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</si>
  <si>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</si>
  <si>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</si>
  <si>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</si>
  <si>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</si>
  <si>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</si>
  <si>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</si>
  <si>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</si>
  <si>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</si>
  <si>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</si>
  <si>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</si>
  <si>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</si>
  <si>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</si>
  <si>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</si>
  <si>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</si>
  <si>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</si>
  <si>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</si>
  <si>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</si>
  <si>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</si>
  <si>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</si>
  <si>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</si>
  <si>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</si>
  <si>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</si>
  <si>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</si>
  <si>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</si>
  <si>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</si>
  <si>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</si>
  <si>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</si>
  <si>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</si>
  <si>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</si>
  <si>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</si>
  <si>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</si>
  <si>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</si>
  <si>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</si>
  <si>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</si>
  <si>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</si>
  <si>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</si>
  <si>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</si>
  <si>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</si>
  <si>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</si>
  <si>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</si>
  <si>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</si>
  <si>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</si>
  <si>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</si>
  <si>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</si>
  <si>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</si>
  <si>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</si>
  <si>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</si>
  <si>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Bank</t>
  </si>
  <si>
    <t>印尼商印尼人民銀行</t>
  </si>
  <si>
    <t>PT Bank Rakyat Indonesia (Persero) Tbk.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</si>
  <si>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</si>
  <si>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</si>
  <si>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</si>
  <si>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</si>
  <si>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</si>
  <si>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</si>
  <si>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</si>
  <si>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</si>
  <si>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</si>
  <si>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</si>
  <si>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</si>
  <si>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</si>
  <si>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</si>
  <si>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</si>
  <si>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</si>
  <si>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</si>
  <si>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</si>
  <si>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</si>
  <si>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</si>
  <si>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</si>
  <si>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</si>
  <si>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</si>
  <si>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</si>
  <si>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</si>
  <si>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</si>
  <si>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</si>
  <si>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</si>
  <si>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</si>
  <si>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Cooperative of Changhua</t>
  </si>
  <si>
    <t>彰化第六信用合作社</t>
  </si>
  <si>
    <t>The Sixth Credit Cooperative of Chunghua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</si>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</sst>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0.00"/>
    <numFmt numFmtId="179" formatCode="###,###,###,##0;-###,###,###,##0;&quot;－&quot;"/>
    <numFmt numFmtId="180" formatCode="###,##0.00"/>
    <numFmt numFmtId="181" formatCode="###,##0.00;-###,##0.00;&quot;－&quot;"/>
    <numFmt numFmtId="182" formatCode="##0.00;-##0.00;&quot;－&quot;"/>
  </numFmts>
  <fonts count="45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2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18"/>
      <name val="細明體"/>
      <charset val="136"/>
    </font>
    <font>
      <sz val="12"/>
      <name val="Times New Roman"/>
      <charset val="0"/>
    </font>
    <font>
      <sz val="9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4" borderId="0" applyAlignment="0" applyNumberFormat="0" applyProtection="0">
      <alignment vertical="center"/>
    </xf>
    <xf xxid="17" numFmtId="0" fontId="21" fillId="5" borderId="0" applyAlignment="0" applyNumberFormat="0" applyProtection="0">
      <alignment vertical="center"/>
    </xf>
    <xf xxid="18" numFmtId="0" fontId="21" fillId="6" borderId="0" applyAlignment="0" applyNumberFormat="0" applyProtection="0">
      <alignment vertical="center"/>
    </xf>
    <xf xxid="19" numFmtId="0" fontId="21" fillId="7" borderId="0" applyAlignment="0" applyNumberFormat="0" applyProtection="0">
      <alignment vertical="center"/>
    </xf>
    <xf xxid="20" numFmtId="0" fontId="21" fillId="8" borderId="0" applyAlignment="0" applyNumberFormat="0" applyProtection="0">
      <alignment vertical="center"/>
    </xf>
    <xf xxid="21" numFmtId="0" fontId="21" fillId="9" borderId="0" applyAlignment="0" applyNumberFormat="0" applyProtection="0">
      <alignment vertical="center"/>
    </xf>
    <xf xxid="22" numFmtId="0" fontId="21" fillId="10" borderId="0" applyAlignment="0" applyNumberFormat="0" applyProtection="0">
      <alignment vertical="center"/>
    </xf>
    <xf xxid="23" numFmtId="0" fontId="21" fillId="11" borderId="0" applyAlignment="0" applyNumberFormat="0" applyProtection="0">
      <alignment vertical="center"/>
    </xf>
    <xf xxid="24" numFmtId="0" fontId="21" fillId="12" borderId="0" applyAlignment="0" applyNumberFormat="0" applyProtection="0">
      <alignment vertical="center"/>
    </xf>
    <xf xxid="25" numFmtId="0" fontId="21" fillId="13" borderId="0" applyAlignment="0" applyNumberFormat="0" applyProtection="0">
      <alignment vertical="center"/>
    </xf>
    <xf xxid="26" numFmtId="0" fontId="21" fillId="14" borderId="0" applyAlignment="0" applyNumberFormat="0" applyProtection="0">
      <alignment vertical="center"/>
    </xf>
    <xf xxid="27" numFmtId="0" fontId="22" fillId="15" borderId="0" applyAlignment="0" applyNumberFormat="0" applyProtection="0">
      <alignment vertical="center"/>
    </xf>
    <xf xxid="28" numFmtId="0" fontId="22" fillId="16" borderId="0" applyAlignment="0" applyNumberFormat="0" applyProtection="0">
      <alignment vertical="center"/>
    </xf>
    <xf xxid="29" numFmtId="0" fontId="22" fillId="17" borderId="0" applyAlignment="0" applyNumberFormat="0" applyProtection="0">
      <alignment vertical="center"/>
    </xf>
    <xf xxid="30" numFmtId="0" fontId="22" fillId="18" borderId="0" applyAlignment="0" applyNumberFormat="0" applyProtection="0">
      <alignment vertical="center"/>
    </xf>
    <xf xxid="31" numFmtId="0" fontId="22" fillId="19" borderId="0" applyAlignment="0" applyNumberFormat="0" applyProtection="0">
      <alignment vertical="center"/>
    </xf>
    <xf xxid="32" numFmtId="0" fontId="22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20" fillId="2" borderId="0" applyAlignment="0" applyNumberFormat="0" applyProtection="0">
      <alignment vertical="top"/>
    </xf>
    <xf xxid="36" numFmtId="0" fontId="23" fillId="21" borderId="0" applyAlignment="0" applyNumberFormat="0" applyProtection="0">
      <alignment vertical="center"/>
    </xf>
    <xf xxid="37" numFmtId="0" fontId="24" fillId="2" borderId="1" applyAlignment="0" applyNumberFormat="0" applyProtection="0">
      <alignment vertical="center"/>
    </xf>
    <xf xxid="38" numFmtId="0" fontId="25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6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7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9" fillId="2" borderId="0" applyAlignment="0" applyNumberFormat="0" applyProtection="0">
      <alignment vertical="top"/>
    </xf>
    <xf xxid="46" numFmtId="0" fontId="28" fillId="2" borderId="0" applyAlignment="0" applyNumberFormat="0" applyProtection="0">
      <alignment vertical="center"/>
    </xf>
    <xf xxid="47" numFmtId="0" fontId="22" fillId="25" borderId="0" applyAlignment="0" applyNumberFormat="0" applyProtection="0">
      <alignment vertical="center"/>
    </xf>
    <xf xxid="48" numFmtId="0" fontId="22" fillId="26" borderId="0" applyAlignment="0" applyNumberFormat="0" applyProtection="0">
      <alignment vertical="center"/>
    </xf>
    <xf xxid="49" numFmtId="0" fontId="22" fillId="27" borderId="0" applyAlignment="0" applyNumberFormat="0" applyProtection="0">
      <alignment vertical="center"/>
    </xf>
    <xf xxid="50" numFmtId="0" fontId="22" fillId="28" borderId="0" applyAlignment="0" applyNumberFormat="0" applyProtection="0">
      <alignment vertical="center"/>
    </xf>
    <xf xxid="51" numFmtId="0" fontId="22" fillId="29" borderId="0" applyAlignment="0" applyNumberFormat="0" applyProtection="0">
      <alignment vertical="center"/>
    </xf>
    <xf xxid="52" numFmtId="0" fontId="22" fillId="30" borderId="0" applyAlignment="0" applyNumberFormat="0" applyProtection="0">
      <alignment vertical="center"/>
    </xf>
    <xf xxid="53" numFmtId="0" fontId="29" fillId="2" borderId="0" applyAlignment="0" applyNumberFormat="0" applyProtection="0">
      <alignment vertical="center"/>
    </xf>
    <xf xxid="54" numFmtId="0" fontId="30" fillId="2" borderId="5" applyAlignment="0" applyNumberFormat="0" applyProtection="0">
      <alignment vertical="center"/>
    </xf>
    <xf xxid="55" numFmtId="0" fontId="31" fillId="2" borderId="6" applyAlignment="0" applyNumberFormat="0" applyProtection="0">
      <alignment vertical="center"/>
    </xf>
    <xf xxid="56" numFmtId="0" fontId="32" fillId="2" borderId="7" applyAlignment="0" applyNumberFormat="0" applyProtection="0">
      <alignment vertical="center"/>
    </xf>
    <xf xxid="57" numFmtId="0" fontId="32" fillId="2" borderId="0" applyAlignment="0" applyNumberFormat="0" applyProtection="0">
      <alignment vertical="center"/>
    </xf>
    <xf xxid="58" numFmtId="0" fontId="33" fillId="31" borderId="2" applyAlignment="0" applyNumberFormat="0" applyProtection="0">
      <alignment vertical="center"/>
    </xf>
    <xf xxid="59" numFmtId="0" fontId="34" fillId="23" borderId="8" applyAlignment="0" applyNumberFormat="0" applyProtection="0">
      <alignment vertical="center"/>
    </xf>
    <xf xxid="60" numFmtId="0" fontId="35" fillId="32" borderId="9" applyAlignment="0" applyNumberFormat="0" applyProtection="0">
      <alignment vertical="center"/>
    </xf>
    <xf xxid="61" numFmtId="0" fontId="36" fillId="33" borderId="0" applyAlignment="0" applyNumberFormat="0" applyProtection="0">
      <alignment vertical="center"/>
    </xf>
    <xf xxid="62" numFmtId="0" fontId="37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5" fillId="2" borderId="0" xfId="0" applyAlignment="1" applyBorder="1" applyFont="1" applyNumberFormat="1" applyFill="1" applyProtection="1">
      <alignment vertical="center"/>
    </xf>
    <xf xxid="66" numFmtId="0" fontId="6" fillId="2" borderId="0" xfId="0" applyAlignment="1" applyBorder="1" applyFont="1" applyNumberFormat="1" applyFill="1" applyProtection="1">
      <alignment horizontal="right" vertical="center"/>
    </xf>
    <xf xxid="67" numFmtId="0" fontId="8" fillId="2" borderId="0" xfId="0" applyAlignment="1" applyBorder="1" applyFont="1" applyNumberFormat="1" applyFill="1" applyProtection="1">
      <alignment vertical="center"/>
    </xf>
    <xf xxid="68" numFmtId="0" fontId="3" fillId="2" borderId="10" xfId="0" applyAlignment="1" applyBorder="1" applyFont="1" applyNumberFormat="1" applyFill="1" applyProtection="1">
      <alignment horizontal="center" vertical="center"/>
    </xf>
    <xf xxid="69" numFmtId="0" fontId="11" fillId="2" borderId="0" xfId="0" applyAlignment="1" applyBorder="1" applyFont="1" applyNumberFormat="1" applyFill="1" applyProtection="1">
      <alignment horizontal="center"/>
    </xf>
    <xf xxid="70" numFmtId="0" fontId="11" fillId="2" borderId="11" xfId="0" applyAlignment="1" applyBorder="1" applyFont="1" applyNumberFormat="1" applyFill="1" applyProtection="1">
      <alignment horizontal="center" vertical="center"/>
    </xf>
    <xf xxid="71" numFmtId="0" fontId="11" fillId="2" borderId="12" xfId="0" applyAlignment="1" applyBorder="1" applyFont="1" applyNumberFormat="1" applyFill="1" applyProtection="1">
      <alignment horizontal="center" vertical="center"/>
    </xf>
    <xf xxid="72" numFmtId="0" fontId="11" fillId="2" borderId="13" xfId="0" applyAlignment="1" applyBorder="1" applyFont="1" applyNumberFormat="1" applyFill="1" applyProtection="1">
      <alignment horizontal="center"/>
    </xf>
    <xf xxid="73" numFmtId="0" fontId="11" fillId="2" borderId="14" xfId="0" applyAlignment="1" applyBorder="1" applyFont="1" applyNumberFormat="1" applyFill="1" applyProtection="1">
      <alignment horizontal="center" vertical="center"/>
    </xf>
    <xf xxid="74" numFmtId="0" fontId="11" fillId="2" borderId="15" xfId="0" applyAlignment="1" applyBorder="1" applyFont="1" applyNumberFormat="1" applyFill="1" applyProtection="1">
      <alignment horizontal="center" vertical="top"/>
    </xf>
    <xf xxid="75" numFmtId="0" fontId="11" fillId="2" borderId="16" xfId="0" applyAlignment="1" applyBorder="1" applyFont="1" applyNumberFormat="1" applyFill="1" applyProtection="1">
      <alignment horizontal="center" vertical="top"/>
    </xf>
    <xf xxid="76" numFmtId="0" fontId="3" fillId="2" borderId="17" xfId="0" applyAlignment="1" applyBorder="1" applyFont="1" applyNumberFormat="1" applyFill="1" applyProtection="1">
      <alignment horizontal="center" vertical="center"/>
    </xf>
    <xf xxid="77" numFmtId="0" fontId="9" fillId="2" borderId="0" xfId="0" applyAlignment="1" applyBorder="1" applyFont="1" applyNumberFormat="1" applyFill="1" applyProtection="1">
      <alignment vertical="center"/>
    </xf>
    <xf xxid="78" numFmtId="0" fontId="3" fillId="2" borderId="18" xfId="0" applyAlignment="1" applyBorder="1" applyFont="1" applyNumberFormat="1" applyFill="1" applyProtection="1">
      <alignment horizontal="center" vertical="center"/>
    </xf>
    <xf xxid="79" numFmtId="0" fontId="3" fillId="2" borderId="12" xfId="0" applyAlignment="1" applyBorder="1" applyFont="1" applyNumberFormat="1" applyFill="1" applyProtection="1">
      <alignment horizontal="center" vertical="center"/>
    </xf>
    <xf xxid="80" numFmtId="0" fontId="11" fillId="2" borderId="14" xfId="0" applyAlignment="1" applyBorder="1" applyFont="1" applyNumberFormat="1" applyFill="1" applyProtection="1">
      <alignment horizontal="center" vertical="top"/>
    </xf>
    <xf xxid="81" numFmtId="0" fontId="11" fillId="2" borderId="19" xfId="0" applyAlignment="1" applyBorder="1" applyFont="1" applyNumberFormat="1" applyFill="1" applyProtection="1">
      <alignment horizontal="center" vertical="top"/>
    </xf>
    <xf xxid="82" numFmtId="0" fontId="3" fillId="2" borderId="20" xfId="0" applyAlignment="1" applyBorder="1" applyFont="1" applyNumberFormat="1" applyFill="1" applyProtection="1">
      <alignment horizontal="center" vertical="center"/>
    </xf>
    <xf xxid="83" numFmtId="0" fontId="3" fillId="2" borderId="21" xfId="0" applyAlignment="1" applyBorder="1" applyFont="1" applyNumberFormat="1" applyFill="1" applyProtection="1">
      <alignment horizontal="center" vertical="center"/>
    </xf>
    <xf xxid="84" numFmtId="0" fontId="3" fillId="2" borderId="0" xfId="0" applyAlignment="1" applyBorder="1" applyFont="1" applyNumberFormat="1" applyFill="1" applyProtection="1">
      <alignment horizontal="center" vertical="top"/>
    </xf>
    <xf xxid="85" numFmtId="0" fontId="3" fillId="2" borderId="13" xfId="0" applyAlignment="1" applyBorder="1" applyFont="1" applyNumberFormat="1" applyFill="1" applyProtection="1">
      <alignment horizontal="center" vertical="top"/>
    </xf>
    <xf xxid="86" numFmtId="0" fontId="3" fillId="2" borderId="11" xfId="0" applyAlignment="1" applyBorder="1" applyFont="1" applyNumberFormat="1" applyFill="1" applyProtection="1">
      <alignment horizontal="center" vertical="top"/>
    </xf>
    <xf xxid="87" numFmtId="0" fontId="17" fillId="2" borderId="0" xfId="0" applyAlignment="1" applyBorder="1" applyFont="1" applyNumberFormat="1" applyFill="1" applyProtection="1">
      <alignment vertical="center"/>
    </xf>
    <xf xxid="88" numFmtId="0" fontId="3" fillId="2" borderId="0" xfId="0" applyAlignment="1" applyBorder="1" applyFont="1" applyNumberFormat="1" applyFill="1" applyProtection="1">
      <alignment horizontal="right" vertical="center"/>
    </xf>
    <xf xxid="89" numFmtId="0" fontId="5" fillId="2" borderId="0" xfId="0" applyAlignment="1" applyBorder="1" applyFont="1" applyNumberFormat="1" applyFill="1" applyProtection="1">
      <alignment horizontal="right" vertical="center"/>
    </xf>
    <xf xxid="90" numFmtId="0" fontId="5" fillId="2" borderId="22" xfId="0" applyAlignment="1" applyBorder="1" applyFont="1" applyNumberFormat="1" applyFill="1" applyProtection="1">
      <alignment vertical="center"/>
    </xf>
    <xf xxid="91" numFmtId="0" fontId="9" fillId="2" borderId="22" xfId="0" applyAlignment="1" applyBorder="1" applyFont="1" applyNumberFormat="1" applyFill="1" applyProtection="1">
      <alignment vertical="center"/>
    </xf>
    <xf xxid="92" numFmtId="0" fontId="5" fillId="2" borderId="14" xfId="0" applyAlignment="1" applyBorder="1" applyFont="1" applyNumberFormat="1" applyFill="1" applyProtection="1">
      <alignment vertical="center" shrinkToFit="1"/>
    </xf>
    <xf xxid="93" numFmtId="0" fontId="5" fillId="2" borderId="23" xfId="0" applyAlignment="1" applyBorder="1" applyFont="1" applyNumberFormat="1" applyFill="1" applyProtection="1">
      <alignment vertical="center" shrinkToFit="1"/>
    </xf>
    <xf xxid="94" numFmtId="0" fontId="9" fillId="2" borderId="22" xfId="0" applyAlignment="1" applyBorder="1" applyFont="1" applyNumberFormat="1" applyFill="1" applyProtection="1">
      <alignment vertical="center" shrinkToFit="1"/>
    </xf>
    <xf xxid="95" numFmtId="0" fontId="5" fillId="2" borderId="22" xfId="0" applyAlignment="1" applyBorder="1" applyFont="1" applyNumberFormat="1" applyFill="1" applyProtection="1">
      <alignment vertical="center" shrinkToFit="1"/>
    </xf>
    <xf xxid="96" numFmtId="175" fontId="6" fillId="2" borderId="17" xfId="0" applyAlignment="1" applyBorder="1" applyFont="1" applyNumberFormat="1" applyFill="1" applyProtection="1">
      <alignment horizontal="right" vertical="center"/>
    </xf>
    <xf xxid="97" numFmtId="175" fontId="6" fillId="2" borderId="24" xfId="0" applyAlignment="1" applyBorder="1" applyFont="1" applyNumberFormat="1" applyFill="1" applyProtection="1">
      <alignment horizontal="right" vertical="center"/>
    </xf>
    <xf xxid="98" numFmtId="176" fontId="6" fillId="2" borderId="25" xfId="0" applyAlignment="1" applyBorder="1" applyFont="1" applyNumberFormat="1" applyFill="1" applyProtection="1">
      <alignment horizontal="right" vertical="center"/>
    </xf>
    <xf xxid="99" numFmtId="176" fontId="6" fillId="2" borderId="26" xfId="0" applyAlignment="1" applyBorder="1" applyFont="1" applyNumberFormat="1" applyFill="1" applyProtection="1">
      <alignment horizontal="right" vertical="center"/>
    </xf>
    <xf xxid="100" numFmtId="175" fontId="6" fillId="2" borderId="18" xfId="0" applyAlignment="1" applyBorder="1" applyFont="1" applyNumberFormat="1" applyFill="1" applyProtection="1">
      <alignment horizontal="right" vertical="center"/>
    </xf>
    <xf xxid="101" numFmtId="175" fontId="6" fillId="2" borderId="19" xfId="0" applyAlignment="1" applyBorder="1" applyFont="1" applyNumberFormat="1" applyFill="1" applyProtection="1">
      <alignment horizontal="right" vertical="center"/>
    </xf>
    <xf xxid="102" numFmtId="176" fontId="6" fillId="2" borderId="21" xfId="0" applyAlignment="1" applyBorder="1" applyFont="1" applyNumberFormat="1" applyFill="1" applyProtection="1">
      <alignment horizontal="right" vertical="center"/>
    </xf>
    <xf xxid="103" numFmtId="176" fontId="6" fillId="2" borderId="16" xfId="0" applyAlignment="1" applyBorder="1" applyFont="1" applyNumberFormat="1" applyFill="1" applyProtection="1">
      <alignment horizontal="right" vertical="center"/>
    </xf>
    <xf xxid="104" numFmtId="0" fontId="13" fillId="2" borderId="0" xfId="0" applyAlignment="1" applyBorder="1" applyFont="1" applyNumberFormat="1" applyFill="1" applyProtection="1">
      <alignment horizontal="center"/>
    </xf>
    <xf xxid="105" numFmtId="0" fontId="3" fillId="2" borderId="27" xfId="0" applyAlignment="1" applyBorder="1" applyFont="1" applyNumberFormat="1" applyFill="1" applyProtection="1">
      <alignment horizontal="center" vertical="center"/>
    </xf>
    <xf xxid="106" numFmtId="0" fontId="3" fillId="2" borderId="28" xfId="0" applyAlignment="1" applyBorder="1" applyFont="1" applyNumberFormat="1" applyFill="1" applyProtection="1">
      <alignment horizontal="center" vertical="center"/>
    </xf>
    <xf xxid="107" numFmtId="0" fontId="3" fillId="2" borderId="29" xfId="0" applyAlignment="1" applyBorder="1" applyFont="1" applyNumberFormat="1" applyFill="1" applyProtection="1">
      <alignment horizontal="center" vertical="center"/>
    </xf>
    <xf xxid="108" numFmtId="0" fontId="2" fillId="2" borderId="0" xfId="0" applyAlignment="1" applyBorder="1" applyFont="1" applyNumberFormat="1" applyFill="1" applyProtection="1">
      <alignment horizontal="center" vertical="center"/>
    </xf>
    <xf xxid="109" numFmtId="0" fontId="2" fillId="2" borderId="15" xfId="0" applyAlignment="1" applyBorder="1" applyFont="1" applyNumberFormat="1" applyFill="1" applyProtection="1">
      <alignment horizontal="right"/>
    </xf>
    <xf xxid="110" numFmtId="0" fontId="16" fillId="2" borderId="15" xfId="0" applyAlignment="1" applyBorder="1" applyFont="1" applyNumberFormat="1" applyFill="1" applyProtection="1">
      <alignment horizontal="left"/>
    </xf>
    <xf xxid="111" numFmtId="0" fontId="14" fillId="2" borderId="0" xfId="0" applyAlignment="1" applyBorder="1" applyFont="1" applyNumberFormat="1" applyFill="1" applyProtection="1">
      <alignment horizontal="center" vertical="center"/>
    </xf>
    <xf xxid="112" numFmtId="0" fontId="8" fillId="2" borderId="15" xfId="0" applyAlignment="1" applyBorder="1" applyFont="1" applyNumberFormat="1" applyFill="1" applyProtection="1">
      <alignment horizontal="right"/>
    </xf>
    <xf xxid="113" numFmtId="0" fontId="8" fillId="2" borderId="0" xfId="0" applyAlignment="1" applyBorder="1" applyFont="1" applyNumberFormat="1" applyFill="1" applyProtection="1">
      <alignment horizontal="center" vertical="center"/>
    </xf>
    <xf xxid="114" numFmtId="0" fontId="0" fillId="2" borderId="0" xfId="0" applyAlignment="1" applyBorder="1" applyFont="1" applyNumberFormat="1" applyFill="1" applyProtection="1">
      <alignment vertical="center"/>
    </xf>
    <xf xxid="115" numFmtId="0" fontId="0" fillId="2" borderId="0" xfId="0"/>
    <xf xxid="116" numFmtId="0" fontId="38" fillId="2" borderId="22" xfId="0" applyAlignment="1" applyBorder="1" applyFont="1" applyNumberFormat="1" applyFill="1" applyProtection="1">
      <alignment vertical="center"/>
    </xf>
    <xf xxid="117" numFmtId="0" fontId="39" fillId="2" borderId="22" xfId="0" applyAlignment="1" applyBorder="1" applyFont="1" applyNumberFormat="1" applyFill="1" applyProtection="1">
      <alignment vertical="center"/>
    </xf>
    <xf xxid="118" numFmtId="177" fontId="6" fillId="2" borderId="18" xfId="0" applyAlignment="1" applyBorder="1" applyFont="1" applyNumberFormat="1" applyFill="1" applyProtection="1">
      <alignment horizontal="right" vertical="center"/>
    </xf>
    <xf xxid="119" numFmtId="177" fontId="40" fillId="2" borderId="18" xfId="0" applyAlignment="1" applyBorder="1" applyFont="1" applyNumberFormat="1" applyFill="1" applyProtection="1">
      <alignment horizontal="right" vertical="center"/>
    </xf>
    <xf xxid="120" numFmtId="177" fontId="41" fillId="2" borderId="18" xfId="0" applyAlignment="1" applyBorder="1" applyFont="1" applyNumberFormat="1" applyFill="1" applyProtection="1">
      <alignment horizontal="right" vertical="center"/>
    </xf>
    <xf xxid="121" numFmtId="178" fontId="6" fillId="2" borderId="18" xfId="0" applyAlignment="1" applyBorder="1" applyFont="1" applyNumberFormat="1" applyFill="1" applyProtection="1">
      <alignment horizontal="right" vertical="center"/>
    </xf>
    <xf xxid="122" numFmtId="178" fontId="40" fillId="2" borderId="18" xfId="0" applyAlignment="1" applyBorder="1" applyFont="1" applyNumberFormat="1" applyFill="1" applyProtection="1">
      <alignment horizontal="right" vertical="center"/>
    </xf>
    <xf xxid="123" numFmtId="178" fontId="41" fillId="2" borderId="18" xfId="0" applyAlignment="1" applyBorder="1" applyFont="1" applyNumberFormat="1" applyFill="1" applyProtection="1">
      <alignment horizontal="right" vertical="center"/>
    </xf>
    <xf xxid="124" numFmtId="178" fontId="6" fillId="2" borderId="21" xfId="0" applyAlignment="1" applyBorder="1" applyFont="1" applyNumberFormat="1" applyFill="1" applyProtection="1">
      <alignment horizontal="right" vertical="center"/>
    </xf>
    <xf xxid="125" numFmtId="178" fontId="40" fillId="2" borderId="21" xfId="0" applyAlignment="1" applyBorder="1" applyFont="1" applyNumberFormat="1" applyFill="1" applyProtection="1">
      <alignment horizontal="right" vertical="center"/>
    </xf>
    <xf xxid="126" numFmtId="178" fontId="41" fillId="2" borderId="21" xfId="0" applyAlignment="1" applyBorder="1" applyFont="1" applyNumberFormat="1" applyFill="1" applyProtection="1">
      <alignment horizontal="right" vertical="center"/>
    </xf>
    <xf xxid="127" numFmtId="0" fontId="42" fillId="2" borderId="23" xfId="0" applyAlignment="1" applyBorder="1" applyFont="1" applyNumberFormat="1" applyFill="1" applyProtection="1">
      <alignment vertical="center" shrinkToFit="1"/>
    </xf>
    <xf xxid="128" numFmtId="0" fontId="43" fillId="2" borderId="23" xfId="0" applyAlignment="1" applyBorder="1" applyFont="1" applyNumberFormat="1" applyFill="1" applyProtection="1">
      <alignment vertical="center" shrinkToFit="1"/>
    </xf>
    <xf xxid="129" numFmtId="0" fontId="44" fillId="2" borderId="23" xfId="0" applyAlignment="1" applyBorder="1" applyFont="1" applyNumberFormat="1" applyFill="1" applyProtection="1">
      <alignment vertical="center" shrinkToFit="1"/>
    </xf>
    <xf xxid="130" numFmtId="177" fontId="6" fillId="2" borderId="17" xfId="0" applyAlignment="1" applyBorder="1" applyFont="1" applyNumberFormat="1" applyFill="1" applyProtection="1">
      <alignment horizontal="right" vertical="center"/>
    </xf>
    <xf xxid="131" numFmtId="177" fontId="40" fillId="2" borderId="17" xfId="0" applyAlignment="1" applyBorder="1" applyFont="1" applyNumberFormat="1" applyFill="1" applyProtection="1">
      <alignment horizontal="right" vertical="center"/>
    </xf>
    <xf xxid="132" numFmtId="178" fontId="6" fillId="2" borderId="17" xfId="0" applyAlignment="1" applyBorder="1" applyFont="1" applyNumberFormat="1" applyFill="1" applyProtection="1">
      <alignment horizontal="right" vertical="center"/>
    </xf>
    <xf xxid="133" numFmtId="178" fontId="40" fillId="2" borderId="17" xfId="0" applyAlignment="1" applyBorder="1" applyFont="1" applyNumberFormat="1" applyFill="1" applyProtection="1">
      <alignment horizontal="right" vertical="center"/>
    </xf>
    <xf xxid="134" numFmtId="178" fontId="6" fillId="2" borderId="25" xfId="0" applyAlignment="1" applyBorder="1" applyFont="1" applyNumberFormat="1" applyFill="1" applyProtection="1">
      <alignment horizontal="right" vertical="center"/>
    </xf>
    <xf xxid="135" numFmtId="178" fontId="40" fillId="2" borderId="25" xfId="0" applyAlignment="1" applyBorder="1" applyFont="1" applyNumberFormat="1" applyFill="1" applyProtection="1">
      <alignment horizontal="right" vertical="center"/>
    </xf>
    <xf xxid="136" numFmtId="179" fontId="6" fillId="2" borderId="17" xfId="0" applyAlignment="1" applyBorder="1" applyFont="1" applyNumberFormat="1" applyFill="1" applyProtection="1">
      <alignment horizontal="right" vertical="center"/>
    </xf>
    <xf xxid="137" numFmtId="179" fontId="40" fillId="2" borderId="17" xfId="0" applyAlignment="1" applyBorder="1" applyFont="1" applyNumberFormat="1" applyFill="1" applyProtection="1">
      <alignment horizontal="right" vertical="center"/>
    </xf>
    <xf xxid="138" numFmtId="0" fontId="42" fillId="2" borderId="14" xfId="0" applyAlignment="1" applyBorder="1" applyFont="1" applyNumberFormat="1" applyFill="1" applyProtection="1">
      <alignment vertical="center" shrinkToFit="1"/>
    </xf>
    <xf xxid="139" numFmtId="0" fontId="43" fillId="2" borderId="14" xfId="0" applyAlignment="1" applyBorder="1" applyFont="1" applyNumberFormat="1" applyFill="1" applyProtection="1">
      <alignment vertical="center" shrinkToFit="1"/>
    </xf>
    <xf xxid="140" numFmtId="179" fontId="6" fillId="2" borderId="18" xfId="0" applyAlignment="1" applyBorder="1" applyFont="1" applyNumberFormat="1" applyFill="1" applyProtection="1">
      <alignment horizontal="right" vertical="center"/>
    </xf>
    <xf xxid="141" numFmtId="179" fontId="40" fillId="2" borderId="18" xfId="0" applyAlignment="1" applyBorder="1" applyFont="1" applyNumberFormat="1" applyFill="1" applyProtection="1">
      <alignment horizontal="right" vertical="center"/>
    </xf>
    <xf xxid="142" numFmtId="180" fontId="6" fillId="2" borderId="18" xfId="0" applyAlignment="1" applyBorder="1" applyFont="1" applyNumberFormat="1" applyFill="1" applyProtection="1">
      <alignment horizontal="right" vertical="center"/>
    </xf>
    <xf xxid="143" numFmtId="180" fontId="40" fillId="2" borderId="18" xfId="0" applyAlignment="1" applyBorder="1" applyFont="1" applyNumberFormat="1" applyFill="1" applyProtection="1">
      <alignment horizontal="right" vertical="center"/>
    </xf>
    <xf xxid="144" numFmtId="180" fontId="41" fillId="2" borderId="18" xfId="0" applyAlignment="1" applyBorder="1" applyFont="1" applyNumberFormat="1" applyFill="1" applyProtection="1">
      <alignment horizontal="right" vertical="center"/>
    </xf>
    <xf xxid="145" numFmtId="180" fontId="6" fillId="2" borderId="17" xfId="0" applyAlignment="1" applyBorder="1" applyFont="1" applyNumberFormat="1" applyFill="1" applyProtection="1">
      <alignment horizontal="right" vertical="center"/>
    </xf>
    <xf xxid="146" numFmtId="180" fontId="40" fillId="2" borderId="17" xfId="0" applyAlignment="1" applyBorder="1" applyFont="1" applyNumberFormat="1" applyFill="1" applyProtection="1">
      <alignment horizontal="right" vertical="center"/>
    </xf>
    <xf xxid="147" numFmtId="181" fontId="6" fillId="2" borderId="17" xfId="0" applyAlignment="1" applyBorder="1" applyFont="1" applyNumberFormat="1" applyFill="1" applyProtection="1">
      <alignment horizontal="right" vertical="center"/>
    </xf>
    <xf xxid="148" numFmtId="181" fontId="40" fillId="2" borderId="17" xfId="0" applyAlignment="1" applyBorder="1" applyFont="1" applyNumberFormat="1" applyFill="1" applyProtection="1">
      <alignment horizontal="right" vertical="center"/>
    </xf>
    <xf xxid="149" numFmtId="182" fontId="6" fillId="2" borderId="25" xfId="0" applyAlignment="1" applyBorder="1" applyFont="1" applyNumberFormat="1" applyFill="1" applyProtection="1">
      <alignment horizontal="right" vertical="center"/>
    </xf>
    <xf xxid="150" numFmtId="182" fontId="40" fillId="2" borderId="25" xfId="0" applyAlignment="1" applyBorder="1" applyFont="1" applyNumberFormat="1" applyFill="1" applyProtection="1">
      <alignment horizontal="right" vertical="center"/>
    </xf>
    <xf xxid="151" numFmtId="0" fontId="38" fillId="2" borderId="22" xfId="0" applyAlignment="1" applyBorder="1" applyFont="1" applyNumberFormat="1" applyFill="1" applyProtection="1">
      <alignment vertical="center" shrinkToFit="1"/>
    </xf>
    <xf xxid="152" numFmtId="179" fontId="41" fillId="2" borderId="18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1" t="s">
        <v>35</v>
      </c>
      <c r="B1" s="41"/>
      <c r="C1" s="41"/>
      <c r="D1" s="41"/>
      <c r="E1" s="41"/>
      <c r="F1" s="41"/>
      <c r="G1" s="41"/>
      <c r="H1" s="41"/>
      <c r="I1" s="41"/>
    </row>
    <row r="2" spans="1:9" ht="21" customHeight="1">
      <c r="A2" s="41" t="s">
        <v>33</v>
      </c>
      <c r="B2" s="41"/>
      <c r="C2" s="41"/>
      <c r="D2" s="41"/>
      <c r="E2" s="41"/>
      <c r="F2" s="41"/>
      <c r="G2" s="41"/>
      <c r="H2" s="41"/>
      <c r="I2" s="41"/>
    </row>
    <row r="3" spans="1:9" ht="18.6" customHeight="1">
      <c r="A3" s="45" t="s">
        <v>29</v>
      </c>
      <c r="B3" s="45"/>
      <c r="C3" s="45"/>
      <c r="D3" s="45"/>
      <c r="E3" s="45"/>
      <c r="F3" s="45"/>
      <c r="G3" s="45"/>
      <c r="H3" s="45"/>
      <c r="I3" s="45"/>
    </row>
    <row r="4" spans="1:9" ht="18.6" customHeight="1" thickBot="1">
      <c r="A4" s="1"/>
      <c r="B4" s="1"/>
      <c r="C4" s="46" t="s">
        <v>4</v>
      </c>
      <c r="D4" s="46"/>
      <c r="E4" s="47" t="s">
        <v>31</v>
      </c>
      <c r="F4" s="47"/>
      <c r="G4" s="1"/>
      <c r="H4" s="1"/>
      <c r="I4" s="25" t="s">
        <v>28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4" t="s">
        <v>2</v>
      </c>
      <c r="B9" s="57">
        <v>62352</v>
      </c>
      <c r="C9" s="57">
        <v>9180995</v>
      </c>
      <c r="D9" s="57">
        <v>33906813</v>
      </c>
      <c r="E9" s="57">
        <v>24494</v>
      </c>
      <c r="F9" s="57">
        <v>43174655</v>
      </c>
      <c r="G9" s="57">
        <v>42704898</v>
      </c>
      <c r="H9" s="60">
        <v>1.1</v>
      </c>
      <c r="I9" s="63">
        <v>100</v>
      </c>
    </row>
    <row r="10" spans="1:9" ht="11.1" customHeight="1">
      <c r="A10" s="66" t="s">
        <v>19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66</v>
      </c>
      <c r="B11" s="68">
        <v>19186</v>
      </c>
      <c r="C11" s="68">
        <v>865310</v>
      </c>
      <c r="D11" s="68">
        <v>2771248</v>
      </c>
      <c r="E11" s="68">
        <v>2690</v>
      </c>
      <c r="F11" s="68">
        <v>3658434</v>
      </c>
      <c r="G11" s="68">
        <v>3556339</v>
      </c>
      <c r="H11" s="70">
        <v>2.87</v>
      </c>
      <c r="I11" s="72">
        <v>8.47</v>
      </c>
    </row>
    <row r="12" spans="1:9" ht="11.1" customHeight="1">
      <c r="A12" s="65" t="s">
        <v>67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68</v>
      </c>
      <c r="B13" s="68">
        <v>476</v>
      </c>
      <c r="C13" s="68">
        <v>106261</v>
      </c>
      <c r="D13" s="68">
        <v>2355600</v>
      </c>
      <c r="E13" s="68">
        <v>71</v>
      </c>
      <c r="F13" s="68">
        <v>2462407</v>
      </c>
      <c r="G13" s="68">
        <v>2442540</v>
      </c>
      <c r="H13" s="70">
        <v>0.81</v>
      </c>
      <c r="I13" s="72">
        <v>5.7</v>
      </c>
    </row>
    <row r="14" spans="1:9" ht="11.1" customHeight="1">
      <c r="A14" s="65" t="s">
        <v>69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70</v>
      </c>
      <c r="B15" s="68">
        <v>1525</v>
      </c>
      <c r="C15" s="68">
        <v>762811</v>
      </c>
      <c r="D15" s="68">
        <v>2315531</v>
      </c>
      <c r="E15" s="68">
        <v>394</v>
      </c>
      <c r="F15" s="68">
        <v>3080260</v>
      </c>
      <c r="G15" s="68">
        <v>3032677</v>
      </c>
      <c r="H15" s="70">
        <v>1.57</v>
      </c>
      <c r="I15" s="72">
        <v>7.13</v>
      </c>
    </row>
    <row r="16" spans="1:9" ht="11.1" customHeight="1">
      <c r="A16" s="65" t="s">
        <v>71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 t="s">
        <v>72</v>
      </c>
      <c r="B17" s="68">
        <v>2717</v>
      </c>
      <c r="C17" s="68">
        <v>632342</v>
      </c>
      <c r="D17" s="68">
        <v>2035768</v>
      </c>
      <c r="E17" s="68">
        <v>466</v>
      </c>
      <c r="F17" s="68">
        <v>2671293</v>
      </c>
      <c r="G17" s="68">
        <v>2656563</v>
      </c>
      <c r="H17" s="70">
        <v>0.55</v>
      </c>
      <c r="I17" s="72">
        <v>6.19</v>
      </c>
    </row>
    <row r="18" spans="1:9" ht="11.1" customHeight="1">
      <c r="A18" s="65" t="s">
        <v>73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 t="s">
        <v>74</v>
      </c>
      <c r="B19" s="68">
        <v>102</v>
      </c>
      <c r="C19" s="68">
        <v>497109</v>
      </c>
      <c r="D19" s="68">
        <v>1893258</v>
      </c>
      <c r="E19" s="68">
        <v>3198</v>
      </c>
      <c r="F19" s="68">
        <v>2393668</v>
      </c>
      <c r="G19" s="68">
        <v>2367530</v>
      </c>
      <c r="H19" s="70">
        <v>1.1</v>
      </c>
      <c r="I19" s="72">
        <v>5.54</v>
      </c>
    </row>
    <row r="20" spans="1:9" ht="11.1" customHeight="1">
      <c r="A20" s="65" t="s">
        <v>75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 t="s">
        <v>76</v>
      </c>
      <c r="B21" s="68">
        <v>2277</v>
      </c>
      <c r="C21" s="68">
        <v>436448</v>
      </c>
      <c r="D21" s="68">
        <v>1544904</v>
      </c>
      <c r="E21" s="68">
        <v>390</v>
      </c>
      <c r="F21" s="68">
        <v>1984020</v>
      </c>
      <c r="G21" s="68">
        <v>1962885</v>
      </c>
      <c r="H21" s="70">
        <v>1.08</v>
      </c>
      <c r="I21" s="72">
        <v>4.6</v>
      </c>
    </row>
    <row r="22" spans="1:9" ht="11.1" customHeight="1">
      <c r="A22" s="65" t="s">
        <v>77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 t="s">
        <v>78</v>
      </c>
      <c r="B23" s="68">
        <v>197</v>
      </c>
      <c r="C23" s="68">
        <v>224237</v>
      </c>
      <c r="D23" s="68">
        <v>667600</v>
      </c>
      <c r="E23" s="68">
        <v>2226</v>
      </c>
      <c r="F23" s="68">
        <v>894260</v>
      </c>
      <c r="G23" s="68">
        <v>892840</v>
      </c>
      <c r="H23" s="70">
        <v>0.16</v>
      </c>
      <c r="I23" s="72">
        <v>2.07</v>
      </c>
    </row>
    <row r="24" spans="1:9" ht="11.1" customHeight="1">
      <c r="A24" s="65" t="s">
        <v>79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 t="s">
        <v>80</v>
      </c>
      <c r="B25" s="68">
        <v>40</v>
      </c>
      <c r="C25" s="68">
        <v>380439</v>
      </c>
      <c r="D25" s="68">
        <v>1924865</v>
      </c>
      <c r="E25" s="68">
        <v>1490</v>
      </c>
      <c r="F25" s="68">
        <v>2306835</v>
      </c>
      <c r="G25" s="68">
        <v>2295522</v>
      </c>
      <c r="H25" s="70">
        <v>0.49</v>
      </c>
      <c r="I25" s="72">
        <v>5.34</v>
      </c>
    </row>
    <row r="26" spans="1:9" ht="11.1" customHeight="1">
      <c r="A26" s="65" t="s">
        <v>81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 t="s">
        <v>82</v>
      </c>
      <c r="B27" s="68">
        <v>646</v>
      </c>
      <c r="C27" s="68">
        <v>624281</v>
      </c>
      <c r="D27" s="68">
        <v>2061349</v>
      </c>
      <c r="E27" s="68">
        <v>1378</v>
      </c>
      <c r="F27" s="68">
        <v>2687654</v>
      </c>
      <c r="G27" s="68">
        <v>2639630</v>
      </c>
      <c r="H27" s="70">
        <v>1.82</v>
      </c>
      <c r="I27" s="72">
        <v>6.23</v>
      </c>
    </row>
    <row r="28" spans="1:9" ht="11.1" customHeight="1">
      <c r="A28" s="65" t="s">
        <v>83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 t="s">
        <v>84</v>
      </c>
      <c r="B29" s="74">
        <v>0</v>
      </c>
      <c r="C29" s="68">
        <v>46348</v>
      </c>
      <c r="D29" s="68">
        <v>174684</v>
      </c>
      <c r="E29" s="74">
        <v>0</v>
      </c>
      <c r="F29" s="68">
        <v>221032</v>
      </c>
      <c r="G29" s="68">
        <v>215797</v>
      </c>
      <c r="H29" s="70">
        <v>2.43</v>
      </c>
      <c r="I29" s="72">
        <v>0.51</v>
      </c>
    </row>
    <row r="30" spans="1:9" ht="11.1" customHeight="1">
      <c r="A30" s="65" t="s">
        <v>85</v>
      </c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 t="s">
        <v>86</v>
      </c>
      <c r="B31" s="68">
        <v>74</v>
      </c>
      <c r="C31" s="68">
        <v>58086</v>
      </c>
      <c r="D31" s="68">
        <v>168660</v>
      </c>
      <c r="E31" s="74">
        <v>0</v>
      </c>
      <c r="F31" s="68">
        <v>226821</v>
      </c>
      <c r="G31" s="68">
        <v>224484</v>
      </c>
      <c r="H31" s="70">
        <v>1.04</v>
      </c>
      <c r="I31" s="72">
        <v>0.53</v>
      </c>
    </row>
    <row r="32" spans="1:9" ht="11.1" customHeight="1">
      <c r="A32" s="65" t="s">
        <v>87</v>
      </c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 t="s">
        <v>88</v>
      </c>
      <c r="B33" s="68">
        <v>1496</v>
      </c>
      <c r="C33" s="68">
        <v>603265</v>
      </c>
      <c r="D33" s="68">
        <v>1730235</v>
      </c>
      <c r="E33" s="68">
        <v>3790</v>
      </c>
      <c r="F33" s="68">
        <v>2338787</v>
      </c>
      <c r="G33" s="68">
        <v>2291655</v>
      </c>
      <c r="H33" s="70">
        <v>2.06</v>
      </c>
      <c r="I33" s="72">
        <v>5.42</v>
      </c>
    </row>
    <row r="34" spans="1:9" ht="11.1" customHeight="1">
      <c r="A34" s="65" t="s">
        <v>89</v>
      </c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 t="s">
        <v>90</v>
      </c>
      <c r="B35" s="68">
        <v>3653</v>
      </c>
      <c r="C35" s="68">
        <v>71878</v>
      </c>
      <c r="D35" s="68">
        <v>3392</v>
      </c>
      <c r="E35" s="68">
        <v>830</v>
      </c>
      <c r="F35" s="68">
        <v>79752</v>
      </c>
      <c r="G35" s="68">
        <v>77319</v>
      </c>
      <c r="H35" s="70">
        <v>3.15</v>
      </c>
      <c r="I35" s="72">
        <v>0.18</v>
      </c>
    </row>
    <row r="36" spans="1:9" ht="11.1" customHeight="1" thickBot="1">
      <c r="A36" s="76" t="s">
        <v>91</v>
      </c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" t="s">
        <v>51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" t="s">
        <v>32</v>
      </c>
      <c r="B38" s="2"/>
      <c r="C38" s="2"/>
      <c r="D38" s="2"/>
      <c r="E38" s="2"/>
      <c r="F38" s="2"/>
      <c r="G38" s="2"/>
      <c r="H38" s="2"/>
      <c r="I38" s="2"/>
    </row>
  </sheetData>
  <mergeCells count="118">
    <mergeCell ref="A1:I1"/>
    <mergeCell ref="B5:F5"/>
    <mergeCell ref="A2:I2"/>
    <mergeCell ref="A3:I3"/>
    <mergeCell ref="C4:D4"/>
    <mergeCell ref="E4:F4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H17:H18"/>
    <mergeCell ref="I17:I18"/>
    <mergeCell ref="B17:B18"/>
    <mergeCell ref="C17:C18"/>
    <mergeCell ref="D17:D18"/>
    <mergeCell ref="E17:E18"/>
    <mergeCell ref="F17:F18"/>
    <mergeCell ref="G17:G18"/>
  </mergeCells>
  <printOptions horizontalCentered="1"/>
  <pageMargins left="0.74803149606299213" right="0.59055118110236227" top="0.39370078740157483" bottom="0.19685039370078741" header="0" footer="0.39370078740157483"/>
  <pageSetup paperSize="9" firstPageNumber="61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36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34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45" t="s">
        <v>29</v>
      </c>
      <c r="B3" s="45"/>
      <c r="C3" s="45"/>
      <c r="D3" s="45"/>
      <c r="E3" s="45"/>
      <c r="F3" s="45"/>
      <c r="G3" s="45"/>
      <c r="H3" s="45"/>
      <c r="I3" s="45"/>
    </row>
    <row r="4" spans="1:9" ht="18.6" customHeight="1" thickBot="1">
      <c r="A4" s="4"/>
      <c r="B4" s="4"/>
      <c r="C4" s="49" t="str">
        <f>'4-1'!C4:D4</f>
        <v>民國114年 3月底</v>
      </c>
      <c r="D4" s="49"/>
      <c r="E4" s="47" t="str">
        <f>'4-1'!E4:F4</f>
        <v> End of Mar.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3" t="s">
        <v>3</v>
      </c>
      <c r="B9" s="78">
        <v>0</v>
      </c>
      <c r="C9" s="56">
        <v>106886</v>
      </c>
      <c r="D9" s="56">
        <v>128616</v>
      </c>
      <c r="E9" s="78">
        <v>0</v>
      </c>
      <c r="F9" s="56">
        <v>235502</v>
      </c>
      <c r="G9" s="56">
        <v>233187</v>
      </c>
      <c r="H9" s="59">
        <v>0.99</v>
      </c>
      <c r="I9" s="62">
        <v>0.55</v>
      </c>
    </row>
    <row r="10" spans="1:9" ht="11.1" customHeight="1">
      <c r="A10" s="65" t="s">
        <v>92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93</v>
      </c>
      <c r="B11" s="68">
        <v>2762</v>
      </c>
      <c r="C11" s="68">
        <v>420354</v>
      </c>
      <c r="D11" s="68">
        <v>1242973</v>
      </c>
      <c r="E11" s="68">
        <v>140</v>
      </c>
      <c r="F11" s="68">
        <v>1666230</v>
      </c>
      <c r="G11" s="68">
        <v>1649971</v>
      </c>
      <c r="H11" s="70">
        <v>0.99</v>
      </c>
      <c r="I11" s="72">
        <v>3.86</v>
      </c>
    </row>
    <row r="12" spans="1:9" ht="11.1" customHeight="1">
      <c r="A12" s="65" t="s">
        <v>94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95</v>
      </c>
      <c r="B13" s="68">
        <v>77</v>
      </c>
      <c r="C13" s="68">
        <v>21690</v>
      </c>
      <c r="D13" s="68">
        <v>296428</v>
      </c>
      <c r="E13" s="74">
        <v>0</v>
      </c>
      <c r="F13" s="68">
        <v>318195</v>
      </c>
      <c r="G13" s="68">
        <v>316586</v>
      </c>
      <c r="H13" s="70">
        <v>0.51</v>
      </c>
      <c r="I13" s="72">
        <v>0.74</v>
      </c>
    </row>
    <row r="14" spans="1:9" ht="11.1" customHeight="1">
      <c r="A14" s="65" t="s">
        <v>96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97</v>
      </c>
      <c r="B15" s="68">
        <v>5</v>
      </c>
      <c r="C15" s="68">
        <v>161520</v>
      </c>
      <c r="D15" s="68">
        <v>467423</v>
      </c>
      <c r="E15" s="68">
        <v>265</v>
      </c>
      <c r="F15" s="68">
        <v>629213</v>
      </c>
      <c r="G15" s="68">
        <v>621697</v>
      </c>
      <c r="H15" s="70">
        <v>1.21</v>
      </c>
      <c r="I15" s="72">
        <v>1.46</v>
      </c>
    </row>
    <row r="16" spans="1:9" ht="11.1" customHeight="1">
      <c r="A16" s="65" t="s">
        <v>98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 t="s">
        <v>99</v>
      </c>
      <c r="B17" s="68">
        <v>22</v>
      </c>
      <c r="C17" s="68">
        <v>65354</v>
      </c>
      <c r="D17" s="68">
        <v>160007</v>
      </c>
      <c r="E17" s="74">
        <v>0</v>
      </c>
      <c r="F17" s="68">
        <v>225383</v>
      </c>
      <c r="G17" s="68">
        <v>234525</v>
      </c>
      <c r="H17" s="70">
        <v>-3.9</v>
      </c>
      <c r="I17" s="72">
        <v>0.52</v>
      </c>
    </row>
    <row r="18" spans="1:9" ht="11.1" customHeight="1">
      <c r="A18" s="65" t="s">
        <v>100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 t="s">
        <v>101</v>
      </c>
      <c r="B19" s="68">
        <v>562</v>
      </c>
      <c r="C19" s="68">
        <v>98772</v>
      </c>
      <c r="D19" s="68">
        <v>237877</v>
      </c>
      <c r="E19" s="68">
        <v>673</v>
      </c>
      <c r="F19" s="68">
        <v>337884</v>
      </c>
      <c r="G19" s="68">
        <v>329750</v>
      </c>
      <c r="H19" s="70">
        <v>2.47</v>
      </c>
      <c r="I19" s="72">
        <v>0.78</v>
      </c>
    </row>
    <row r="20" spans="1:9" ht="11.1" customHeight="1">
      <c r="A20" s="65" t="s">
        <v>102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 t="s">
        <v>103</v>
      </c>
      <c r="B21" s="68">
        <v>4</v>
      </c>
      <c r="C21" s="68">
        <v>6108</v>
      </c>
      <c r="D21" s="68">
        <v>52884</v>
      </c>
      <c r="E21" s="74">
        <v>0</v>
      </c>
      <c r="F21" s="68">
        <v>58996</v>
      </c>
      <c r="G21" s="68">
        <v>58239</v>
      </c>
      <c r="H21" s="70">
        <v>1.3</v>
      </c>
      <c r="I21" s="72">
        <v>0.14</v>
      </c>
    </row>
    <row r="22" spans="1:9" ht="11.1" customHeight="1">
      <c r="A22" s="65" t="s">
        <v>104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 t="s">
        <v>105</v>
      </c>
      <c r="B23" s="74">
        <v>0</v>
      </c>
      <c r="C23" s="68">
        <v>74474</v>
      </c>
      <c r="D23" s="68">
        <v>100271</v>
      </c>
      <c r="E23" s="74">
        <v>0</v>
      </c>
      <c r="F23" s="68">
        <v>174745</v>
      </c>
      <c r="G23" s="68">
        <v>174084</v>
      </c>
      <c r="H23" s="70">
        <v>0.38</v>
      </c>
      <c r="I23" s="72">
        <v>0.4</v>
      </c>
    </row>
    <row r="24" spans="1:9" ht="11.1" customHeight="1">
      <c r="A24" s="65" t="s">
        <v>106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 t="s">
        <v>107</v>
      </c>
      <c r="B25" s="74">
        <v>0</v>
      </c>
      <c r="C25" s="68">
        <v>157803</v>
      </c>
      <c r="D25" s="68">
        <v>706657</v>
      </c>
      <c r="E25" s="68">
        <v>343</v>
      </c>
      <c r="F25" s="68">
        <v>864803</v>
      </c>
      <c r="G25" s="68">
        <v>859090</v>
      </c>
      <c r="H25" s="70">
        <v>0.67</v>
      </c>
      <c r="I25" s="72">
        <v>2</v>
      </c>
    </row>
    <row r="26" spans="1:9" ht="11.1" customHeight="1">
      <c r="A26" s="65" t="s">
        <v>108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 t="s">
        <v>109</v>
      </c>
      <c r="B27" s="68">
        <v>2132</v>
      </c>
      <c r="C27" s="68">
        <v>130259</v>
      </c>
      <c r="D27" s="68">
        <v>376927</v>
      </c>
      <c r="E27" s="68">
        <v>12</v>
      </c>
      <c r="F27" s="68">
        <v>509330</v>
      </c>
      <c r="G27" s="68">
        <v>508093</v>
      </c>
      <c r="H27" s="70">
        <v>0.24</v>
      </c>
      <c r="I27" s="72">
        <v>1.18</v>
      </c>
    </row>
    <row r="28" spans="1:9" ht="11.1" customHeight="1">
      <c r="A28" s="65" t="s">
        <v>110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 t="s">
        <v>111</v>
      </c>
      <c r="B29" s="68">
        <v>16</v>
      </c>
      <c r="C29" s="68">
        <v>48741</v>
      </c>
      <c r="D29" s="68">
        <v>170624</v>
      </c>
      <c r="E29" s="68">
        <v>2</v>
      </c>
      <c r="F29" s="68">
        <v>219383</v>
      </c>
      <c r="G29" s="68">
        <v>217988</v>
      </c>
      <c r="H29" s="70">
        <v>0.64</v>
      </c>
      <c r="I29" s="72">
        <v>0.51</v>
      </c>
    </row>
    <row r="30" spans="1:9" ht="11.1" customHeight="1">
      <c r="A30" s="65" t="s">
        <v>112</v>
      </c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 t="s">
        <v>113</v>
      </c>
      <c r="B31" s="68">
        <v>6</v>
      </c>
      <c r="C31" s="68">
        <v>24796</v>
      </c>
      <c r="D31" s="68">
        <v>124077</v>
      </c>
      <c r="E31" s="74">
        <v>0</v>
      </c>
      <c r="F31" s="68">
        <v>148879</v>
      </c>
      <c r="G31" s="68">
        <v>148996</v>
      </c>
      <c r="H31" s="70">
        <v>-0.08</v>
      </c>
      <c r="I31" s="72">
        <v>0.34</v>
      </c>
    </row>
    <row r="32" spans="1:9" ht="11.1" customHeight="1">
      <c r="A32" s="65" t="s">
        <v>114</v>
      </c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 t="s">
        <v>115</v>
      </c>
      <c r="B33" s="68">
        <v>60</v>
      </c>
      <c r="C33" s="68">
        <v>162542</v>
      </c>
      <c r="D33" s="68">
        <v>455733</v>
      </c>
      <c r="E33" s="74">
        <v>0</v>
      </c>
      <c r="F33" s="68">
        <v>618336</v>
      </c>
      <c r="G33" s="68">
        <v>620635</v>
      </c>
      <c r="H33" s="70">
        <v>-0.37</v>
      </c>
      <c r="I33" s="72">
        <v>1.43</v>
      </c>
    </row>
    <row r="34" spans="1:9" ht="11.1" customHeight="1">
      <c r="A34" s="65" t="s">
        <v>116</v>
      </c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 t="s">
        <v>117</v>
      </c>
      <c r="B35" s="68">
        <v>17</v>
      </c>
      <c r="C35" s="68">
        <v>90746</v>
      </c>
      <c r="D35" s="68">
        <v>411148</v>
      </c>
      <c r="E35" s="68">
        <v>30</v>
      </c>
      <c r="F35" s="68">
        <v>501940</v>
      </c>
      <c r="G35" s="68">
        <v>499711</v>
      </c>
      <c r="H35" s="70">
        <v>0.45</v>
      </c>
      <c r="I35" s="72">
        <v>1.16</v>
      </c>
    </row>
    <row r="36" spans="1:9" ht="11.1" customHeight="1" thickBot="1">
      <c r="A36" s="76" t="s">
        <v>118</v>
      </c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4" t="s">
        <v>30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4" t="s">
        <v>42</v>
      </c>
      <c r="B38" s="2"/>
      <c r="C38" s="2"/>
      <c r="D38" s="2"/>
      <c r="E38" s="2"/>
      <c r="F38" s="2"/>
      <c r="G38" s="2"/>
      <c r="H38" s="2"/>
      <c r="I38" s="2"/>
    </row>
  </sheetData>
  <mergeCells count="118">
    <mergeCell ref="F17:F18"/>
    <mergeCell ref="G17:G18"/>
    <mergeCell ref="H17:H18"/>
    <mergeCell ref="I17:I18"/>
    <mergeCell ref="B17:B18"/>
    <mergeCell ref="C17:C18"/>
    <mergeCell ref="D17:D18"/>
    <mergeCell ref="E17:E18"/>
    <mergeCell ref="F15:F16"/>
    <mergeCell ref="G15:G16"/>
    <mergeCell ref="H15:H16"/>
    <mergeCell ref="I15:I16"/>
    <mergeCell ref="B15:B16"/>
    <mergeCell ref="C15:C16"/>
    <mergeCell ref="D15:D16"/>
    <mergeCell ref="E15:E16"/>
    <mergeCell ref="F13:F14"/>
    <mergeCell ref="G13:G14"/>
    <mergeCell ref="H13:H14"/>
    <mergeCell ref="I13:I14"/>
    <mergeCell ref="B13:B14"/>
    <mergeCell ref="C13:C14"/>
    <mergeCell ref="D13:D14"/>
    <mergeCell ref="E13:E14"/>
    <mergeCell ref="F11:F12"/>
    <mergeCell ref="G11:G12"/>
    <mergeCell ref="H11:H12"/>
    <mergeCell ref="I11:I12"/>
    <mergeCell ref="B11:B12"/>
    <mergeCell ref="C11:C12"/>
    <mergeCell ref="D11:D12"/>
    <mergeCell ref="E11:E12"/>
    <mergeCell ref="F25:F26"/>
    <mergeCell ref="G25:G26"/>
    <mergeCell ref="H25:H26"/>
    <mergeCell ref="I25:I26"/>
    <mergeCell ref="B25:B26"/>
    <mergeCell ref="C25:C26"/>
    <mergeCell ref="D25:D26"/>
    <mergeCell ref="E25:E26"/>
    <mergeCell ref="F23:F24"/>
    <mergeCell ref="G23:G24"/>
    <mergeCell ref="H23:H24"/>
    <mergeCell ref="I23:I24"/>
    <mergeCell ref="B23:B24"/>
    <mergeCell ref="C23:C24"/>
    <mergeCell ref="D23:D24"/>
    <mergeCell ref="E23:E24"/>
    <mergeCell ref="G21:G22"/>
    <mergeCell ref="H21:H22"/>
    <mergeCell ref="I21:I22"/>
    <mergeCell ref="B21:B22"/>
    <mergeCell ref="C21:C22"/>
    <mergeCell ref="D21:D22"/>
    <mergeCell ref="E21:E22"/>
    <mergeCell ref="G19:G20"/>
    <mergeCell ref="H19:H20"/>
    <mergeCell ref="I19:I20"/>
    <mergeCell ref="B19:B20"/>
    <mergeCell ref="C19:C20"/>
    <mergeCell ref="D19:D20"/>
    <mergeCell ref="E19:E20"/>
    <mergeCell ref="H35:H36"/>
    <mergeCell ref="I9:I10"/>
    <mergeCell ref="I33:I34"/>
    <mergeCell ref="I35:I36"/>
    <mergeCell ref="H31:H32"/>
    <mergeCell ref="I31:I32"/>
    <mergeCell ref="H27:H28"/>
    <mergeCell ref="I27:I28"/>
    <mergeCell ref="H29:H30"/>
    <mergeCell ref="I29:I30"/>
    <mergeCell ref="F35:F36"/>
    <mergeCell ref="G9:G10"/>
    <mergeCell ref="G33:G34"/>
    <mergeCell ref="G35:G36"/>
    <mergeCell ref="F31:F32"/>
    <mergeCell ref="G31:G32"/>
    <mergeCell ref="F27:F28"/>
    <mergeCell ref="G27:G28"/>
    <mergeCell ref="F29:F30"/>
    <mergeCell ref="G29:G30"/>
    <mergeCell ref="D35:D36"/>
    <mergeCell ref="E9:E10"/>
    <mergeCell ref="E33:E34"/>
    <mergeCell ref="E35:E36"/>
    <mergeCell ref="D31:D32"/>
    <mergeCell ref="E31:E32"/>
    <mergeCell ref="D27:D28"/>
    <mergeCell ref="E27:E28"/>
    <mergeCell ref="D29:D30"/>
    <mergeCell ref="E29:E30"/>
    <mergeCell ref="H9:H10"/>
    <mergeCell ref="H33:H34"/>
    <mergeCell ref="B35:B36"/>
    <mergeCell ref="C9:C10"/>
    <mergeCell ref="C33:C34"/>
    <mergeCell ref="C35:C36"/>
    <mergeCell ref="B31:B32"/>
    <mergeCell ref="C31:C32"/>
    <mergeCell ref="B27:B28"/>
    <mergeCell ref="C27:C28"/>
    <mergeCell ref="B9:B10"/>
    <mergeCell ref="B33:B34"/>
    <mergeCell ref="D9:D10"/>
    <mergeCell ref="D33:D34"/>
    <mergeCell ref="F9:F10"/>
    <mergeCell ref="F33:F34"/>
    <mergeCell ref="B29:B30"/>
    <mergeCell ref="C29:C30"/>
    <mergeCell ref="F19:F20"/>
    <mergeCell ref="F21:F22"/>
    <mergeCell ref="A2:I2"/>
    <mergeCell ref="A3:I3"/>
    <mergeCell ref="E4:F4"/>
    <mergeCell ref="C4:D4"/>
    <mergeCell ref="A1:I1"/>
    <mergeCell ref="B5:F5"/>
  </mergeCells>
  <printOptions horizontalCentered="1"/>
  <pageMargins left="0.74803149606299213" right="0.59055118110236227" top="0.39370078740157483" bottom="0.19685039370078741" header="0" footer="0.39370078740157483"/>
  <pageSetup paperSize="9" firstPageNumber="62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43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44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45" t="s">
        <v>29</v>
      </c>
      <c r="B3" s="45"/>
      <c r="C3" s="45"/>
      <c r="D3" s="45"/>
      <c r="E3" s="45"/>
      <c r="F3" s="45"/>
      <c r="G3" s="45"/>
      <c r="H3" s="45"/>
      <c r="I3" s="45"/>
    </row>
    <row r="4" spans="1:9" ht="18.6" customHeight="1" thickBot="1">
      <c r="A4" s="4"/>
      <c r="B4" s="4"/>
      <c r="C4" s="49" t="str">
        <f>'4-1'!C4:D4</f>
        <v>民國114年 3月底</v>
      </c>
      <c r="D4" s="49"/>
      <c r="E4" s="47" t="str">
        <f>'4-1'!E4:F4</f>
        <v> End of Mar.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3" t="s">
        <v>47</v>
      </c>
      <c r="B9" s="56">
        <v>624</v>
      </c>
      <c r="C9" s="56">
        <v>342616</v>
      </c>
      <c r="D9" s="56">
        <v>971446</v>
      </c>
      <c r="E9" s="56">
        <v>73</v>
      </c>
      <c r="F9" s="56">
        <v>1314760</v>
      </c>
      <c r="G9" s="56">
        <v>1282536</v>
      </c>
      <c r="H9" s="59">
        <v>2.51</v>
      </c>
      <c r="I9" s="62">
        <v>3.05</v>
      </c>
    </row>
    <row r="10" spans="1:9" ht="11.1" customHeight="1">
      <c r="A10" s="65" t="s">
        <v>119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120</v>
      </c>
      <c r="B11" s="68">
        <v>35</v>
      </c>
      <c r="C11" s="68">
        <v>246945</v>
      </c>
      <c r="D11" s="68">
        <v>1383943</v>
      </c>
      <c r="E11" s="68">
        <v>663</v>
      </c>
      <c r="F11" s="68">
        <v>1631586</v>
      </c>
      <c r="G11" s="68">
        <v>1666366</v>
      </c>
      <c r="H11" s="70">
        <v>-2.09</v>
      </c>
      <c r="I11" s="72">
        <v>3.78</v>
      </c>
    </row>
    <row r="12" spans="1:9" ht="11.1" customHeight="1">
      <c r="A12" s="65" t="s">
        <v>121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122</v>
      </c>
      <c r="B13" s="74">
        <v>0</v>
      </c>
      <c r="C13" s="68">
        <v>307496</v>
      </c>
      <c r="D13" s="68">
        <v>1994563</v>
      </c>
      <c r="E13" s="68">
        <v>1885</v>
      </c>
      <c r="F13" s="68">
        <v>2303945</v>
      </c>
      <c r="G13" s="68">
        <v>2288316</v>
      </c>
      <c r="H13" s="70">
        <v>0.68</v>
      </c>
      <c r="I13" s="72">
        <v>5.34</v>
      </c>
    </row>
    <row r="14" spans="1:9" ht="11.1" customHeight="1">
      <c r="A14" s="65" t="s">
        <v>123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124</v>
      </c>
      <c r="B15" s="74">
        <v>0</v>
      </c>
      <c r="C15" s="68">
        <v>95934</v>
      </c>
      <c r="D15" s="68">
        <v>407454</v>
      </c>
      <c r="E15" s="68">
        <v>2</v>
      </c>
      <c r="F15" s="68">
        <v>503390</v>
      </c>
      <c r="G15" s="68">
        <v>478796</v>
      </c>
      <c r="H15" s="70">
        <v>5.14</v>
      </c>
      <c r="I15" s="72">
        <v>1.17</v>
      </c>
    </row>
    <row r="16" spans="1:9" ht="11.1" customHeight="1">
      <c r="A16" s="65" t="s">
        <v>125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 t="s">
        <v>126</v>
      </c>
      <c r="B17" s="68">
        <v>17309</v>
      </c>
      <c r="C17" s="68">
        <v>117712</v>
      </c>
      <c r="D17" s="68">
        <v>416371</v>
      </c>
      <c r="E17" s="74">
        <v>0</v>
      </c>
      <c r="F17" s="68">
        <v>551391</v>
      </c>
      <c r="G17" s="68">
        <v>535273</v>
      </c>
      <c r="H17" s="70">
        <v>3.01</v>
      </c>
      <c r="I17" s="72">
        <v>1.28</v>
      </c>
    </row>
    <row r="18" spans="1:9" ht="11.1" customHeight="1">
      <c r="A18" s="65" t="s">
        <v>127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 t="s">
        <v>128</v>
      </c>
      <c r="B19" s="68">
        <v>3362</v>
      </c>
      <c r="C19" s="68">
        <v>388475</v>
      </c>
      <c r="D19" s="68">
        <v>1382250</v>
      </c>
      <c r="E19" s="68">
        <v>3243</v>
      </c>
      <c r="F19" s="68">
        <v>1777330</v>
      </c>
      <c r="G19" s="68">
        <v>1725388</v>
      </c>
      <c r="H19" s="70">
        <v>3.01</v>
      </c>
      <c r="I19" s="72">
        <v>4.12</v>
      </c>
    </row>
    <row r="20" spans="1:9" ht="11.1" customHeight="1">
      <c r="A20" s="65" t="s">
        <v>129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 t="s">
        <v>130</v>
      </c>
      <c r="B21" s="74">
        <v>0</v>
      </c>
      <c r="C21" s="68">
        <v>39755</v>
      </c>
      <c r="D21" s="68">
        <v>198097</v>
      </c>
      <c r="E21" s="74">
        <v>0</v>
      </c>
      <c r="F21" s="68">
        <v>237852</v>
      </c>
      <c r="G21" s="68">
        <v>233353</v>
      </c>
      <c r="H21" s="70">
        <v>1.93</v>
      </c>
      <c r="I21" s="72">
        <v>0.55</v>
      </c>
    </row>
    <row r="22" spans="1:9" ht="11.1" customHeight="1">
      <c r="A22" s="65" t="s">
        <v>131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 t="s">
        <v>132</v>
      </c>
      <c r="B23" s="68">
        <v>2969</v>
      </c>
      <c r="C23" s="68">
        <v>758622</v>
      </c>
      <c r="D23" s="68">
        <v>2474799</v>
      </c>
      <c r="E23" s="68">
        <v>240</v>
      </c>
      <c r="F23" s="68">
        <v>3236629</v>
      </c>
      <c r="G23" s="68">
        <v>3267103</v>
      </c>
      <c r="H23" s="70">
        <v>-0.93</v>
      </c>
      <c r="I23" s="72">
        <v>7.5</v>
      </c>
    </row>
    <row r="24" spans="1:9" ht="11.1" customHeight="1">
      <c r="A24" s="65" t="s">
        <v>133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 t="s">
        <v>134</v>
      </c>
      <c r="B25" s="74">
        <v>0</v>
      </c>
      <c r="C25" s="74">
        <v>0</v>
      </c>
      <c r="D25" s="68">
        <v>25101</v>
      </c>
      <c r="E25" s="74">
        <v>0</v>
      </c>
      <c r="F25" s="68">
        <v>25101</v>
      </c>
      <c r="G25" s="68">
        <v>24054</v>
      </c>
      <c r="H25" s="70">
        <v>4.35</v>
      </c>
      <c r="I25" s="72">
        <v>0.06</v>
      </c>
    </row>
    <row r="26" spans="1:9" ht="11.1" customHeight="1">
      <c r="A26" s="65" t="s">
        <v>135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 t="s">
        <v>136</v>
      </c>
      <c r="B27" s="74">
        <v>0</v>
      </c>
      <c r="C27" s="68">
        <v>1981</v>
      </c>
      <c r="D27" s="68">
        <v>56871</v>
      </c>
      <c r="E27" s="74">
        <v>0</v>
      </c>
      <c r="F27" s="68">
        <v>58852</v>
      </c>
      <c r="G27" s="68">
        <v>56211</v>
      </c>
      <c r="H27" s="70">
        <v>4.7</v>
      </c>
      <c r="I27" s="72">
        <v>0.14</v>
      </c>
    </row>
    <row r="28" spans="1:9" ht="11.1" customHeight="1">
      <c r="A28" s="65" t="s">
        <v>137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 t="s">
        <v>138</v>
      </c>
      <c r="B29" s="74">
        <v>0</v>
      </c>
      <c r="C29" s="68">
        <v>2598</v>
      </c>
      <c r="D29" s="68">
        <v>17179</v>
      </c>
      <c r="E29" s="74">
        <v>0</v>
      </c>
      <c r="F29" s="68">
        <v>19777</v>
      </c>
      <c r="G29" s="68">
        <v>19168</v>
      </c>
      <c r="H29" s="70">
        <v>3.18</v>
      </c>
      <c r="I29" s="72">
        <v>0.05</v>
      </c>
    </row>
    <row r="30" spans="1:9" ht="11.1" customHeight="1">
      <c r="A30" s="65" t="s">
        <v>139</v>
      </c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/>
      <c r="B31" s="33"/>
      <c r="C31" s="33"/>
      <c r="D31" s="33"/>
      <c r="E31" s="33"/>
      <c r="F31" s="33"/>
      <c r="G31" s="33"/>
      <c r="H31" s="33"/>
      <c r="I31" s="35"/>
    </row>
    <row r="32" spans="1:9" ht="11.1" customHeight="1">
      <c r="A32" s="30"/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/>
      <c r="B33" s="33"/>
      <c r="C33" s="33"/>
      <c r="D33" s="33"/>
      <c r="E33" s="33"/>
      <c r="F33" s="33"/>
      <c r="G33" s="33"/>
      <c r="H33" s="33"/>
      <c r="I33" s="35"/>
    </row>
    <row r="34" spans="1:9" ht="11.1" customHeight="1">
      <c r="A34" s="30"/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/>
      <c r="B35" s="33"/>
      <c r="C35" s="33"/>
      <c r="D35" s="33"/>
      <c r="E35" s="33"/>
      <c r="F35" s="33"/>
      <c r="G35" s="33"/>
      <c r="H35" s="33"/>
      <c r="I35" s="35"/>
    </row>
    <row r="36" spans="1:9" ht="11.1" customHeight="1" thickBot="1">
      <c r="A36" s="29"/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4"/>
      <c r="B37" s="2"/>
      <c r="C37" s="2"/>
      <c r="D37" s="2"/>
      <c r="E37" s="2"/>
      <c r="F37" s="2"/>
      <c r="G37" s="2"/>
      <c r="H37" s="2"/>
      <c r="I37" s="2"/>
    </row>
  </sheetData>
  <mergeCells count="118">
    <mergeCell ref="B5:F5"/>
    <mergeCell ref="A1:I1"/>
    <mergeCell ref="A2:I2"/>
    <mergeCell ref="A3:I3"/>
    <mergeCell ref="C4:D4"/>
    <mergeCell ref="E4:F4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H17:H18"/>
    <mergeCell ref="I17:I18"/>
    <mergeCell ref="B17:B18"/>
    <mergeCell ref="C17:C18"/>
    <mergeCell ref="D17:D18"/>
    <mergeCell ref="E17:E18"/>
    <mergeCell ref="F17:F18"/>
    <mergeCell ref="G17:G18"/>
  </mergeCells>
  <printOptions horizontalCentered="1"/>
  <pageMargins left="0.74803149606299213" right="0.59055118110236227" top="0.39370078740157483" bottom="0.19685039370078741" header="0" footer="0.39370078740157483"/>
  <pageSetup paperSize="9" firstPageNumber="63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0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45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46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37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4"/>
      <c r="B4" s="4"/>
      <c r="C4" s="49" t="str">
        <f>'4-1'!C4:D4</f>
        <v>民國114年 3月底</v>
      </c>
      <c r="D4" s="49"/>
      <c r="E4" s="47" t="str">
        <f>'4-1'!E4:F4</f>
        <v> End of Mar.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4" t="s">
        <v>2</v>
      </c>
      <c r="B9" s="57">
        <v>2388</v>
      </c>
      <c r="C9" s="57">
        <v>670756</v>
      </c>
      <c r="D9" s="57">
        <v>531905</v>
      </c>
      <c r="E9" s="57">
        <v>1431</v>
      </c>
      <c r="F9" s="57">
        <v>1206480</v>
      </c>
      <c r="G9" s="57">
        <v>1194364</v>
      </c>
      <c r="H9" s="81">
        <v>1.01</v>
      </c>
      <c r="I9" s="63">
        <v>100</v>
      </c>
    </row>
    <row r="10" spans="1:9" ht="11.1" customHeight="1">
      <c r="A10" s="66" t="s">
        <v>19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48</v>
      </c>
      <c r="B11" s="68">
        <v>207</v>
      </c>
      <c r="C11" s="68">
        <v>73283</v>
      </c>
      <c r="D11" s="68">
        <v>100623</v>
      </c>
      <c r="E11" s="68">
        <v>590</v>
      </c>
      <c r="F11" s="68">
        <v>174703</v>
      </c>
      <c r="G11" s="68">
        <v>224454</v>
      </c>
      <c r="H11" s="83">
        <v>-22.17</v>
      </c>
      <c r="I11" s="72">
        <v>14.48</v>
      </c>
    </row>
    <row r="12" spans="1:9" ht="11.1" customHeight="1">
      <c r="A12" s="65" t="s">
        <v>140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141</v>
      </c>
      <c r="B13" s="68">
        <v>1719</v>
      </c>
      <c r="C13" s="68">
        <v>19772</v>
      </c>
      <c r="D13" s="68">
        <v>9900</v>
      </c>
      <c r="E13" s="68">
        <v>131</v>
      </c>
      <c r="F13" s="68">
        <v>31521</v>
      </c>
      <c r="G13" s="68">
        <v>22894</v>
      </c>
      <c r="H13" s="83">
        <v>37.68</v>
      </c>
      <c r="I13" s="72">
        <v>2.61</v>
      </c>
    </row>
    <row r="14" spans="1:9" ht="11.1" customHeight="1">
      <c r="A14" s="65" t="s">
        <v>142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143</v>
      </c>
      <c r="B15" s="74">
        <v>0</v>
      </c>
      <c r="C15" s="68">
        <v>15357</v>
      </c>
      <c r="D15" s="68">
        <v>6695</v>
      </c>
      <c r="E15" s="68">
        <v>19</v>
      </c>
      <c r="F15" s="68">
        <v>22071</v>
      </c>
      <c r="G15" s="68">
        <v>20956</v>
      </c>
      <c r="H15" s="83">
        <v>5.32</v>
      </c>
      <c r="I15" s="72">
        <v>1.83</v>
      </c>
    </row>
    <row r="16" spans="1:9" ht="11.1" customHeight="1">
      <c r="A16" s="65" t="s">
        <v>144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 t="s">
        <v>145</v>
      </c>
      <c r="B17" s="74">
        <v>0</v>
      </c>
      <c r="C17" s="68">
        <v>6660</v>
      </c>
      <c r="D17" s="68">
        <v>2777</v>
      </c>
      <c r="E17" s="74">
        <v>0</v>
      </c>
      <c r="F17" s="68">
        <v>9437</v>
      </c>
      <c r="G17" s="68">
        <v>8412</v>
      </c>
      <c r="H17" s="83">
        <v>12.18</v>
      </c>
      <c r="I17" s="72">
        <v>0.78</v>
      </c>
    </row>
    <row r="18" spans="1:9" ht="11.1" customHeight="1">
      <c r="A18" s="65" t="s">
        <v>146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 t="s">
        <v>147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85">
        <v>0</v>
      </c>
      <c r="I19" s="87">
        <v>0</v>
      </c>
    </row>
    <row r="20" spans="1:9" ht="11.1" customHeight="1">
      <c r="A20" s="65" t="s">
        <v>148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 t="s">
        <v>149</v>
      </c>
      <c r="B21" s="74">
        <v>0</v>
      </c>
      <c r="C21" s="68">
        <v>52286</v>
      </c>
      <c r="D21" s="68">
        <v>13076</v>
      </c>
      <c r="E21" s="68">
        <v>7</v>
      </c>
      <c r="F21" s="68">
        <v>65370</v>
      </c>
      <c r="G21" s="68">
        <v>57418</v>
      </c>
      <c r="H21" s="83">
        <v>13.85</v>
      </c>
      <c r="I21" s="72">
        <v>5.42</v>
      </c>
    </row>
    <row r="22" spans="1:9" ht="11.1" customHeight="1">
      <c r="A22" s="65" t="s">
        <v>150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 t="s">
        <v>151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85">
        <v>0</v>
      </c>
      <c r="I23" s="87">
        <v>0</v>
      </c>
    </row>
    <row r="24" spans="1:9" ht="11.1" customHeight="1">
      <c r="A24" s="65" t="s">
        <v>152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 t="s">
        <v>153</v>
      </c>
      <c r="B25" s="74">
        <v>0</v>
      </c>
      <c r="C25" s="74">
        <v>0</v>
      </c>
      <c r="D25" s="68">
        <v>13982</v>
      </c>
      <c r="E25" s="74">
        <v>0</v>
      </c>
      <c r="F25" s="68">
        <v>13982</v>
      </c>
      <c r="G25" s="68">
        <v>14148</v>
      </c>
      <c r="H25" s="83">
        <v>-1.17</v>
      </c>
      <c r="I25" s="72">
        <v>1.16</v>
      </c>
    </row>
    <row r="26" spans="1:9" ht="11.1" customHeight="1">
      <c r="A26" s="65" t="s">
        <v>154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 t="s">
        <v>155</v>
      </c>
      <c r="B27" s="68">
        <v>462</v>
      </c>
      <c r="C27" s="68">
        <v>3617</v>
      </c>
      <c r="D27" s="68">
        <v>3751</v>
      </c>
      <c r="E27" s="74">
        <v>0</v>
      </c>
      <c r="F27" s="68">
        <v>7830</v>
      </c>
      <c r="G27" s="68">
        <v>7892</v>
      </c>
      <c r="H27" s="83">
        <v>-0.78</v>
      </c>
      <c r="I27" s="72">
        <v>0.65</v>
      </c>
    </row>
    <row r="28" spans="1:9" ht="11.1" customHeight="1">
      <c r="A28" s="65" t="s">
        <v>156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 t="s">
        <v>157</v>
      </c>
      <c r="B29" s="74">
        <v>0</v>
      </c>
      <c r="C29" s="68">
        <v>10348</v>
      </c>
      <c r="D29" s="68">
        <v>20651</v>
      </c>
      <c r="E29" s="74">
        <v>0</v>
      </c>
      <c r="F29" s="68">
        <v>30999</v>
      </c>
      <c r="G29" s="68">
        <v>27851</v>
      </c>
      <c r="H29" s="83">
        <v>11.3</v>
      </c>
      <c r="I29" s="72">
        <v>2.57</v>
      </c>
    </row>
    <row r="30" spans="1:9" ht="11.1" customHeight="1">
      <c r="A30" s="65" t="s">
        <v>158</v>
      </c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 t="s">
        <v>159</v>
      </c>
      <c r="B31" s="74">
        <v>0</v>
      </c>
      <c r="C31" s="68">
        <v>897</v>
      </c>
      <c r="D31" s="68">
        <v>949</v>
      </c>
      <c r="E31" s="74">
        <v>0</v>
      </c>
      <c r="F31" s="68">
        <v>1846</v>
      </c>
      <c r="G31" s="68">
        <v>2501</v>
      </c>
      <c r="H31" s="83">
        <v>-26.18</v>
      </c>
      <c r="I31" s="72">
        <v>0.15</v>
      </c>
    </row>
    <row r="32" spans="1:9" ht="11.1" customHeight="1">
      <c r="A32" s="65" t="s">
        <v>160</v>
      </c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 t="s">
        <v>161</v>
      </c>
      <c r="B33" s="74">
        <v>0</v>
      </c>
      <c r="C33" s="68">
        <v>77825</v>
      </c>
      <c r="D33" s="68">
        <v>41281</v>
      </c>
      <c r="E33" s="68">
        <v>554</v>
      </c>
      <c r="F33" s="68">
        <v>119660</v>
      </c>
      <c r="G33" s="68">
        <v>101024</v>
      </c>
      <c r="H33" s="83">
        <v>18.45</v>
      </c>
      <c r="I33" s="72">
        <v>9.92</v>
      </c>
    </row>
    <row r="34" spans="1:9" ht="11.1" customHeight="1">
      <c r="A34" s="65" t="s">
        <v>162</v>
      </c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 t="s">
        <v>163</v>
      </c>
      <c r="B35" s="74">
        <v>0</v>
      </c>
      <c r="C35" s="68">
        <v>42359</v>
      </c>
      <c r="D35" s="68">
        <v>21592</v>
      </c>
      <c r="E35" s="68">
        <v>13</v>
      </c>
      <c r="F35" s="68">
        <v>63963</v>
      </c>
      <c r="G35" s="68">
        <v>57143</v>
      </c>
      <c r="H35" s="83">
        <v>11.94</v>
      </c>
      <c r="I35" s="72">
        <v>5.3</v>
      </c>
    </row>
    <row r="36" spans="1:9" ht="11.1" customHeight="1" thickBot="1">
      <c r="A36" s="76" t="s">
        <v>164</v>
      </c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" t="s">
        <v>51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"/>
      <c r="B38" s="2"/>
      <c r="C38" s="2"/>
      <c r="D38" s="2"/>
      <c r="E38" s="2"/>
      <c r="F38" s="2"/>
      <c r="G38" s="2"/>
      <c r="H38" s="2"/>
      <c r="I38" s="3"/>
    </row>
    <row r="39" spans="1:9" ht="13.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3.5" customHeight="1">
      <c r="A40" s="2"/>
      <c r="B40" s="2"/>
      <c r="C40" s="2"/>
      <c r="D40" s="2"/>
      <c r="E40" s="2"/>
      <c r="F40" s="2"/>
      <c r="G40" s="2"/>
      <c r="H40" s="2"/>
      <c r="I40" s="2"/>
    </row>
  </sheetData>
  <mergeCells count="118">
    <mergeCell ref="F17:F18"/>
    <mergeCell ref="G17:G18"/>
    <mergeCell ref="H17:H18"/>
    <mergeCell ref="I17:I18"/>
    <mergeCell ref="B17:B18"/>
    <mergeCell ref="C17:C18"/>
    <mergeCell ref="D17:D18"/>
    <mergeCell ref="E17:E18"/>
    <mergeCell ref="F15:F16"/>
    <mergeCell ref="G15:G16"/>
    <mergeCell ref="H15:H16"/>
    <mergeCell ref="I15:I16"/>
    <mergeCell ref="B15:B16"/>
    <mergeCell ref="C15:C16"/>
    <mergeCell ref="D15:D16"/>
    <mergeCell ref="E15:E16"/>
    <mergeCell ref="F13:F14"/>
    <mergeCell ref="G13:G14"/>
    <mergeCell ref="H13:H14"/>
    <mergeCell ref="I13:I14"/>
    <mergeCell ref="B13:B14"/>
    <mergeCell ref="C13:C14"/>
    <mergeCell ref="D13:D14"/>
    <mergeCell ref="E13:E14"/>
    <mergeCell ref="F11:F12"/>
    <mergeCell ref="G11:G12"/>
    <mergeCell ref="H11:H12"/>
    <mergeCell ref="I11:I12"/>
    <mergeCell ref="B11:B12"/>
    <mergeCell ref="C11:C12"/>
    <mergeCell ref="D11:D12"/>
    <mergeCell ref="E11:E12"/>
    <mergeCell ref="F25:F26"/>
    <mergeCell ref="G25:G26"/>
    <mergeCell ref="H25:H26"/>
    <mergeCell ref="I25:I26"/>
    <mergeCell ref="B25:B26"/>
    <mergeCell ref="C25:C26"/>
    <mergeCell ref="D25:D26"/>
    <mergeCell ref="E25:E26"/>
    <mergeCell ref="F23:F24"/>
    <mergeCell ref="G23:G24"/>
    <mergeCell ref="H23:H24"/>
    <mergeCell ref="I23:I24"/>
    <mergeCell ref="B23:B24"/>
    <mergeCell ref="C23:C24"/>
    <mergeCell ref="D23:D24"/>
    <mergeCell ref="E23:E24"/>
    <mergeCell ref="F21:F22"/>
    <mergeCell ref="G21:G22"/>
    <mergeCell ref="H21:H22"/>
    <mergeCell ref="I21:I22"/>
    <mergeCell ref="B21:B22"/>
    <mergeCell ref="C21:C22"/>
    <mergeCell ref="D21:D22"/>
    <mergeCell ref="E21:E22"/>
    <mergeCell ref="F19:F20"/>
    <mergeCell ref="G19:G20"/>
    <mergeCell ref="H19:H20"/>
    <mergeCell ref="I19:I20"/>
    <mergeCell ref="B19:B20"/>
    <mergeCell ref="C19:C20"/>
    <mergeCell ref="D19:D20"/>
    <mergeCell ref="E19:E20"/>
    <mergeCell ref="F29:F30"/>
    <mergeCell ref="G29:G30"/>
    <mergeCell ref="H29:H30"/>
    <mergeCell ref="I29:I30"/>
    <mergeCell ref="B29:B30"/>
    <mergeCell ref="C29:C30"/>
    <mergeCell ref="D29:D30"/>
    <mergeCell ref="E29:E30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A1:I1"/>
    <mergeCell ref="B5:F5"/>
    <mergeCell ref="A2:I2"/>
    <mergeCell ref="A3:I3"/>
    <mergeCell ref="E4:F4"/>
    <mergeCell ref="C4:D4"/>
  </mergeCells>
  <printOptions horizontalCentered="1"/>
  <pageMargins left="0.74803149606299213" right="0.59055118110236227" top="0.39370078740157483" bottom="0.19685039370078741" header="0" footer="0.39370078740157483"/>
  <pageSetup paperSize="9" firstPageNumber="64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39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40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37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4"/>
      <c r="B4" s="4"/>
      <c r="C4" s="49" t="str">
        <f>'4-1'!C4:D4</f>
        <v>民國114年 3月底</v>
      </c>
      <c r="D4" s="49"/>
      <c r="E4" s="47" t="str">
        <f>'4-1'!E4:F4</f>
        <v> End of Mar.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88" t="s">
        <v>49</v>
      </c>
      <c r="B9" s="78">
        <v>0</v>
      </c>
      <c r="C9" s="56">
        <v>14416</v>
      </c>
      <c r="D9" s="56">
        <v>11498</v>
      </c>
      <c r="E9" s="78">
        <v>0</v>
      </c>
      <c r="F9" s="56">
        <v>25915</v>
      </c>
      <c r="G9" s="56">
        <v>21638</v>
      </c>
      <c r="H9" s="80">
        <v>19.76</v>
      </c>
      <c r="I9" s="62">
        <v>2.15</v>
      </c>
    </row>
    <row r="10" spans="1:9" ht="11.1" customHeight="1">
      <c r="A10" s="65" t="s">
        <v>165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32" t="s">
        <v>166</v>
      </c>
      <c r="B11" s="74">
        <v>0</v>
      </c>
      <c r="C11" s="68">
        <v>28626</v>
      </c>
      <c r="D11" s="68">
        <v>25820</v>
      </c>
      <c r="E11" s="74">
        <v>0</v>
      </c>
      <c r="F11" s="68">
        <v>54446</v>
      </c>
      <c r="G11" s="68">
        <v>44801</v>
      </c>
      <c r="H11" s="83">
        <v>21.53</v>
      </c>
      <c r="I11" s="72">
        <v>4.51</v>
      </c>
    </row>
    <row r="12" spans="1:9" ht="11.1" customHeight="1">
      <c r="A12" s="65" t="s">
        <v>167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32" t="s">
        <v>168</v>
      </c>
      <c r="B13" s="74">
        <v>0</v>
      </c>
      <c r="C13" s="68">
        <v>15199</v>
      </c>
      <c r="D13" s="68">
        <v>59598</v>
      </c>
      <c r="E13" s="68">
        <v>22</v>
      </c>
      <c r="F13" s="68">
        <v>74818</v>
      </c>
      <c r="G13" s="68">
        <v>66649</v>
      </c>
      <c r="H13" s="83">
        <v>12.26</v>
      </c>
      <c r="I13" s="72">
        <v>6.2</v>
      </c>
    </row>
    <row r="14" spans="1:9" ht="11.1" customHeight="1">
      <c r="A14" s="65" t="s">
        <v>169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32" t="s">
        <v>170</v>
      </c>
      <c r="B15" s="74">
        <v>0</v>
      </c>
      <c r="C15" s="68">
        <v>75542</v>
      </c>
      <c r="D15" s="68">
        <v>1316</v>
      </c>
      <c r="E15" s="74">
        <v>0</v>
      </c>
      <c r="F15" s="68">
        <v>76858</v>
      </c>
      <c r="G15" s="68">
        <v>75400</v>
      </c>
      <c r="H15" s="83">
        <v>1.93</v>
      </c>
      <c r="I15" s="72">
        <v>6.37</v>
      </c>
    </row>
    <row r="16" spans="1:9" ht="11.1" customHeight="1">
      <c r="A16" s="65" t="s">
        <v>171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32" t="s">
        <v>172</v>
      </c>
      <c r="B17" s="74">
        <v>0</v>
      </c>
      <c r="C17" s="68">
        <v>18938</v>
      </c>
      <c r="D17" s="68">
        <v>17732</v>
      </c>
      <c r="E17" s="74">
        <v>0</v>
      </c>
      <c r="F17" s="68">
        <v>36670</v>
      </c>
      <c r="G17" s="68">
        <v>25220</v>
      </c>
      <c r="H17" s="83">
        <v>45.4</v>
      </c>
      <c r="I17" s="72">
        <v>3.04</v>
      </c>
    </row>
    <row r="18" spans="1:9" ht="11.1" customHeight="1">
      <c r="A18" s="65" t="s">
        <v>173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32" t="s">
        <v>174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85">
        <v>0</v>
      </c>
      <c r="I19" s="87">
        <v>0</v>
      </c>
    </row>
    <row r="20" spans="1:9" ht="11.1" customHeight="1">
      <c r="A20" s="65" t="s">
        <v>175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32" t="s">
        <v>176</v>
      </c>
      <c r="B21" s="74">
        <v>0</v>
      </c>
      <c r="C21" s="68">
        <v>33798</v>
      </c>
      <c r="D21" s="68">
        <v>86143</v>
      </c>
      <c r="E21" s="68">
        <v>23</v>
      </c>
      <c r="F21" s="68">
        <v>119963</v>
      </c>
      <c r="G21" s="68">
        <v>116964</v>
      </c>
      <c r="H21" s="83">
        <v>2.56</v>
      </c>
      <c r="I21" s="72">
        <v>9.94</v>
      </c>
    </row>
    <row r="22" spans="1:9" ht="11.1" customHeight="1">
      <c r="A22" s="65" t="s">
        <v>177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32" t="s">
        <v>178</v>
      </c>
      <c r="B23" s="74">
        <v>0</v>
      </c>
      <c r="C23" s="68">
        <v>31964</v>
      </c>
      <c r="D23" s="68">
        <v>61003</v>
      </c>
      <c r="E23" s="68">
        <v>71</v>
      </c>
      <c r="F23" s="68">
        <v>93037</v>
      </c>
      <c r="G23" s="68">
        <v>111369</v>
      </c>
      <c r="H23" s="83">
        <v>-16.46</v>
      </c>
      <c r="I23" s="72">
        <v>7.71</v>
      </c>
    </row>
    <row r="24" spans="1:9" ht="11.1" customHeight="1">
      <c r="A24" s="65" t="s">
        <v>179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32" t="s">
        <v>180</v>
      </c>
      <c r="B25" s="74">
        <v>0</v>
      </c>
      <c r="C25" s="68">
        <v>42786</v>
      </c>
      <c r="D25" s="68">
        <v>27</v>
      </c>
      <c r="E25" s="74">
        <v>0</v>
      </c>
      <c r="F25" s="68">
        <v>42813</v>
      </c>
      <c r="G25" s="68">
        <v>40360</v>
      </c>
      <c r="H25" s="83">
        <v>6.08</v>
      </c>
      <c r="I25" s="72">
        <v>3.55</v>
      </c>
    </row>
    <row r="26" spans="1:9" ht="11.1" customHeight="1">
      <c r="A26" s="65" t="s">
        <v>181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32" t="s">
        <v>182</v>
      </c>
      <c r="B27" s="74">
        <v>0</v>
      </c>
      <c r="C27" s="68">
        <v>44388</v>
      </c>
      <c r="D27" s="68">
        <v>10096</v>
      </c>
      <c r="E27" s="74">
        <v>0</v>
      </c>
      <c r="F27" s="68">
        <v>54484</v>
      </c>
      <c r="G27" s="68">
        <v>39681</v>
      </c>
      <c r="H27" s="83">
        <v>37.3</v>
      </c>
      <c r="I27" s="72">
        <v>4.52</v>
      </c>
    </row>
    <row r="28" spans="1:9" ht="11.1" customHeight="1">
      <c r="A28" s="65" t="s">
        <v>183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32" t="s">
        <v>184</v>
      </c>
      <c r="B29" s="74">
        <v>0</v>
      </c>
      <c r="C29" s="68">
        <v>10122</v>
      </c>
      <c r="D29" s="74">
        <v>0</v>
      </c>
      <c r="E29" s="74">
        <v>0</v>
      </c>
      <c r="F29" s="68">
        <v>10122</v>
      </c>
      <c r="G29" s="68">
        <v>32738</v>
      </c>
      <c r="H29" s="83">
        <v>-69.08</v>
      </c>
      <c r="I29" s="72">
        <v>0.84</v>
      </c>
    </row>
    <row r="30" spans="1:9" ht="11.1" customHeight="1">
      <c r="A30" s="65" t="s">
        <v>185</v>
      </c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32" t="s">
        <v>186</v>
      </c>
      <c r="B31" s="74">
        <v>0</v>
      </c>
      <c r="C31" s="68">
        <v>52491</v>
      </c>
      <c r="D31" s="68">
        <v>10846</v>
      </c>
      <c r="E31" s="74">
        <v>0</v>
      </c>
      <c r="F31" s="68">
        <v>63337</v>
      </c>
      <c r="G31" s="68">
        <v>63046</v>
      </c>
      <c r="H31" s="83">
        <v>0.46</v>
      </c>
      <c r="I31" s="72">
        <v>5.25</v>
      </c>
    </row>
    <row r="32" spans="1:9" ht="11.1" customHeight="1">
      <c r="A32" s="65" t="s">
        <v>187</v>
      </c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32" t="s">
        <v>188</v>
      </c>
      <c r="B33" s="74">
        <v>0</v>
      </c>
      <c r="C33" s="74">
        <v>0</v>
      </c>
      <c r="D33" s="68">
        <v>9063</v>
      </c>
      <c r="E33" s="74">
        <v>0</v>
      </c>
      <c r="F33" s="68">
        <v>9063</v>
      </c>
      <c r="G33" s="68">
        <v>9141</v>
      </c>
      <c r="H33" s="83">
        <v>-0.85</v>
      </c>
      <c r="I33" s="72">
        <v>0.75</v>
      </c>
    </row>
    <row r="34" spans="1:9" ht="11.1" customHeight="1">
      <c r="A34" s="65" t="s">
        <v>189</v>
      </c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32" t="s">
        <v>190</v>
      </c>
      <c r="B35" s="74">
        <v>0</v>
      </c>
      <c r="C35" s="68">
        <v>1</v>
      </c>
      <c r="D35" s="68">
        <v>1125</v>
      </c>
      <c r="E35" s="74">
        <v>0</v>
      </c>
      <c r="F35" s="68">
        <v>1125</v>
      </c>
      <c r="G35" s="68">
        <v>1125</v>
      </c>
      <c r="H35" s="83">
        <v>-0.02</v>
      </c>
      <c r="I35" s="72">
        <v>0.09</v>
      </c>
    </row>
    <row r="36" spans="1:9" ht="11.1" customHeight="1" thickBot="1">
      <c r="A36" s="76" t="s">
        <v>191</v>
      </c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4" t="s">
        <v>30</v>
      </c>
      <c r="B37" s="2"/>
      <c r="C37" s="2"/>
      <c r="D37" s="2"/>
      <c r="E37" s="2"/>
      <c r="F37" s="2"/>
      <c r="G37" s="2"/>
      <c r="H37" s="2"/>
      <c r="I37" s="2"/>
    </row>
  </sheetData>
  <mergeCells count="118">
    <mergeCell ref="A1:I1"/>
    <mergeCell ref="B5:F5"/>
    <mergeCell ref="A3:I3"/>
    <mergeCell ref="A2:I2"/>
    <mergeCell ref="C4:D4"/>
    <mergeCell ref="E4:F4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H17:H18"/>
    <mergeCell ref="I17:I18"/>
    <mergeCell ref="B17:B18"/>
    <mergeCell ref="C17:C18"/>
    <mergeCell ref="D17:D18"/>
    <mergeCell ref="E17:E18"/>
    <mergeCell ref="F17:F18"/>
    <mergeCell ref="G17:G18"/>
  </mergeCells>
  <printOptions horizontalCentered="1"/>
  <pageMargins left="0.74803149606299213" right="0.59055118110236227" top="0.39370078740157483" bottom="0.19685039370078741" header="0" footer="0.39370078740157483"/>
  <pageSetup paperSize="9" firstPageNumber="65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38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63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37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4"/>
      <c r="B4" s="4"/>
      <c r="C4" s="49" t="str">
        <f>'4-1'!C4:D4</f>
        <v>民國114年 3月底</v>
      </c>
      <c r="D4" s="49"/>
      <c r="E4" s="47" t="str">
        <f>'4-1'!E4:F4</f>
        <v> End of Mar.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88" t="s">
        <v>64</v>
      </c>
      <c r="B9" s="78">
        <v>0</v>
      </c>
      <c r="C9" s="56">
        <v>85</v>
      </c>
      <c r="D9" s="56">
        <v>2362</v>
      </c>
      <c r="E9" s="78">
        <v>0</v>
      </c>
      <c r="F9" s="56">
        <v>2447</v>
      </c>
      <c r="G9" s="56">
        <v>1541</v>
      </c>
      <c r="H9" s="80">
        <v>58.86</v>
      </c>
      <c r="I9" s="62">
        <v>0.2</v>
      </c>
    </row>
    <row r="10" spans="1:9" ht="11.1" customHeight="1">
      <c r="A10" s="65" t="s">
        <v>192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32"/>
      <c r="B11" s="33"/>
      <c r="C11" s="33"/>
      <c r="D11" s="33"/>
      <c r="E11" s="33"/>
      <c r="F11" s="33"/>
      <c r="G11" s="33"/>
      <c r="H11" s="33"/>
      <c r="I11" s="35"/>
    </row>
    <row r="12" spans="1:9" ht="11.1" customHeight="1">
      <c r="A12" s="30"/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32"/>
      <c r="B13" s="33"/>
      <c r="C13" s="33"/>
      <c r="D13" s="33"/>
      <c r="E13" s="33"/>
      <c r="F13" s="33"/>
      <c r="G13" s="33"/>
      <c r="H13" s="33"/>
      <c r="I13" s="35"/>
    </row>
    <row r="14" spans="1:9" ht="11.1" customHeight="1">
      <c r="A14" s="30"/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32"/>
      <c r="B15" s="33"/>
      <c r="C15" s="33"/>
      <c r="D15" s="33"/>
      <c r="E15" s="33"/>
      <c r="F15" s="33"/>
      <c r="G15" s="33"/>
      <c r="H15" s="33"/>
      <c r="I15" s="35"/>
    </row>
    <row r="16" spans="1:9" ht="11.1" customHeight="1">
      <c r="A16" s="30"/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32"/>
      <c r="B17" s="33"/>
      <c r="C17" s="33"/>
      <c r="D17" s="33"/>
      <c r="E17" s="33"/>
      <c r="F17" s="33"/>
      <c r="G17" s="33"/>
      <c r="H17" s="33"/>
      <c r="I17" s="35"/>
    </row>
    <row r="18" spans="1:9" ht="11.1" customHeight="1">
      <c r="A18" s="30"/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32"/>
      <c r="B19" s="33"/>
      <c r="C19" s="33"/>
      <c r="D19" s="33"/>
      <c r="E19" s="33"/>
      <c r="F19" s="33"/>
      <c r="G19" s="33"/>
      <c r="H19" s="33"/>
      <c r="I19" s="35"/>
    </row>
    <row r="20" spans="1:9" ht="11.1" customHeight="1">
      <c r="A20" s="30"/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32"/>
      <c r="B21" s="33"/>
      <c r="C21" s="33"/>
      <c r="D21" s="33"/>
      <c r="E21" s="33"/>
      <c r="F21" s="33"/>
      <c r="G21" s="33"/>
      <c r="H21" s="33"/>
      <c r="I21" s="35"/>
    </row>
    <row r="22" spans="1:9" ht="11.1" customHeight="1">
      <c r="A22" s="30"/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32"/>
      <c r="B23" s="33"/>
      <c r="C23" s="33"/>
      <c r="D23" s="33"/>
      <c r="E23" s="33"/>
      <c r="F23" s="33"/>
      <c r="G23" s="33"/>
      <c r="H23" s="33"/>
      <c r="I23" s="35"/>
    </row>
    <row r="24" spans="1:9" ht="11.1" customHeight="1">
      <c r="A24" s="30"/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32"/>
      <c r="B25" s="33"/>
      <c r="C25" s="33"/>
      <c r="D25" s="33"/>
      <c r="E25" s="33"/>
      <c r="F25" s="33"/>
      <c r="G25" s="33"/>
      <c r="H25" s="33"/>
      <c r="I25" s="35"/>
    </row>
    <row r="26" spans="1:9" ht="11.1" customHeight="1">
      <c r="A26" s="30"/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32"/>
      <c r="B27" s="33"/>
      <c r="C27" s="33"/>
      <c r="D27" s="33"/>
      <c r="E27" s="33"/>
      <c r="F27" s="33"/>
      <c r="G27" s="33"/>
      <c r="H27" s="33"/>
      <c r="I27" s="35"/>
    </row>
    <row r="28" spans="1:9" ht="11.1" customHeight="1">
      <c r="A28" s="30"/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32"/>
      <c r="B29" s="33"/>
      <c r="C29" s="33"/>
      <c r="D29" s="33"/>
      <c r="E29" s="33"/>
      <c r="F29" s="33"/>
      <c r="G29" s="33"/>
      <c r="H29" s="33"/>
      <c r="I29" s="35"/>
    </row>
    <row r="30" spans="1:9" ht="11.1" customHeight="1">
      <c r="A30" s="30"/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32"/>
      <c r="B31" s="33"/>
      <c r="C31" s="33"/>
      <c r="D31" s="33"/>
      <c r="E31" s="33"/>
      <c r="F31" s="33"/>
      <c r="G31" s="33"/>
      <c r="H31" s="33"/>
      <c r="I31" s="35"/>
    </row>
    <row r="32" spans="1:9" ht="11.1" customHeight="1">
      <c r="A32" s="30"/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32"/>
      <c r="B33" s="33"/>
      <c r="C33" s="33"/>
      <c r="D33" s="33"/>
      <c r="E33" s="33"/>
      <c r="F33" s="33"/>
      <c r="G33" s="33"/>
      <c r="H33" s="33"/>
      <c r="I33" s="35"/>
    </row>
    <row r="34" spans="1:9" ht="11.1" customHeight="1">
      <c r="A34" s="30"/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32"/>
      <c r="B35" s="33"/>
      <c r="C35" s="33"/>
      <c r="D35" s="33"/>
      <c r="E35" s="33"/>
      <c r="F35" s="33"/>
      <c r="G35" s="33"/>
      <c r="H35" s="33"/>
      <c r="I35" s="35"/>
    </row>
    <row r="36" spans="1:9" ht="11.1" customHeight="1" thickBot="1">
      <c r="A36" s="29"/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4"/>
      <c r="B37" s="2"/>
      <c r="C37" s="2"/>
      <c r="D37" s="2"/>
      <c r="E37" s="2"/>
      <c r="F37" s="2"/>
      <c r="G37" s="2"/>
      <c r="H37" s="2"/>
      <c r="I37" s="2"/>
    </row>
  </sheetData>
  <mergeCells count="118">
    <mergeCell ref="H33:H34"/>
    <mergeCell ref="I33:I34"/>
    <mergeCell ref="B35:B36"/>
    <mergeCell ref="C35:C36"/>
    <mergeCell ref="D35:D36"/>
    <mergeCell ref="E35:E36"/>
    <mergeCell ref="F35:F36"/>
    <mergeCell ref="G35:G36"/>
    <mergeCell ref="H35:H36"/>
    <mergeCell ref="I35:I36"/>
    <mergeCell ref="B33:B34"/>
    <mergeCell ref="C33:C34"/>
    <mergeCell ref="D33:D34"/>
    <mergeCell ref="E33:E34"/>
    <mergeCell ref="F33:F34"/>
    <mergeCell ref="G33:G34"/>
    <mergeCell ref="H29:H30"/>
    <mergeCell ref="I29:I30"/>
    <mergeCell ref="B31:B32"/>
    <mergeCell ref="C31:C32"/>
    <mergeCell ref="D31:D32"/>
    <mergeCell ref="E31:E32"/>
    <mergeCell ref="F31:F32"/>
    <mergeCell ref="G31:G32"/>
    <mergeCell ref="H31:H32"/>
    <mergeCell ref="I31:I32"/>
    <mergeCell ref="B29:B30"/>
    <mergeCell ref="C29:C30"/>
    <mergeCell ref="D29:D30"/>
    <mergeCell ref="E29:E30"/>
    <mergeCell ref="F29:F30"/>
    <mergeCell ref="G29:G30"/>
    <mergeCell ref="H25:H26"/>
    <mergeCell ref="I25:I26"/>
    <mergeCell ref="B27:B28"/>
    <mergeCell ref="C27:C28"/>
    <mergeCell ref="D27:D28"/>
    <mergeCell ref="E27:E28"/>
    <mergeCell ref="F27:F28"/>
    <mergeCell ref="G27:G28"/>
    <mergeCell ref="H27:H28"/>
    <mergeCell ref="I27:I28"/>
    <mergeCell ref="B25:B26"/>
    <mergeCell ref="C25:C26"/>
    <mergeCell ref="D25:D26"/>
    <mergeCell ref="E25:E26"/>
    <mergeCell ref="F25:F26"/>
    <mergeCell ref="G25:G26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1:B22"/>
    <mergeCell ref="C21:C22"/>
    <mergeCell ref="D21:D22"/>
    <mergeCell ref="E21:E22"/>
    <mergeCell ref="F21:F22"/>
    <mergeCell ref="G21:G22"/>
    <mergeCell ref="H17:H18"/>
    <mergeCell ref="I17:I18"/>
    <mergeCell ref="B19:B20"/>
    <mergeCell ref="C19:C20"/>
    <mergeCell ref="D19:D20"/>
    <mergeCell ref="E19:E20"/>
    <mergeCell ref="F19:F20"/>
    <mergeCell ref="G19:G20"/>
    <mergeCell ref="H19:H20"/>
    <mergeCell ref="I19:I20"/>
    <mergeCell ref="B17:B18"/>
    <mergeCell ref="C17:C18"/>
    <mergeCell ref="D17:D18"/>
    <mergeCell ref="E17:E18"/>
    <mergeCell ref="F17:F18"/>
    <mergeCell ref="G17:G18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3:B14"/>
    <mergeCell ref="C13:C14"/>
    <mergeCell ref="D13:D14"/>
    <mergeCell ref="E13:E14"/>
    <mergeCell ref="F13:F14"/>
    <mergeCell ref="G13:G14"/>
    <mergeCell ref="H9:H10"/>
    <mergeCell ref="I9:I10"/>
    <mergeCell ref="B11:B12"/>
    <mergeCell ref="C11:C12"/>
    <mergeCell ref="D11:D12"/>
    <mergeCell ref="E11:E12"/>
    <mergeCell ref="F11:F12"/>
    <mergeCell ref="G11:G12"/>
    <mergeCell ref="H11:H12"/>
    <mergeCell ref="I11:I12"/>
    <mergeCell ref="B9:B10"/>
    <mergeCell ref="C9:C10"/>
    <mergeCell ref="D9:D10"/>
    <mergeCell ref="E9:E10"/>
    <mergeCell ref="F9:F10"/>
    <mergeCell ref="G9:G10"/>
    <mergeCell ref="A1:I1"/>
    <mergeCell ref="A2:I2"/>
    <mergeCell ref="A3:I3"/>
    <mergeCell ref="C4:D4"/>
    <mergeCell ref="E4:F4"/>
    <mergeCell ref="B5:F5"/>
  </mergeCells>
  <printOptions horizontalCentered="1"/>
  <pageMargins left="0.74803149606299213" right="0.59055118110236227" top="0.39370078740157483" bottom="0.19685039370078741" header="0" footer="0.39370078740157483"/>
  <pageSetup paperSize="9" firstPageNumber="66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57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62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55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4"/>
      <c r="B4" s="4"/>
      <c r="C4" s="49" t="str">
        <f>'4-1'!C4:D4</f>
        <v>民國114年 3月底</v>
      </c>
      <c r="D4" s="49"/>
      <c r="E4" s="47" t="str">
        <f>'4-1'!E4:F4</f>
        <v> End of Mar.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4" t="s">
        <v>2</v>
      </c>
      <c r="B9" s="89">
        <v>0</v>
      </c>
      <c r="C9" s="57">
        <v>155422</v>
      </c>
      <c r="D9" s="57">
        <v>23079</v>
      </c>
      <c r="E9" s="57">
        <v>753</v>
      </c>
      <c r="F9" s="57">
        <v>179254</v>
      </c>
      <c r="G9" s="57">
        <v>155064</v>
      </c>
      <c r="H9" s="60">
        <v>15.6</v>
      </c>
      <c r="I9" s="63">
        <v>100</v>
      </c>
    </row>
    <row r="10" spans="1:9" ht="11.1" customHeight="1">
      <c r="A10" s="66" t="s">
        <v>19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50</v>
      </c>
      <c r="B11" s="74">
        <v>0</v>
      </c>
      <c r="C11" s="68">
        <v>85289</v>
      </c>
      <c r="D11" s="68">
        <v>6470</v>
      </c>
      <c r="E11" s="68">
        <v>753</v>
      </c>
      <c r="F11" s="68">
        <v>92512</v>
      </c>
      <c r="G11" s="68">
        <v>58127</v>
      </c>
      <c r="H11" s="70">
        <v>59.15</v>
      </c>
      <c r="I11" s="72">
        <v>51.61</v>
      </c>
    </row>
    <row r="12" spans="1:9" ht="11.1" customHeight="1">
      <c r="A12" s="65" t="s">
        <v>193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194</v>
      </c>
      <c r="B13" s="74">
        <v>0</v>
      </c>
      <c r="C13" s="68">
        <v>19648</v>
      </c>
      <c r="D13" s="68">
        <v>12436</v>
      </c>
      <c r="E13" s="74">
        <v>0</v>
      </c>
      <c r="F13" s="68">
        <v>32085</v>
      </c>
      <c r="G13" s="68">
        <v>32850</v>
      </c>
      <c r="H13" s="70">
        <v>-2.33</v>
      </c>
      <c r="I13" s="72">
        <v>17.9</v>
      </c>
    </row>
    <row r="14" spans="1:9" ht="11.1" customHeight="1">
      <c r="A14" s="65" t="s">
        <v>195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196</v>
      </c>
      <c r="B15" s="74">
        <v>0</v>
      </c>
      <c r="C15" s="68">
        <v>50485</v>
      </c>
      <c r="D15" s="68">
        <v>4173</v>
      </c>
      <c r="E15" s="74">
        <v>0</v>
      </c>
      <c r="F15" s="68">
        <v>54657</v>
      </c>
      <c r="G15" s="68">
        <v>64087</v>
      </c>
      <c r="H15" s="70">
        <v>-14.71</v>
      </c>
      <c r="I15" s="72">
        <v>30.49</v>
      </c>
    </row>
    <row r="16" spans="1:9" ht="11.1" customHeight="1">
      <c r="A16" s="65" t="s">
        <v>197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/>
      <c r="B17" s="33"/>
      <c r="C17" s="33"/>
      <c r="D17" s="33"/>
      <c r="E17" s="33"/>
      <c r="F17" s="33"/>
      <c r="G17" s="33"/>
      <c r="H17" s="33"/>
      <c r="I17" s="35"/>
    </row>
    <row r="18" spans="1:9" ht="11.1" customHeight="1">
      <c r="A18" s="30"/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/>
      <c r="B19" s="33"/>
      <c r="C19" s="33"/>
      <c r="D19" s="33"/>
      <c r="E19" s="33"/>
      <c r="F19" s="33"/>
      <c r="G19" s="33"/>
      <c r="H19" s="33"/>
      <c r="I19" s="35"/>
    </row>
    <row r="20" spans="1:9" ht="11.1" customHeight="1">
      <c r="A20" s="30"/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/>
      <c r="B21" s="33"/>
      <c r="C21" s="33"/>
      <c r="D21" s="33"/>
      <c r="E21" s="33"/>
      <c r="F21" s="33"/>
      <c r="G21" s="33"/>
      <c r="H21" s="33"/>
      <c r="I21" s="35"/>
    </row>
    <row r="22" spans="1:9" ht="11.1" customHeight="1">
      <c r="A22" s="30"/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/>
      <c r="B23" s="33"/>
      <c r="C23" s="33"/>
      <c r="D23" s="33"/>
      <c r="E23" s="33"/>
      <c r="F23" s="33"/>
      <c r="G23" s="33"/>
      <c r="H23" s="33"/>
      <c r="I23" s="35"/>
    </row>
    <row r="24" spans="1:9" ht="11.1" customHeight="1">
      <c r="A24" s="30"/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/>
      <c r="B25" s="33"/>
      <c r="C25" s="33"/>
      <c r="D25" s="33"/>
      <c r="E25" s="33"/>
      <c r="F25" s="33"/>
      <c r="G25" s="33"/>
      <c r="H25" s="33"/>
      <c r="I25" s="35"/>
    </row>
    <row r="26" spans="1:9" ht="11.1" customHeight="1">
      <c r="A26" s="30"/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/>
      <c r="B27" s="33"/>
      <c r="C27" s="33"/>
      <c r="D27" s="33"/>
      <c r="E27" s="33"/>
      <c r="F27" s="33"/>
      <c r="G27" s="33"/>
      <c r="H27" s="33"/>
      <c r="I27" s="35"/>
    </row>
    <row r="28" spans="1:9" ht="11.1" customHeight="1">
      <c r="A28" s="30"/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/>
      <c r="B29" s="33"/>
      <c r="C29" s="33"/>
      <c r="D29" s="33"/>
      <c r="E29" s="33"/>
      <c r="F29" s="33"/>
      <c r="G29" s="33"/>
      <c r="H29" s="33"/>
      <c r="I29" s="35"/>
    </row>
    <row r="30" spans="1:9" ht="11.1" customHeight="1">
      <c r="A30" s="30"/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/>
      <c r="B31" s="33"/>
      <c r="C31" s="33"/>
      <c r="D31" s="33"/>
      <c r="E31" s="33"/>
      <c r="F31" s="33"/>
      <c r="G31" s="33"/>
      <c r="H31" s="33"/>
      <c r="I31" s="35"/>
    </row>
    <row r="32" spans="1:9" ht="11.1" customHeight="1">
      <c r="A32" s="30"/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/>
      <c r="B33" s="33"/>
      <c r="C33" s="33"/>
      <c r="D33" s="33"/>
      <c r="E33" s="33"/>
      <c r="F33" s="33"/>
      <c r="G33" s="33"/>
      <c r="H33" s="33"/>
      <c r="I33" s="35"/>
    </row>
    <row r="34" spans="1:9" ht="11.1" customHeight="1">
      <c r="A34" s="30"/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/>
      <c r="B35" s="33"/>
      <c r="C35" s="33"/>
      <c r="D35" s="33"/>
      <c r="E35" s="33"/>
      <c r="F35" s="33"/>
      <c r="G35" s="33"/>
      <c r="H35" s="33"/>
      <c r="I35" s="35"/>
    </row>
    <row r="36" spans="1:9" ht="11.1" customHeight="1" thickBot="1">
      <c r="A36" s="29"/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" t="s">
        <v>56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4" t="s">
        <v>65</v>
      </c>
      <c r="B38" s="2"/>
      <c r="C38" s="2"/>
      <c r="D38" s="2"/>
      <c r="E38" s="2"/>
      <c r="F38" s="2"/>
      <c r="G38" s="2"/>
      <c r="H38" s="2"/>
      <c r="I38" s="2"/>
    </row>
  </sheetData>
  <mergeCells count="118">
    <mergeCell ref="A1:I1"/>
    <mergeCell ref="A2:I2"/>
    <mergeCell ref="A3:I3"/>
    <mergeCell ref="C4:D4"/>
    <mergeCell ref="E4:F4"/>
    <mergeCell ref="B5:F5"/>
    <mergeCell ref="B9:B10"/>
    <mergeCell ref="C9:C10"/>
    <mergeCell ref="D9:D10"/>
    <mergeCell ref="E9:E10"/>
    <mergeCell ref="F9:F10"/>
    <mergeCell ref="G9:G10"/>
    <mergeCell ref="H9:H10"/>
    <mergeCell ref="I9:I10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7:B18"/>
    <mergeCell ref="C17:C18"/>
    <mergeCell ref="D17:D18"/>
    <mergeCell ref="E17:E18"/>
    <mergeCell ref="F17:F18"/>
    <mergeCell ref="G17:G18"/>
    <mergeCell ref="H17:H18"/>
    <mergeCell ref="I17:I18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31:B32"/>
    <mergeCell ref="C31:C32"/>
    <mergeCell ref="D31:D32"/>
    <mergeCell ref="E31:E32"/>
    <mergeCell ref="F31:F32"/>
    <mergeCell ref="G31:G32"/>
    <mergeCell ref="H31:H32"/>
    <mergeCell ref="I31:I32"/>
    <mergeCell ref="B33:B34"/>
    <mergeCell ref="C33:C34"/>
    <mergeCell ref="D33:D34"/>
    <mergeCell ref="E33:E34"/>
    <mergeCell ref="F33:F34"/>
    <mergeCell ref="G33:G34"/>
    <mergeCell ref="H33:H34"/>
    <mergeCell ref="I33:I34"/>
    <mergeCell ref="B35:B36"/>
    <mergeCell ref="C35:C36"/>
    <mergeCell ref="D35:D36"/>
    <mergeCell ref="E35:E36"/>
    <mergeCell ref="F35:F36"/>
    <mergeCell ref="G35:G36"/>
    <mergeCell ref="H35:H36"/>
    <mergeCell ref="I35:I36"/>
  </mergeCells>
  <printOptions horizontalCentered="1"/>
  <pageMargins left="0.74803149606299213" right="0.59055118110236227" top="0.39370078740157483" bottom="0.19685039370078741" header="0" footer="0.39370078740157483"/>
  <pageSetup paperSize="9" firstPageNumber="67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60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61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52</v>
      </c>
      <c r="B3" s="50"/>
      <c r="C3" s="50"/>
      <c r="D3" s="50"/>
      <c r="E3" s="50"/>
      <c r="F3" s="50"/>
      <c r="G3" s="50"/>
      <c r="H3" s="50"/>
      <c r="I3" s="50"/>
    </row>
    <row r="4" spans="1:9" ht="18.6" customHeight="1" thickBot="1">
      <c r="A4" s="4"/>
      <c r="B4" s="4"/>
      <c r="C4" s="49" t="str">
        <f>'4-1'!C4:D4</f>
        <v>民國114年 3月底</v>
      </c>
      <c r="D4" s="49"/>
      <c r="E4" s="47" t="str">
        <f>'4-1'!E4:F4</f>
        <v> End of Mar.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4" t="s">
        <v>2</v>
      </c>
      <c r="B9" s="57">
        <v>884</v>
      </c>
      <c r="C9" s="57">
        <v>31224</v>
      </c>
      <c r="D9" s="57">
        <v>628920</v>
      </c>
      <c r="E9" s="89">
        <v>0</v>
      </c>
      <c r="F9" s="57">
        <v>661028</v>
      </c>
      <c r="G9" s="57">
        <v>657697</v>
      </c>
      <c r="H9" s="60">
        <v>0.51</v>
      </c>
      <c r="I9" s="63">
        <v>100</v>
      </c>
    </row>
    <row r="10" spans="1:9" ht="11.1" customHeight="1">
      <c r="A10" s="66" t="s">
        <v>19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53</v>
      </c>
      <c r="B11" s="74">
        <v>0</v>
      </c>
      <c r="C11" s="68">
        <v>1</v>
      </c>
      <c r="D11" s="68">
        <v>18994</v>
      </c>
      <c r="E11" s="74">
        <v>0</v>
      </c>
      <c r="F11" s="68">
        <v>18995</v>
      </c>
      <c r="G11" s="68">
        <v>18957</v>
      </c>
      <c r="H11" s="70">
        <v>0.2</v>
      </c>
      <c r="I11" s="72">
        <v>2.87</v>
      </c>
    </row>
    <row r="12" spans="1:9" ht="11.1" customHeight="1">
      <c r="A12" s="65" t="s">
        <v>198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199</v>
      </c>
      <c r="B13" s="68">
        <v>9</v>
      </c>
      <c r="C13" s="68">
        <v>3813</v>
      </c>
      <c r="D13" s="68">
        <v>27890</v>
      </c>
      <c r="E13" s="74">
        <v>0</v>
      </c>
      <c r="F13" s="68">
        <v>31711</v>
      </c>
      <c r="G13" s="68">
        <v>31399</v>
      </c>
      <c r="H13" s="70">
        <v>0.99</v>
      </c>
      <c r="I13" s="72">
        <v>4.8</v>
      </c>
    </row>
    <row r="14" spans="1:9" ht="11.1" customHeight="1">
      <c r="A14" s="65" t="s">
        <v>200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201</v>
      </c>
      <c r="B15" s="68">
        <v>0</v>
      </c>
      <c r="C15" s="68">
        <v>4429</v>
      </c>
      <c r="D15" s="68">
        <v>24588</v>
      </c>
      <c r="E15" s="74">
        <v>0</v>
      </c>
      <c r="F15" s="68">
        <v>29017</v>
      </c>
      <c r="G15" s="68">
        <v>28994</v>
      </c>
      <c r="H15" s="70">
        <v>0.08</v>
      </c>
      <c r="I15" s="72">
        <v>4.39</v>
      </c>
    </row>
    <row r="16" spans="1:9" ht="11.1" customHeight="1">
      <c r="A16" s="65" t="s">
        <v>202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 t="s">
        <v>203</v>
      </c>
      <c r="B17" s="74">
        <v>0</v>
      </c>
      <c r="C17" s="68">
        <v>28</v>
      </c>
      <c r="D17" s="68">
        <v>75859</v>
      </c>
      <c r="E17" s="74">
        <v>0</v>
      </c>
      <c r="F17" s="68">
        <v>75887</v>
      </c>
      <c r="G17" s="68">
        <v>75425</v>
      </c>
      <c r="H17" s="70">
        <v>0.61</v>
      </c>
      <c r="I17" s="72">
        <v>11.48</v>
      </c>
    </row>
    <row r="18" spans="1:9" ht="11.1" customHeight="1">
      <c r="A18" s="65" t="s">
        <v>204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 t="s">
        <v>205</v>
      </c>
      <c r="B19" s="74">
        <v>0</v>
      </c>
      <c r="C19" s="68">
        <v>687</v>
      </c>
      <c r="D19" s="68">
        <v>20250</v>
      </c>
      <c r="E19" s="74">
        <v>0</v>
      </c>
      <c r="F19" s="68">
        <v>20938</v>
      </c>
      <c r="G19" s="68">
        <v>20554</v>
      </c>
      <c r="H19" s="70">
        <v>1.87</v>
      </c>
      <c r="I19" s="72">
        <v>3.17</v>
      </c>
    </row>
    <row r="20" spans="1:9" ht="11.1" customHeight="1">
      <c r="A20" s="65" t="s">
        <v>206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 t="s">
        <v>207</v>
      </c>
      <c r="B21" s="74">
        <v>0</v>
      </c>
      <c r="C21" s="68">
        <v>216</v>
      </c>
      <c r="D21" s="68">
        <v>10589</v>
      </c>
      <c r="E21" s="74">
        <v>0</v>
      </c>
      <c r="F21" s="68">
        <v>10805</v>
      </c>
      <c r="G21" s="68">
        <v>10787</v>
      </c>
      <c r="H21" s="70">
        <v>0.17</v>
      </c>
      <c r="I21" s="72">
        <v>1.63</v>
      </c>
    </row>
    <row r="22" spans="1:9" ht="11.1" customHeight="1">
      <c r="A22" s="65" t="s">
        <v>208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 t="s">
        <v>209</v>
      </c>
      <c r="B23" s="74">
        <v>0</v>
      </c>
      <c r="C23" s="74">
        <v>0</v>
      </c>
      <c r="D23" s="68">
        <v>13427</v>
      </c>
      <c r="E23" s="74">
        <v>0</v>
      </c>
      <c r="F23" s="68">
        <v>13427</v>
      </c>
      <c r="G23" s="68">
        <v>13078</v>
      </c>
      <c r="H23" s="70">
        <v>2.67</v>
      </c>
      <c r="I23" s="72">
        <v>2.03</v>
      </c>
    </row>
    <row r="24" spans="1:9" ht="11.1" customHeight="1">
      <c r="A24" s="65" t="s">
        <v>210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 t="s">
        <v>211</v>
      </c>
      <c r="B25" s="68">
        <v>4</v>
      </c>
      <c r="C25" s="68">
        <v>4578</v>
      </c>
      <c r="D25" s="68">
        <v>50706</v>
      </c>
      <c r="E25" s="74">
        <v>0</v>
      </c>
      <c r="F25" s="68">
        <v>55288</v>
      </c>
      <c r="G25" s="68">
        <v>54938</v>
      </c>
      <c r="H25" s="70">
        <v>0.64</v>
      </c>
      <c r="I25" s="72">
        <v>8.36</v>
      </c>
    </row>
    <row r="26" spans="1:9" ht="11.1" customHeight="1">
      <c r="A26" s="65" t="s">
        <v>212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 t="s">
        <v>213</v>
      </c>
      <c r="B27" s="74">
        <v>0</v>
      </c>
      <c r="C27" s="68">
        <v>4186</v>
      </c>
      <c r="D27" s="68">
        <v>25718</v>
      </c>
      <c r="E27" s="74">
        <v>0</v>
      </c>
      <c r="F27" s="68">
        <v>29903</v>
      </c>
      <c r="G27" s="68">
        <v>30076</v>
      </c>
      <c r="H27" s="70">
        <v>-0.57</v>
      </c>
      <c r="I27" s="72">
        <v>4.52</v>
      </c>
    </row>
    <row r="28" spans="1:9" ht="11.1" customHeight="1">
      <c r="A28" s="65" t="s">
        <v>214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 t="s">
        <v>215</v>
      </c>
      <c r="B29" s="68">
        <v>686</v>
      </c>
      <c r="C29" s="68">
        <v>1962</v>
      </c>
      <c r="D29" s="68">
        <v>80896</v>
      </c>
      <c r="E29" s="74">
        <v>0</v>
      </c>
      <c r="F29" s="68">
        <v>83544</v>
      </c>
      <c r="G29" s="68">
        <v>83122</v>
      </c>
      <c r="H29" s="70">
        <v>0.51</v>
      </c>
      <c r="I29" s="72">
        <v>12.64</v>
      </c>
    </row>
    <row r="30" spans="1:9" ht="11.1" customHeight="1">
      <c r="A30" s="65" t="s">
        <v>216</v>
      </c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 t="s">
        <v>217</v>
      </c>
      <c r="B31" s="74">
        <v>0</v>
      </c>
      <c r="C31" s="68">
        <v>4</v>
      </c>
      <c r="D31" s="68">
        <v>14432</v>
      </c>
      <c r="E31" s="74">
        <v>0</v>
      </c>
      <c r="F31" s="68">
        <v>14436</v>
      </c>
      <c r="G31" s="68">
        <v>14419</v>
      </c>
      <c r="H31" s="70">
        <v>0.12</v>
      </c>
      <c r="I31" s="72">
        <v>2.18</v>
      </c>
    </row>
    <row r="32" spans="1:9" ht="11.1" customHeight="1">
      <c r="A32" s="65" t="s">
        <v>218</v>
      </c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 t="s">
        <v>219</v>
      </c>
      <c r="B33" s="74">
        <v>0</v>
      </c>
      <c r="C33" s="68">
        <v>207</v>
      </c>
      <c r="D33" s="68">
        <v>12089</v>
      </c>
      <c r="E33" s="74">
        <v>0</v>
      </c>
      <c r="F33" s="68">
        <v>12296</v>
      </c>
      <c r="G33" s="68">
        <v>12260</v>
      </c>
      <c r="H33" s="70">
        <v>0.29</v>
      </c>
      <c r="I33" s="72">
        <v>1.86</v>
      </c>
    </row>
    <row r="34" spans="1:9" ht="11.1" customHeight="1">
      <c r="A34" s="65" t="s">
        <v>220</v>
      </c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 t="s">
        <v>221</v>
      </c>
      <c r="B35" s="74">
        <v>0</v>
      </c>
      <c r="C35" s="68">
        <v>168</v>
      </c>
      <c r="D35" s="68">
        <v>30216</v>
      </c>
      <c r="E35" s="74">
        <v>0</v>
      </c>
      <c r="F35" s="68">
        <v>30384</v>
      </c>
      <c r="G35" s="68">
        <v>30409</v>
      </c>
      <c r="H35" s="70">
        <v>-0.08</v>
      </c>
      <c r="I35" s="72">
        <v>4.6</v>
      </c>
    </row>
    <row r="36" spans="1:9" ht="11.1" customHeight="1" thickBot="1">
      <c r="A36" s="76" t="s">
        <v>222</v>
      </c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" t="s">
        <v>51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2"/>
      <c r="B39" s="2"/>
      <c r="C39" s="2"/>
      <c r="D39" s="2"/>
      <c r="E39" s="2"/>
      <c r="F39" s="2"/>
      <c r="G39" s="2"/>
      <c r="H39" s="2"/>
      <c r="I39" s="2"/>
    </row>
  </sheetData>
  <mergeCells count="118">
    <mergeCell ref="C4:D4"/>
    <mergeCell ref="E4:F4"/>
    <mergeCell ref="A1:I1"/>
    <mergeCell ref="B5:F5"/>
    <mergeCell ref="A2:I2"/>
    <mergeCell ref="A3:I3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H17:H18"/>
    <mergeCell ref="I17:I18"/>
    <mergeCell ref="B17:B18"/>
    <mergeCell ref="C17:C18"/>
    <mergeCell ref="D17:D18"/>
    <mergeCell ref="E17:E18"/>
    <mergeCell ref="F17:F18"/>
    <mergeCell ref="G17:G18"/>
  </mergeCells>
  <printOptions horizontalCentered="1"/>
  <pageMargins left="0.74803149606299213" right="0.59055118110236227" top="0.39370078740157483" bottom="0.19685039370078741" header="0" footer="0.39370078740157483"/>
  <pageSetup paperSize="9" firstPageNumber="68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58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59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52</v>
      </c>
      <c r="B3" s="50"/>
      <c r="C3" s="50"/>
      <c r="D3" s="50"/>
      <c r="E3" s="50"/>
      <c r="F3" s="50"/>
      <c r="G3" s="50"/>
      <c r="H3" s="50"/>
      <c r="I3" s="50"/>
    </row>
    <row r="4" spans="1:9" ht="18.6" customHeight="1" thickBot="1">
      <c r="A4" s="4"/>
      <c r="B4" s="4"/>
      <c r="C4" s="49" t="str">
        <f>'4-1'!C4:D4</f>
        <v>民國114年 3月底</v>
      </c>
      <c r="D4" s="49"/>
      <c r="E4" s="47" t="str">
        <f>'4-1'!E4:F4</f>
        <v> End of Mar. 2025</v>
      </c>
      <c r="F4" s="47"/>
      <c r="G4" s="4"/>
      <c r="H4" s="4"/>
      <c r="I4" s="26" t="s">
        <v>41</v>
      </c>
    </row>
    <row r="5" spans="1:9" customHeight="1">
      <c r="A5" s="5"/>
      <c r="B5" s="42" t="s">
        <v>27</v>
      </c>
      <c r="C5" s="43"/>
      <c r="D5" s="43"/>
      <c r="E5" s="43"/>
      <c r="F5" s="44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3" t="s">
        <v>54</v>
      </c>
      <c r="B9" s="78">
        <v>0</v>
      </c>
      <c r="C9" s="78">
        <v>0</v>
      </c>
      <c r="D9" s="56">
        <v>11020</v>
      </c>
      <c r="E9" s="78">
        <v>0</v>
      </c>
      <c r="F9" s="56">
        <v>11020</v>
      </c>
      <c r="G9" s="56">
        <v>11097</v>
      </c>
      <c r="H9" s="59">
        <v>-0.7</v>
      </c>
      <c r="I9" s="62">
        <v>1.67</v>
      </c>
    </row>
    <row r="10" spans="1:9" ht="11.1" customHeight="1">
      <c r="A10" s="65" t="s">
        <v>223</v>
      </c>
      <c r="B10" s="34"/>
      <c r="C10" s="34"/>
      <c r="D10" s="34"/>
      <c r="E10" s="34"/>
      <c r="F10" s="34"/>
      <c r="G10" s="34"/>
      <c r="H10" s="34"/>
      <c r="I10" s="36"/>
    </row>
    <row r="11" spans="1:9" ht="12.6" customHeight="1">
      <c r="A11" s="27" t="s">
        <v>224</v>
      </c>
      <c r="B11" s="74">
        <v>0</v>
      </c>
      <c r="C11" s="68">
        <v>9</v>
      </c>
      <c r="D11" s="68">
        <v>20140</v>
      </c>
      <c r="E11" s="74">
        <v>0</v>
      </c>
      <c r="F11" s="68">
        <v>20149</v>
      </c>
      <c r="G11" s="68">
        <v>19988</v>
      </c>
      <c r="H11" s="70">
        <v>0.8</v>
      </c>
      <c r="I11" s="72">
        <v>3.05</v>
      </c>
    </row>
    <row r="12" spans="1:9" ht="11.1" customHeight="1">
      <c r="A12" s="65" t="s">
        <v>225</v>
      </c>
      <c r="B12" s="34"/>
      <c r="C12" s="34"/>
      <c r="D12" s="34"/>
      <c r="E12" s="34"/>
      <c r="F12" s="34"/>
      <c r="G12" s="34"/>
      <c r="H12" s="34"/>
      <c r="I12" s="36"/>
    </row>
    <row r="13" spans="1:9" ht="12.6" customHeight="1">
      <c r="A13" s="27" t="s">
        <v>226</v>
      </c>
      <c r="B13" s="68">
        <v>0</v>
      </c>
      <c r="C13" s="68">
        <v>21</v>
      </c>
      <c r="D13" s="68">
        <v>10293</v>
      </c>
      <c r="E13" s="74">
        <v>0</v>
      </c>
      <c r="F13" s="68">
        <v>10314</v>
      </c>
      <c r="G13" s="68">
        <v>10285</v>
      </c>
      <c r="H13" s="70">
        <v>0.29</v>
      </c>
      <c r="I13" s="72">
        <v>1.56</v>
      </c>
    </row>
    <row r="14" spans="1:9" ht="11.1" customHeight="1">
      <c r="A14" s="65" t="s">
        <v>227</v>
      </c>
      <c r="B14" s="34"/>
      <c r="C14" s="34"/>
      <c r="D14" s="34"/>
      <c r="E14" s="34"/>
      <c r="F14" s="34"/>
      <c r="G14" s="34"/>
      <c r="H14" s="34"/>
      <c r="I14" s="36"/>
    </row>
    <row r="15" spans="1:9" ht="12.6" customHeight="1">
      <c r="A15" s="27" t="s">
        <v>228</v>
      </c>
      <c r="B15" s="74">
        <v>0</v>
      </c>
      <c r="C15" s="68">
        <v>542</v>
      </c>
      <c r="D15" s="68">
        <v>19616</v>
      </c>
      <c r="E15" s="74">
        <v>0</v>
      </c>
      <c r="F15" s="68">
        <v>20159</v>
      </c>
      <c r="G15" s="68">
        <v>20019</v>
      </c>
      <c r="H15" s="70">
        <v>0.7</v>
      </c>
      <c r="I15" s="72">
        <v>3.05</v>
      </c>
    </row>
    <row r="16" spans="1:9" ht="11.1" customHeight="1">
      <c r="A16" s="65" t="s">
        <v>229</v>
      </c>
      <c r="B16" s="34"/>
      <c r="C16" s="34"/>
      <c r="D16" s="34"/>
      <c r="E16" s="34"/>
      <c r="F16" s="34"/>
      <c r="G16" s="34"/>
      <c r="H16" s="34"/>
      <c r="I16" s="36"/>
    </row>
    <row r="17" spans="1:9" ht="12.6" customHeight="1">
      <c r="A17" s="27" t="s">
        <v>230</v>
      </c>
      <c r="B17" s="74">
        <v>0</v>
      </c>
      <c r="C17" s="68">
        <v>8176</v>
      </c>
      <c r="D17" s="68">
        <v>56823</v>
      </c>
      <c r="E17" s="74">
        <v>0</v>
      </c>
      <c r="F17" s="68">
        <v>64999</v>
      </c>
      <c r="G17" s="68">
        <v>64955</v>
      </c>
      <c r="H17" s="70">
        <v>0.07</v>
      </c>
      <c r="I17" s="72">
        <v>9.83</v>
      </c>
    </row>
    <row r="18" spans="1:9" ht="11.1" customHeight="1">
      <c r="A18" s="65" t="s">
        <v>231</v>
      </c>
      <c r="B18" s="34"/>
      <c r="C18" s="34"/>
      <c r="D18" s="34"/>
      <c r="E18" s="34"/>
      <c r="F18" s="34"/>
      <c r="G18" s="34"/>
      <c r="H18" s="34"/>
      <c r="I18" s="36"/>
    </row>
    <row r="19" spans="1:9" ht="12.6" customHeight="1">
      <c r="A19" s="27" t="s">
        <v>232</v>
      </c>
      <c r="B19" s="74">
        <v>0</v>
      </c>
      <c r="C19" s="68">
        <v>198</v>
      </c>
      <c r="D19" s="68">
        <v>26701</v>
      </c>
      <c r="E19" s="74">
        <v>0</v>
      </c>
      <c r="F19" s="68">
        <v>26899</v>
      </c>
      <c r="G19" s="68">
        <v>26625</v>
      </c>
      <c r="H19" s="70">
        <v>1.03</v>
      </c>
      <c r="I19" s="72">
        <v>4.07</v>
      </c>
    </row>
    <row r="20" spans="1:9" ht="11.1" customHeight="1">
      <c r="A20" s="65" t="s">
        <v>233</v>
      </c>
      <c r="B20" s="34"/>
      <c r="C20" s="34"/>
      <c r="D20" s="34"/>
      <c r="E20" s="34"/>
      <c r="F20" s="34"/>
      <c r="G20" s="34"/>
      <c r="H20" s="34"/>
      <c r="I20" s="36"/>
    </row>
    <row r="21" spans="1:9" ht="12.6" customHeight="1">
      <c r="A21" s="27" t="s">
        <v>234</v>
      </c>
      <c r="B21" s="74">
        <v>0</v>
      </c>
      <c r="C21" s="68">
        <v>555</v>
      </c>
      <c r="D21" s="68">
        <v>64160</v>
      </c>
      <c r="E21" s="74">
        <v>0</v>
      </c>
      <c r="F21" s="68">
        <v>64715</v>
      </c>
      <c r="G21" s="68">
        <v>64185</v>
      </c>
      <c r="H21" s="70">
        <v>0.83</v>
      </c>
      <c r="I21" s="72">
        <v>9.79</v>
      </c>
    </row>
    <row r="22" spans="1:9" ht="11.1" customHeight="1">
      <c r="A22" s="65" t="s">
        <v>235</v>
      </c>
      <c r="B22" s="34"/>
      <c r="C22" s="34"/>
      <c r="D22" s="34"/>
      <c r="E22" s="34"/>
      <c r="F22" s="34"/>
      <c r="G22" s="34"/>
      <c r="H22" s="34"/>
      <c r="I22" s="36"/>
    </row>
    <row r="23" spans="1:9" ht="12.6" customHeight="1">
      <c r="A23" s="27" t="s">
        <v>236</v>
      </c>
      <c r="B23" s="74">
        <v>0</v>
      </c>
      <c r="C23" s="68">
        <v>8</v>
      </c>
      <c r="D23" s="68">
        <v>3692</v>
      </c>
      <c r="E23" s="74">
        <v>0</v>
      </c>
      <c r="F23" s="68">
        <v>3700</v>
      </c>
      <c r="G23" s="68">
        <v>3696</v>
      </c>
      <c r="H23" s="70">
        <v>0.1</v>
      </c>
      <c r="I23" s="72">
        <v>0.56</v>
      </c>
    </row>
    <row r="24" spans="1:9" ht="11.1" customHeight="1">
      <c r="A24" s="65" t="s">
        <v>237</v>
      </c>
      <c r="B24" s="34"/>
      <c r="C24" s="34"/>
      <c r="D24" s="34"/>
      <c r="E24" s="34"/>
      <c r="F24" s="34"/>
      <c r="G24" s="34"/>
      <c r="H24" s="34"/>
      <c r="I24" s="36"/>
    </row>
    <row r="25" spans="1:9" ht="12.6" customHeight="1">
      <c r="A25" s="27" t="s">
        <v>238</v>
      </c>
      <c r="B25" s="74">
        <v>0</v>
      </c>
      <c r="C25" s="68">
        <v>1385</v>
      </c>
      <c r="D25" s="68">
        <v>6583</v>
      </c>
      <c r="E25" s="74">
        <v>0</v>
      </c>
      <c r="F25" s="68">
        <v>7968</v>
      </c>
      <c r="G25" s="68">
        <v>7972</v>
      </c>
      <c r="H25" s="70">
        <v>-0.06</v>
      </c>
      <c r="I25" s="72">
        <v>1.21</v>
      </c>
    </row>
    <row r="26" spans="1:9" ht="11.1" customHeight="1">
      <c r="A26" s="65" t="s">
        <v>239</v>
      </c>
      <c r="B26" s="34"/>
      <c r="C26" s="34"/>
      <c r="D26" s="34"/>
      <c r="E26" s="34"/>
      <c r="F26" s="34"/>
      <c r="G26" s="34"/>
      <c r="H26" s="34"/>
      <c r="I26" s="36"/>
    </row>
    <row r="27" spans="1:9" ht="12.6" customHeight="1">
      <c r="A27" s="27" t="s">
        <v>240</v>
      </c>
      <c r="B27" s="68">
        <v>185</v>
      </c>
      <c r="C27" s="68">
        <v>50</v>
      </c>
      <c r="D27" s="68">
        <v>4239</v>
      </c>
      <c r="E27" s="74">
        <v>0</v>
      </c>
      <c r="F27" s="68">
        <v>4474</v>
      </c>
      <c r="G27" s="68">
        <v>4455</v>
      </c>
      <c r="H27" s="70">
        <v>0.42</v>
      </c>
      <c r="I27" s="72">
        <v>0.68</v>
      </c>
    </row>
    <row r="28" spans="1:9" ht="11.1" customHeight="1">
      <c r="A28" s="65" t="s">
        <v>241</v>
      </c>
      <c r="B28" s="34"/>
      <c r="C28" s="34"/>
      <c r="D28" s="34"/>
      <c r="E28" s="34"/>
      <c r="F28" s="34"/>
      <c r="G28" s="34"/>
      <c r="H28" s="34"/>
      <c r="I28" s="36"/>
    </row>
    <row r="29" spans="1:9" ht="12.6" customHeight="1">
      <c r="A29" s="27"/>
      <c r="B29" s="33"/>
      <c r="C29" s="33"/>
      <c r="D29" s="33"/>
      <c r="E29" s="33"/>
      <c r="F29" s="33"/>
      <c r="G29" s="33"/>
      <c r="H29" s="33"/>
      <c r="I29" s="35"/>
    </row>
    <row r="30" spans="1:9" ht="11.1" customHeight="1">
      <c r="A30" s="30"/>
      <c r="B30" s="34"/>
      <c r="C30" s="34"/>
      <c r="D30" s="34"/>
      <c r="E30" s="34"/>
      <c r="F30" s="34"/>
      <c r="G30" s="34"/>
      <c r="H30" s="34"/>
      <c r="I30" s="36"/>
    </row>
    <row r="31" spans="1:9" ht="12.6" customHeight="1">
      <c r="A31" s="27"/>
      <c r="B31" s="33"/>
      <c r="C31" s="33"/>
      <c r="D31" s="33"/>
      <c r="E31" s="33"/>
      <c r="F31" s="33"/>
      <c r="G31" s="33"/>
      <c r="H31" s="33"/>
      <c r="I31" s="35"/>
    </row>
    <row r="32" spans="1:9" ht="11.1" customHeight="1">
      <c r="A32" s="30"/>
      <c r="B32" s="34"/>
      <c r="C32" s="34"/>
      <c r="D32" s="34"/>
      <c r="E32" s="34"/>
      <c r="F32" s="34"/>
      <c r="G32" s="34"/>
      <c r="H32" s="34"/>
      <c r="I32" s="36"/>
    </row>
    <row r="33" spans="1:9" ht="12.6" customHeight="1">
      <c r="A33" s="27"/>
      <c r="B33" s="33"/>
      <c r="C33" s="33"/>
      <c r="D33" s="33"/>
      <c r="E33" s="33"/>
      <c r="F33" s="33"/>
      <c r="G33" s="33"/>
      <c r="H33" s="33"/>
      <c r="I33" s="35"/>
    </row>
    <row r="34" spans="1:9" ht="11.1" customHeight="1">
      <c r="A34" s="30"/>
      <c r="B34" s="34"/>
      <c r="C34" s="34"/>
      <c r="D34" s="34"/>
      <c r="E34" s="34"/>
      <c r="F34" s="34"/>
      <c r="G34" s="34"/>
      <c r="H34" s="34"/>
      <c r="I34" s="36"/>
    </row>
    <row r="35" spans="1:9" ht="12.6" customHeight="1">
      <c r="A35" s="27"/>
      <c r="B35" s="33"/>
      <c r="C35" s="33"/>
      <c r="D35" s="33"/>
      <c r="E35" s="33"/>
      <c r="F35" s="33"/>
      <c r="G35" s="33"/>
      <c r="H35" s="33"/>
      <c r="I35" s="35"/>
    </row>
    <row r="36" spans="1:9" ht="11.1" customHeight="1" thickBot="1">
      <c r="A36" s="29"/>
      <c r="B36" s="38"/>
      <c r="C36" s="38"/>
      <c r="D36" s="38"/>
      <c r="E36" s="38"/>
      <c r="F36" s="38"/>
      <c r="G36" s="38"/>
      <c r="H36" s="38"/>
      <c r="I36" s="40"/>
    </row>
    <row r="37" spans="1:9" ht="13.5" customHeight="1">
      <c r="A37" s="24" t="s">
        <v>30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14"/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3.5" customHeight="1">
      <c r="A40" s="2"/>
      <c r="B40" s="2"/>
      <c r="C40" s="2"/>
      <c r="D40" s="2"/>
      <c r="E40" s="2"/>
      <c r="F40" s="2"/>
      <c r="G40" s="2"/>
      <c r="H40" s="2"/>
      <c r="I40" s="3"/>
    </row>
    <row r="41" spans="1:9" ht="13.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13.5" customHeight="1">
      <c r="A42" s="2"/>
      <c r="B42" s="2"/>
      <c r="C42" s="2"/>
      <c r="D42" s="2"/>
      <c r="E42" s="2"/>
      <c r="F42" s="2"/>
      <c r="G42" s="2"/>
      <c r="H42" s="2"/>
      <c r="I42" s="2"/>
    </row>
  </sheetData>
  <mergeCells count="118">
    <mergeCell ref="F17:F18"/>
    <mergeCell ref="G17:G18"/>
    <mergeCell ref="H17:H18"/>
    <mergeCell ref="I17:I18"/>
    <mergeCell ref="B17:B18"/>
    <mergeCell ref="C17:C18"/>
    <mergeCell ref="D17:D18"/>
    <mergeCell ref="E17:E18"/>
    <mergeCell ref="F15:F16"/>
    <mergeCell ref="G15:G16"/>
    <mergeCell ref="H15:H16"/>
    <mergeCell ref="I15:I16"/>
    <mergeCell ref="B15:B16"/>
    <mergeCell ref="C15:C16"/>
    <mergeCell ref="D15:D16"/>
    <mergeCell ref="E15:E16"/>
    <mergeCell ref="F13:F14"/>
    <mergeCell ref="G13:G14"/>
    <mergeCell ref="H13:H14"/>
    <mergeCell ref="I13:I14"/>
    <mergeCell ref="B13:B14"/>
    <mergeCell ref="C13:C14"/>
    <mergeCell ref="D13:D14"/>
    <mergeCell ref="E13:E14"/>
    <mergeCell ref="F11:F12"/>
    <mergeCell ref="G11:G12"/>
    <mergeCell ref="H11:H12"/>
    <mergeCell ref="I11:I12"/>
    <mergeCell ref="B11:B12"/>
    <mergeCell ref="C11:C12"/>
    <mergeCell ref="D11:D12"/>
    <mergeCell ref="E11:E12"/>
    <mergeCell ref="F25:F26"/>
    <mergeCell ref="G25:G26"/>
    <mergeCell ref="H25:H26"/>
    <mergeCell ref="I25:I26"/>
    <mergeCell ref="B25:B26"/>
    <mergeCell ref="C25:C26"/>
    <mergeCell ref="D25:D26"/>
    <mergeCell ref="E25:E26"/>
    <mergeCell ref="F23:F24"/>
    <mergeCell ref="G23:G24"/>
    <mergeCell ref="H23:H24"/>
    <mergeCell ref="I23:I24"/>
    <mergeCell ref="B23:B24"/>
    <mergeCell ref="C23:C24"/>
    <mergeCell ref="D23:D24"/>
    <mergeCell ref="E23:E24"/>
    <mergeCell ref="F21:F22"/>
    <mergeCell ref="G21:G22"/>
    <mergeCell ref="H21:H22"/>
    <mergeCell ref="I21:I22"/>
    <mergeCell ref="B21:B22"/>
    <mergeCell ref="C21:C22"/>
    <mergeCell ref="D21:D22"/>
    <mergeCell ref="E21:E22"/>
    <mergeCell ref="F19:F20"/>
    <mergeCell ref="G19:G20"/>
    <mergeCell ref="H19:H20"/>
    <mergeCell ref="I19:I20"/>
    <mergeCell ref="B19:B20"/>
    <mergeCell ref="C19:C20"/>
    <mergeCell ref="D19:D20"/>
    <mergeCell ref="E19:E20"/>
    <mergeCell ref="F29:F30"/>
    <mergeCell ref="G29:G30"/>
    <mergeCell ref="H29:H30"/>
    <mergeCell ref="I29:I30"/>
    <mergeCell ref="B29:B30"/>
    <mergeCell ref="C29:C30"/>
    <mergeCell ref="D29:D30"/>
    <mergeCell ref="E29:E30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A1:I1"/>
    <mergeCell ref="B5:F5"/>
    <mergeCell ref="A2:I2"/>
    <mergeCell ref="A3:I3"/>
    <mergeCell ref="C4:D4"/>
    <mergeCell ref="E4:F4"/>
  </mergeCells>
  <printOptions horizontalCentered="1"/>
  <pageMargins left="0.74803149606299213" right="0.59055118110236227" top="0.39370078740157483" bottom="0.19685039370078741" header="0" footer="0.39370078740157483"/>
  <pageSetup paperSize="9" firstPageNumber="69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2006-02-10T08:24:03Z</dcterms:created>
  <dcterms:modified xsi:type="dcterms:W3CDTF">2023-06-08T02:49:24Z</dcterms:modified>
  <dc:subject>一般銀行及信用合作社放款月底餘額</dc:subject>
  <cp:lastPrinted>2023-06-08T02:49:21Z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