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4-1" sheetId="1" r:id="rId1"/>
    <sheet name="4-1(續一)" sheetId="2" r:id="rId2"/>
    <sheet name="4-1(續二)" sheetId="3" r:id="rId3"/>
    <sheet name="4-1(續三)" sheetId="4" r:id="rId4"/>
    <sheet name="4-1(續四)" sheetId="5" r:id="rId5"/>
    <sheet name="4-1(續五)" sheetId="6" r:id="rId6"/>
    <sheet name="4-1(續六)" sheetId="7" r:id="rId7"/>
    <sheet name="4-1(續七)" sheetId="8" r:id="rId8"/>
    <sheet name="4-1(續八完)" sheetId="9" r:id="rId9"/>
  </sheets>
  <definedNames>
    <definedName name="外部資料_1" localSheetId="0">'4-1'!$A$1:$I$38</definedName>
    <definedName name="外部資料_1" localSheetId="1">'4-1(續一)'!$A$1:$I$38</definedName>
    <definedName name="外部資料_1" localSheetId="7">'4-1(續七)'!$A$1:$I$39</definedName>
    <definedName name="外部資料_1" localSheetId="2">'4-1(續二)'!$A$1:$I$37</definedName>
    <definedName name="外部資料_1" localSheetId="8">'4-1(續八完)'!$A$1:$I$42</definedName>
    <definedName name="外部資料_1" localSheetId="3">'4-1(續三)'!$A$1:$I$40</definedName>
    <definedName name="外部資料_1" localSheetId="5">'4-1(續五)'!$A$1:$I$37</definedName>
    <definedName name="外部資料_1" localSheetId="6">'4-1(續六)'!$A$1:$I$38</definedName>
    <definedName name="外部資料_1" localSheetId="4">'4-1(續四)'!$A$1:$I$37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<sst xmlns="http://schemas.openxmlformats.org/spreadsheetml/2006/main" uniqueCount="242">
  <si>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本月與上月</t>
  </si>
  <si>
    <t>本月市場</t>
  </si>
  <si>
    <t>總　　　　　計</t>
  </si>
  <si>
    <t>王道商業銀行</t>
  </si>
  <si>
    <t>民國115年 4月底</t>
  </si>
  <si>
    <t>上　　月</t>
  </si>
  <si>
    <t>比較增減％</t>
  </si>
  <si>
    <t>占有率％</t>
  </si>
  <si>
    <t>貼現透支</t>
  </si>
  <si>
    <t>短期放款</t>
  </si>
  <si>
    <t>中長期放款</t>
  </si>
  <si>
    <t>進出口押匯</t>
  </si>
  <si>
    <t>合　　計</t>
  </si>
  <si>
    <t>銀　　　行　　　別</t>
  </si>
  <si>
    <t>by Institution</t>
  </si>
  <si>
    <t xml:space="preserve">Discounts &amp; </t>
  </si>
  <si>
    <t>Short-term Loans</t>
  </si>
  <si>
    <t xml:space="preserve">Medium and </t>
  </si>
  <si>
    <t xml:space="preserve">Advances on </t>
  </si>
  <si>
    <t>Total</t>
  </si>
  <si>
    <t>Last Month</t>
  </si>
  <si>
    <t>Compare with</t>
  </si>
  <si>
    <t>Market Share</t>
  </si>
  <si>
    <t>Overdrafts</t>
  </si>
  <si>
    <t>Long-term Loans</t>
  </si>
  <si>
    <t>Imports&amp;Exports</t>
  </si>
  <si>
    <t>Last Month   +-%</t>
  </si>
  <si>
    <r>
      <t xml:space="preserve">本　　　　　　　月 </t>
    </r>
    <r>
      <rPr>
        <sz val="10"/>
        <rFont val="Times New Roman"/>
        <charset val="0"/>
        <color indexed="8"/>
      </rPr>
      <t>Current Month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</si>
  <si>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</si>
  <si>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</si>
  <si>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</si>
  <si>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 xml:space="preserve"> End of Apr. 2026</t>
  </si>
  <si>
    <t>4-1 Loans at General Banks and Credit Cooperatives</t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</si>
  <si>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Cont.1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</si>
  <si>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  <color indexed="8"/>
      </rPr>
      <t>　一般銀行及信用合作社放款月底餘額</t>
    </r>
  </si>
  <si>
    <r>
      <t>4-1</t>
    </r>
    <r>
      <rPr>
        <sz val="18"/>
        <rFont val="標楷體"/>
        <charset val="136"/>
      </rPr>
      <t>　一般銀行及信用合作社放款月底餘額（續一）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</si>
  <si>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</si>
  <si>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r>
      <t>4-1</t>
    </r>
    <r>
      <rPr>
        <sz val="18"/>
        <rFont val="標楷體"/>
        <charset val="136"/>
      </rPr>
      <t>　一般銀行及信用合作社放款月底餘額（續五）</t>
    </r>
  </si>
  <si>
    <r>
      <t>4-1</t>
    </r>
    <r>
      <rPr>
        <sz val="18"/>
        <rFont val="標楷體"/>
        <charset val="136"/>
      </rPr>
      <t>　一般銀行及信用合作社放款月底餘額（續四）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</si>
  <si>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Cont.4</t>
    </r>
    <r>
      <rPr>
        <sz val="18"/>
        <rFont val="細明體"/>
        <charset val="136"/>
      </rPr>
      <t>）</t>
    </r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</si>
  <si>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</si>
  <si>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Note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# refer to the subsidiary of financial holding companies.</t>
    </r>
  </si>
  <si>
    <r>
      <t>4-1</t>
    </r>
    <r>
      <rPr>
        <sz val="18"/>
        <rFont val="標楷體"/>
        <charset val="136"/>
      </rPr>
      <t>　一般銀行及信用合作社放款月底餘額（續二）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</si>
  <si>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Cont.2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</si>
  <si>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一般銀行及信用合作社放款月底餘額（續三）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</si>
  <si>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Cont.3</t>
    </r>
    <r>
      <rPr>
        <sz val="18"/>
        <rFont val="細明體"/>
        <charset val="136"/>
      </rPr>
      <t>）</t>
    </r>
  </si>
  <si>
    <t>元大商業銀行　　　　#</t>
  </si>
  <si>
    <t>日商瑞穗銀行</t>
  </si>
  <si>
    <t>英商渣打銀行</t>
  </si>
  <si>
    <t>大陸商中國銀行</t>
  </si>
  <si>
    <t>資料來源：金融機構申報資料。</t>
  </si>
  <si>
    <r>
      <t xml:space="preserve">（4）信用合作社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</si>
  <si>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</si>
  <si>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</si>
  <si>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r>
      <t xml:space="preserve">（3）大陸地區銀行在臺分行 </t>
    </r>
    <r>
      <rPr>
        <sz val="12"/>
        <rFont val="Times New Roman"/>
        <charset val="0"/>
      </rPr>
      <t>Local Branches of Mainland Chinese Banks</t>
    </r>
  </si>
  <si>
    <r>
      <t>4-1</t>
    </r>
    <r>
      <rPr>
        <sz val="18"/>
        <rFont val="標楷體"/>
        <charset val="136"/>
      </rPr>
      <t>　一般銀行及信用合作社放款月底餘額（續六）</t>
    </r>
  </si>
  <si>
    <r>
      <t>4-1</t>
    </r>
    <r>
      <rPr>
        <sz val="18"/>
        <rFont val="標楷體"/>
        <charset val="136"/>
      </rPr>
      <t>　一般銀行及信用合作社放款月底餘額（續八完）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</si>
  <si>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Cont.8 End</t>
    </r>
    <r>
      <rPr>
        <sz val="18"/>
        <rFont val="細明體"/>
        <charset val="136"/>
      </rPr>
      <t>）</t>
    </r>
  </si>
  <si>
    <r>
      <t>4-1</t>
    </r>
    <r>
      <rPr>
        <sz val="18"/>
        <rFont val="標楷體"/>
        <charset val="136"/>
      </rPr>
      <t>　一般銀行及信用合作社放款月底餘額（續七）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</si>
  <si>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Cont.7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</si>
  <si>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Cont.6</t>
    </r>
    <r>
      <rPr>
        <sz val="18"/>
        <rFont val="細明體"/>
        <charset val="136"/>
      </rPr>
      <t>）</t>
    </r>
  </si>
  <si>
    <r>
      <t>4-1 Loans at General Banks and Credit Cooperatives</t>
    </r>
    <r>
      <rPr>
        <sz val="18"/>
        <rFont val="細明體"/>
        <charset val="136"/>
      </rPr>
      <t>（</t>
    </r>
    <r>
      <rPr>
        <sz val="18"/>
        <rFont val="Times New Roman"/>
        <charset val="0"/>
      </rPr>
      <t>Cont.5</t>
    </r>
    <r>
      <rPr>
        <sz val="18"/>
        <rFont val="細明體"/>
        <charset val="136"/>
      </rPr>
      <t>）</t>
    </r>
  </si>
  <si>
    <t>韓商韓亞銀行</t>
  </si>
  <si>
    <t>Note: Beginning Jan. 2013, the data include "Local Branches of Mainland Chinese Banks".</t>
  </si>
  <si>
    <t>說　　明：本表不含催收款。</t>
  </si>
  <si>
    <t>說　　明：本表不含催收款，並自102年1月起包含大陸地區銀行在臺分行資料。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</si>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</sst>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9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0.00"/>
    <numFmt numFmtId="179" formatCode="###,###,###,##0;-###,###,###,##0;&quot;－&quot;"/>
    <numFmt numFmtId="180" formatCode="###,##0.00"/>
    <numFmt numFmtId="181" formatCode="###,##0.00;-###,##0.00;&quot;－&quot;"/>
    <numFmt numFmtId="182" formatCode="##0.00;-##0.00;&quot;－&quot;"/>
  </numFmts>
  <fonts count="45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0"/>
      <name val="Times New Roman"/>
      <charset val="0"/>
      <color indexed="8"/>
    </font>
    <font>
      <sz val="9"/>
      <name val="Times New Roman"/>
      <charset val="0"/>
      <color indexed="8"/>
    </font>
    <font>
      <sz val="12"/>
      <name val="Times New Roman"/>
      <charset val="0"/>
      <color indexed="8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8"/>
      <name val="細明體"/>
      <charset val="136"/>
    </font>
    <font>
      <sz val="12"/>
      <name val="Times New Roman"/>
      <charset val="0"/>
    </font>
    <font>
      <sz val="9"/>
      <name val="Times New Roman"/>
      <charset val="0"/>
    </font>
    <font>
      <sz val="9"/>
      <name val="標楷體"/>
      <charset val="136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4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1" fillId="3" borderId="0" applyAlignment="0" applyNumberFormat="0" applyProtection="0">
      <alignment vertical="center"/>
    </xf>
    <xf xxid="16" numFmtId="0" fontId="21" fillId="4" borderId="0" applyAlignment="0" applyNumberFormat="0" applyProtection="0">
      <alignment vertical="center"/>
    </xf>
    <xf xxid="17" numFmtId="0" fontId="21" fillId="5" borderId="0" applyAlignment="0" applyNumberFormat="0" applyProtection="0">
      <alignment vertical="center"/>
    </xf>
    <xf xxid="18" numFmtId="0" fontId="21" fillId="6" borderId="0" applyAlignment="0" applyNumberFormat="0" applyProtection="0">
      <alignment vertical="center"/>
    </xf>
    <xf xxid="19" numFmtId="0" fontId="21" fillId="7" borderId="0" applyAlignment="0" applyNumberFormat="0" applyProtection="0">
      <alignment vertical="center"/>
    </xf>
    <xf xxid="20" numFmtId="0" fontId="21" fillId="8" borderId="0" applyAlignment="0" applyNumberFormat="0" applyProtection="0">
      <alignment vertical="center"/>
    </xf>
    <xf xxid="21" numFmtId="0" fontId="21" fillId="9" borderId="0" applyAlignment="0" applyNumberFormat="0" applyProtection="0">
      <alignment vertical="center"/>
    </xf>
    <xf xxid="22" numFmtId="0" fontId="21" fillId="10" borderId="0" applyAlignment="0" applyNumberFormat="0" applyProtection="0">
      <alignment vertical="center"/>
    </xf>
    <xf xxid="23" numFmtId="0" fontId="21" fillId="11" borderId="0" applyAlignment="0" applyNumberFormat="0" applyProtection="0">
      <alignment vertical="center"/>
    </xf>
    <xf xxid="24" numFmtId="0" fontId="21" fillId="12" borderId="0" applyAlignment="0" applyNumberFormat="0" applyProtection="0">
      <alignment vertical="center"/>
    </xf>
    <xf xxid="25" numFmtId="0" fontId="21" fillId="13" borderId="0" applyAlignment="0" applyNumberFormat="0" applyProtection="0">
      <alignment vertical="center"/>
    </xf>
    <xf xxid="26" numFmtId="0" fontId="21" fillId="14" borderId="0" applyAlignment="0" applyNumberFormat="0" applyProtection="0">
      <alignment vertical="center"/>
    </xf>
    <xf xxid="27" numFmtId="0" fontId="22" fillId="15" borderId="0" applyAlignment="0" applyNumberFormat="0" applyProtection="0">
      <alignment vertical="center"/>
    </xf>
    <xf xxid="28" numFmtId="0" fontId="22" fillId="16" borderId="0" applyAlignment="0" applyNumberFormat="0" applyProtection="0">
      <alignment vertical="center"/>
    </xf>
    <xf xxid="29" numFmtId="0" fontId="22" fillId="17" borderId="0" applyAlignment="0" applyNumberFormat="0" applyProtection="0">
      <alignment vertical="center"/>
    </xf>
    <xf xxid="30" numFmtId="0" fontId="22" fillId="18" borderId="0" applyAlignment="0" applyNumberFormat="0" applyProtection="0">
      <alignment vertical="center"/>
    </xf>
    <xf xxid="31" numFmtId="0" fontId="22" fillId="19" borderId="0" applyAlignment="0" applyNumberFormat="0" applyProtection="0">
      <alignment vertical="center"/>
    </xf>
    <xf xxid="32" numFmtId="0" fontId="22" fillId="20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20" fillId="2" borderId="0" applyAlignment="0" applyNumberFormat="0" applyProtection="0">
      <alignment vertical="top"/>
    </xf>
    <xf xxid="36" numFmtId="0" fontId="23" fillId="21" borderId="0" applyAlignment="0" applyNumberFormat="0" applyProtection="0">
      <alignment vertical="center"/>
    </xf>
    <xf xxid="37" numFmtId="0" fontId="24" fillId="2" borderId="1" applyAlignment="0" applyNumberFormat="0" applyProtection="0">
      <alignment vertical="center"/>
    </xf>
    <xf xxid="38" numFmtId="0" fontId="25" fillId="22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6" fillId="23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7" fillId="2" borderId="3" applyAlignment="0" applyNumberFormat="0" applyProtection="0">
      <alignment vertical="center"/>
    </xf>
    <xf xxid="44" numFmtId="0" fontId="0" fillId="24" borderId="4" applyAlignment="0" applyFont="0" applyNumberFormat="0" applyProtection="0">
      <alignment vertical="center"/>
    </xf>
    <xf xxid="45" numFmtId="0" fontId="19" fillId="2" borderId="0" applyAlignment="0" applyNumberFormat="0" applyProtection="0">
      <alignment vertical="top"/>
    </xf>
    <xf xxid="46" numFmtId="0" fontId="28" fillId="2" borderId="0" applyAlignment="0" applyNumberFormat="0" applyProtection="0">
      <alignment vertical="center"/>
    </xf>
    <xf xxid="47" numFmtId="0" fontId="22" fillId="25" borderId="0" applyAlignment="0" applyNumberFormat="0" applyProtection="0">
      <alignment vertical="center"/>
    </xf>
    <xf xxid="48" numFmtId="0" fontId="22" fillId="26" borderId="0" applyAlignment="0" applyNumberFormat="0" applyProtection="0">
      <alignment vertical="center"/>
    </xf>
    <xf xxid="49" numFmtId="0" fontId="22" fillId="27" borderId="0" applyAlignment="0" applyNumberFormat="0" applyProtection="0">
      <alignment vertical="center"/>
    </xf>
    <xf xxid="50" numFmtId="0" fontId="22" fillId="28" borderId="0" applyAlignment="0" applyNumberFormat="0" applyProtection="0">
      <alignment vertical="center"/>
    </xf>
    <xf xxid="51" numFmtId="0" fontId="22" fillId="29" borderId="0" applyAlignment="0" applyNumberFormat="0" applyProtection="0">
      <alignment vertical="center"/>
    </xf>
    <xf xxid="52" numFmtId="0" fontId="22" fillId="30" borderId="0" applyAlignment="0" applyNumberFormat="0" applyProtection="0">
      <alignment vertical="center"/>
    </xf>
    <xf xxid="53" numFmtId="0" fontId="29" fillId="2" borderId="0" applyAlignment="0" applyNumberFormat="0" applyProtection="0">
      <alignment vertical="center"/>
    </xf>
    <xf xxid="54" numFmtId="0" fontId="30" fillId="2" borderId="5" applyAlignment="0" applyNumberFormat="0" applyProtection="0">
      <alignment vertical="center"/>
    </xf>
    <xf xxid="55" numFmtId="0" fontId="31" fillId="2" borderId="6" applyAlignment="0" applyNumberFormat="0" applyProtection="0">
      <alignment vertical="center"/>
    </xf>
    <xf xxid="56" numFmtId="0" fontId="32" fillId="2" borderId="7" applyAlignment="0" applyNumberFormat="0" applyProtection="0">
      <alignment vertical="center"/>
    </xf>
    <xf xxid="57" numFmtId="0" fontId="32" fillId="2" borderId="0" applyAlignment="0" applyNumberFormat="0" applyProtection="0">
      <alignment vertical="center"/>
    </xf>
    <xf xxid="58" numFmtId="0" fontId="33" fillId="31" borderId="2" applyAlignment="0" applyNumberFormat="0" applyProtection="0">
      <alignment vertical="center"/>
    </xf>
    <xf xxid="59" numFmtId="0" fontId="34" fillId="23" borderId="8" applyAlignment="0" applyNumberFormat="0" applyProtection="0">
      <alignment vertical="center"/>
    </xf>
    <xf xxid="60" numFmtId="0" fontId="35" fillId="32" borderId="9" applyAlignment="0" applyNumberFormat="0" applyProtection="0">
      <alignment vertical="center"/>
    </xf>
    <xf xxid="61" numFmtId="0" fontId="36" fillId="33" borderId="0" applyAlignment="0" applyNumberFormat="0" applyProtection="0">
      <alignment vertical="center"/>
    </xf>
    <xf xxid="62" numFmtId="0" fontId="37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5" fillId="2" borderId="0" xfId="0" applyAlignment="1" applyBorder="1" applyFont="1" applyNumberFormat="1" applyFill="1" applyProtection="1">
      <alignment vertical="center"/>
    </xf>
    <xf xxid="66" numFmtId="0" fontId="6" fillId="2" borderId="0" xfId="0" applyAlignment="1" applyBorder="1" applyFont="1" applyNumberFormat="1" applyFill="1" applyProtection="1">
      <alignment horizontal="right" vertical="center"/>
    </xf>
    <xf xxid="67" numFmtId="0" fontId="8" fillId="2" borderId="0" xfId="0" applyAlignment="1" applyBorder="1" applyFont="1" applyNumberFormat="1" applyFill="1" applyProtection="1">
      <alignment vertical="center"/>
    </xf>
    <xf xxid="68" numFmtId="0" fontId="3" fillId="2" borderId="10" xfId="0" applyAlignment="1" applyBorder="1" applyFont="1" applyNumberFormat="1" applyFill="1" applyProtection="1">
      <alignment horizontal="center" vertical="center"/>
    </xf>
    <xf xxid="69" numFmtId="0" fontId="11" fillId="2" borderId="0" xfId="0" applyAlignment="1" applyBorder="1" applyFont="1" applyNumberFormat="1" applyFill="1" applyProtection="1">
      <alignment horizontal="center"/>
    </xf>
    <xf xxid="70" numFmtId="0" fontId="11" fillId="2" borderId="11" xfId="0" applyAlignment="1" applyBorder="1" applyFont="1" applyNumberFormat="1" applyFill="1" applyProtection="1">
      <alignment horizontal="center" vertical="center"/>
    </xf>
    <xf xxid="71" numFmtId="0" fontId="11" fillId="2" borderId="12" xfId="0" applyAlignment="1" applyBorder="1" applyFont="1" applyNumberFormat="1" applyFill="1" applyProtection="1">
      <alignment horizontal="center" vertical="center"/>
    </xf>
    <xf xxid="72" numFmtId="0" fontId="11" fillId="2" borderId="13" xfId="0" applyAlignment="1" applyBorder="1" applyFont="1" applyNumberFormat="1" applyFill="1" applyProtection="1">
      <alignment horizontal="center"/>
    </xf>
    <xf xxid="73" numFmtId="0" fontId="11" fillId="2" borderId="14" xfId="0" applyAlignment="1" applyBorder="1" applyFont="1" applyNumberFormat="1" applyFill="1" applyProtection="1">
      <alignment horizontal="center" vertical="center"/>
    </xf>
    <xf xxid="74" numFmtId="0" fontId="11" fillId="2" borderId="15" xfId="0" applyAlignment="1" applyBorder="1" applyFont="1" applyNumberFormat="1" applyFill="1" applyProtection="1">
      <alignment horizontal="center" vertical="top"/>
    </xf>
    <xf xxid="75" numFmtId="0" fontId="11" fillId="2" borderId="16" xfId="0" applyAlignment="1" applyBorder="1" applyFont="1" applyNumberFormat="1" applyFill="1" applyProtection="1">
      <alignment horizontal="center" vertical="top"/>
    </xf>
    <xf xxid="76" numFmtId="0" fontId="3" fillId="2" borderId="17" xfId="0" applyAlignment="1" applyBorder="1" applyFont="1" applyNumberFormat="1" applyFill="1" applyProtection="1">
      <alignment horizontal="center" vertical="center"/>
    </xf>
    <xf xxid="77" numFmtId="0" fontId="9" fillId="2" borderId="0" xfId="0" applyAlignment="1" applyBorder="1" applyFont="1" applyNumberFormat="1" applyFill="1" applyProtection="1">
      <alignment vertical="center"/>
    </xf>
    <xf xxid="78" numFmtId="0" fontId="3" fillId="2" borderId="18" xfId="0" applyAlignment="1" applyBorder="1" applyFont="1" applyNumberFormat="1" applyFill="1" applyProtection="1">
      <alignment horizontal="center" vertical="center"/>
    </xf>
    <xf xxid="79" numFmtId="0" fontId="3" fillId="2" borderId="12" xfId="0" applyAlignment="1" applyBorder="1" applyFont="1" applyNumberFormat="1" applyFill="1" applyProtection="1">
      <alignment horizontal="center" vertical="center"/>
    </xf>
    <xf xxid="80" numFmtId="0" fontId="11" fillId="2" borderId="14" xfId="0" applyAlignment="1" applyBorder="1" applyFont="1" applyNumberFormat="1" applyFill="1" applyProtection="1">
      <alignment horizontal="center" vertical="top"/>
    </xf>
    <xf xxid="81" numFmtId="0" fontId="11" fillId="2" borderId="19" xfId="0" applyAlignment="1" applyBorder="1" applyFont="1" applyNumberFormat="1" applyFill="1" applyProtection="1">
      <alignment horizontal="center" vertical="top"/>
    </xf>
    <xf xxid="82" numFmtId="0" fontId="3" fillId="2" borderId="20" xfId="0" applyAlignment="1" applyBorder="1" applyFont="1" applyNumberFormat="1" applyFill="1" applyProtection="1">
      <alignment horizontal="center" vertical="center"/>
    </xf>
    <xf xxid="83" numFmtId="0" fontId="3" fillId="2" borderId="21" xfId="0" applyAlignment="1" applyBorder="1" applyFont="1" applyNumberFormat="1" applyFill="1" applyProtection="1">
      <alignment horizontal="center" vertical="center"/>
    </xf>
    <xf xxid="84" numFmtId="0" fontId="3" fillId="2" borderId="0" xfId="0" applyAlignment="1" applyBorder="1" applyFont="1" applyNumberFormat="1" applyFill="1" applyProtection="1">
      <alignment horizontal="center" vertical="top"/>
    </xf>
    <xf xxid="85" numFmtId="0" fontId="3" fillId="2" borderId="13" xfId="0" applyAlignment="1" applyBorder="1" applyFont="1" applyNumberFormat="1" applyFill="1" applyProtection="1">
      <alignment horizontal="center" vertical="top"/>
    </xf>
    <xf xxid="86" numFmtId="0" fontId="3" fillId="2" borderId="11" xfId="0" applyAlignment="1" applyBorder="1" applyFont="1" applyNumberFormat="1" applyFill="1" applyProtection="1">
      <alignment horizontal="center" vertical="top"/>
    </xf>
    <xf xxid="87" numFmtId="0" fontId="17" fillId="2" borderId="0" xfId="0" applyAlignment="1" applyBorder="1" applyFont="1" applyNumberFormat="1" applyFill="1" applyProtection="1">
      <alignment vertical="center"/>
    </xf>
    <xf xxid="88" numFmtId="0" fontId="3" fillId="2" borderId="0" xfId="0" applyAlignment="1" applyBorder="1" applyFont="1" applyNumberFormat="1" applyFill="1" applyProtection="1">
      <alignment horizontal="right" vertical="center"/>
    </xf>
    <xf xxid="89" numFmtId="0" fontId="5" fillId="2" borderId="0" xfId="0" applyAlignment="1" applyBorder="1" applyFont="1" applyNumberFormat="1" applyFill="1" applyProtection="1">
      <alignment horizontal="right" vertical="center"/>
    </xf>
    <xf xxid="90" numFmtId="0" fontId="5" fillId="2" borderId="22" xfId="0" applyAlignment="1" applyBorder="1" applyFont="1" applyNumberFormat="1" applyFill="1" applyProtection="1">
      <alignment vertical="center"/>
    </xf>
    <xf xxid="91" numFmtId="0" fontId="9" fillId="2" borderId="22" xfId="0" applyAlignment="1" applyBorder="1" applyFont="1" applyNumberFormat="1" applyFill="1" applyProtection="1">
      <alignment vertical="center"/>
    </xf>
    <xf xxid="92" numFmtId="0" fontId="5" fillId="2" borderId="14" xfId="0" applyAlignment="1" applyBorder="1" applyFont="1" applyNumberFormat="1" applyFill="1" applyProtection="1">
      <alignment vertical="center" shrinkToFit="1"/>
    </xf>
    <xf xxid="93" numFmtId="0" fontId="5" fillId="2" borderId="23" xfId="0" applyAlignment="1" applyBorder="1" applyFont="1" applyNumberFormat="1" applyFill="1" applyProtection="1">
      <alignment vertical="center" shrinkToFit="1"/>
    </xf>
    <xf xxid="94" numFmtId="0" fontId="9" fillId="2" borderId="22" xfId="0" applyAlignment="1" applyBorder="1" applyFont="1" applyNumberFormat="1" applyFill="1" applyProtection="1">
      <alignment vertical="center" shrinkToFit="1"/>
    </xf>
    <xf xxid="95" numFmtId="0" fontId="5" fillId="2" borderId="22" xfId="0" applyAlignment="1" applyBorder="1" applyFont="1" applyNumberFormat="1" applyFill="1" applyProtection="1">
      <alignment vertical="center" shrinkToFit="1"/>
    </xf>
    <xf xxid="96" numFmtId="0" fontId="13" fillId="2" borderId="0" xfId="0" applyAlignment="1" applyBorder="1" applyFont="1" applyNumberFormat="1" applyFill="1" applyProtection="1">
      <alignment horizontal="center"/>
    </xf>
    <xf xxid="97" numFmtId="0" fontId="3" fillId="2" borderId="24" xfId="0" applyAlignment="1" applyBorder="1" applyFont="1" applyNumberFormat="1" applyFill="1" applyProtection="1">
      <alignment horizontal="center" vertical="center"/>
    </xf>
    <xf xxid="98" numFmtId="0" fontId="3" fillId="2" borderId="25" xfId="0" applyAlignment="1" applyBorder="1" applyFont="1" applyNumberFormat="1" applyFill="1" applyProtection="1">
      <alignment horizontal="center" vertical="center"/>
    </xf>
    <xf xxid="99" numFmtId="0" fontId="3" fillId="2" borderId="26" xfId="0" applyAlignment="1" applyBorder="1" applyFont="1" applyNumberFormat="1" applyFill="1" applyProtection="1">
      <alignment horizontal="center" vertical="center"/>
    </xf>
    <xf xxid="100" numFmtId="0" fontId="2" fillId="2" borderId="0" xfId="0" applyAlignment="1" applyBorder="1" applyFont="1" applyNumberFormat="1" applyFill="1" applyProtection="1">
      <alignment horizontal="center" vertical="center"/>
    </xf>
    <xf xxid="101" numFmtId="0" fontId="2" fillId="2" borderId="15" xfId="0" applyAlignment="1" applyBorder="1" applyFont="1" applyNumberFormat="1" applyFill="1" applyProtection="1">
      <alignment horizontal="right"/>
    </xf>
    <xf xxid="102" numFmtId="0" fontId="16" fillId="2" borderId="15" xfId="0" applyAlignment="1" applyBorder="1" applyFont="1" applyNumberFormat="1" applyFill="1" applyProtection="1">
      <alignment horizontal="left"/>
    </xf>
    <xf xxid="103" numFmtId="175" fontId="6" fillId="2" borderId="18" xfId="0" applyAlignment="1" applyBorder="1" applyFont="1" applyNumberFormat="1" applyFill="1" applyProtection="1">
      <alignment horizontal="right" vertical="center"/>
    </xf>
    <xf xxid="104" numFmtId="175" fontId="6" fillId="2" borderId="27" xfId="0" applyAlignment="1" applyBorder="1" applyFont="1" applyNumberFormat="1" applyFill="1" applyProtection="1">
      <alignment horizontal="right" vertical="center"/>
    </xf>
    <xf xxid="105" numFmtId="175" fontId="6" fillId="2" borderId="17" xfId="0" applyAlignment="1" applyBorder="1" applyFont="1" applyNumberFormat="1" applyFill="1" applyProtection="1">
      <alignment horizontal="right" vertical="center"/>
    </xf>
    <xf xxid="106" numFmtId="175" fontId="6" fillId="2" borderId="19" xfId="0" applyAlignment="1" applyBorder="1" applyFont="1" applyNumberFormat="1" applyFill="1" applyProtection="1">
      <alignment horizontal="right" vertical="center"/>
    </xf>
    <xf xxid="107" numFmtId="176" fontId="6" fillId="2" borderId="21" xfId="0" applyAlignment="1" applyBorder="1" applyFont="1" applyNumberFormat="1" applyFill="1" applyProtection="1">
      <alignment horizontal="right" vertical="center"/>
    </xf>
    <xf xxid="108" numFmtId="176" fontId="6" fillId="2" borderId="28" xfId="0" applyAlignment="1" applyBorder="1" applyFont="1" applyNumberFormat="1" applyFill="1" applyProtection="1">
      <alignment horizontal="right" vertical="center"/>
    </xf>
    <xf xxid="109" numFmtId="176" fontId="6" fillId="2" borderId="29" xfId="0" applyAlignment="1" applyBorder="1" applyFont="1" applyNumberFormat="1" applyFill="1" applyProtection="1">
      <alignment horizontal="right" vertical="center"/>
    </xf>
    <xf xxid="110" numFmtId="176" fontId="6" fillId="2" borderId="16" xfId="0" applyAlignment="1" applyBorder="1" applyFont="1" applyNumberFormat="1" applyFill="1" applyProtection="1">
      <alignment horizontal="right" vertical="center"/>
    </xf>
    <xf xxid="111" numFmtId="0" fontId="14" fillId="2" borderId="0" xfId="0" applyAlignment="1" applyBorder="1" applyFont="1" applyNumberFormat="1" applyFill="1" applyProtection="1">
      <alignment horizontal="center" vertical="center"/>
    </xf>
    <xf xxid="112" numFmtId="0" fontId="8" fillId="2" borderId="15" xfId="0" applyAlignment="1" applyBorder="1" applyFont="1" applyNumberFormat="1" applyFill="1" applyProtection="1">
      <alignment horizontal="right"/>
    </xf>
    <xf xxid="113" numFmtId="0" fontId="8" fillId="2" borderId="0" xfId="0" applyAlignment="1" applyBorder="1" applyFont="1" applyNumberFormat="1" applyFill="1" applyProtection="1">
      <alignment horizontal="center" vertical="center"/>
    </xf>
    <xf xxid="114" numFmtId="0" fontId="0" fillId="2" borderId="0" xfId="0" applyAlignment="1" applyBorder="1" applyFont="1" applyNumberFormat="1" applyFill="1" applyProtection="1">
      <alignment vertical="center"/>
    </xf>
    <xf xxid="115" numFmtId="0" fontId="0" fillId="2" borderId="0" xfId="0"/>
    <xf xxid="116" numFmtId="0" fontId="38" fillId="2" borderId="22" xfId="0" applyAlignment="1" applyBorder="1" applyFont="1" applyNumberFormat="1" applyFill="1" applyProtection="1">
      <alignment vertical="center"/>
    </xf>
    <xf xxid="117" numFmtId="0" fontId="39" fillId="2" borderId="22" xfId="0" applyAlignment="1" applyBorder="1" applyFont="1" applyNumberFormat="1" applyFill="1" applyProtection="1">
      <alignment vertical="center"/>
    </xf>
    <xf xxid="118" numFmtId="177" fontId="6" fillId="2" borderId="18" xfId="0" applyAlignment="1" applyBorder="1" applyFont="1" applyNumberFormat="1" applyFill="1" applyProtection="1">
      <alignment horizontal="right" vertical="center"/>
    </xf>
    <xf xxid="119" numFmtId="177" fontId="40" fillId="2" borderId="18" xfId="0" applyAlignment="1" applyBorder="1" applyFont="1" applyNumberFormat="1" applyFill="1" applyProtection="1">
      <alignment horizontal="right" vertical="center"/>
    </xf>
    <xf xxid="120" numFmtId="177" fontId="41" fillId="2" borderId="18" xfId="0" applyAlignment="1" applyBorder="1" applyFont="1" applyNumberFormat="1" applyFill="1" applyProtection="1">
      <alignment horizontal="right" vertical="center"/>
    </xf>
    <xf xxid="121" numFmtId="178" fontId="6" fillId="2" borderId="18" xfId="0" applyAlignment="1" applyBorder="1" applyFont="1" applyNumberFormat="1" applyFill="1" applyProtection="1">
      <alignment horizontal="right" vertical="center"/>
    </xf>
    <xf xxid="122" numFmtId="178" fontId="40" fillId="2" borderId="18" xfId="0" applyAlignment="1" applyBorder="1" applyFont="1" applyNumberFormat="1" applyFill="1" applyProtection="1">
      <alignment horizontal="right" vertical="center"/>
    </xf>
    <xf xxid="123" numFmtId="178" fontId="41" fillId="2" borderId="18" xfId="0" applyAlignment="1" applyBorder="1" applyFont="1" applyNumberFormat="1" applyFill="1" applyProtection="1">
      <alignment horizontal="right" vertical="center"/>
    </xf>
    <xf xxid="124" numFmtId="178" fontId="6" fillId="2" borderId="21" xfId="0" applyAlignment="1" applyBorder="1" applyFont="1" applyNumberFormat="1" applyFill="1" applyProtection="1">
      <alignment horizontal="right" vertical="center"/>
    </xf>
    <xf xxid="125" numFmtId="178" fontId="40" fillId="2" borderId="21" xfId="0" applyAlignment="1" applyBorder="1" applyFont="1" applyNumberFormat="1" applyFill="1" applyProtection="1">
      <alignment horizontal="right" vertical="center"/>
    </xf>
    <xf xxid="126" numFmtId="178" fontId="41" fillId="2" borderId="21" xfId="0" applyAlignment="1" applyBorder="1" applyFont="1" applyNumberFormat="1" applyFill="1" applyProtection="1">
      <alignment horizontal="right" vertical="center"/>
    </xf>
    <xf xxid="127" numFmtId="0" fontId="42" fillId="2" borderId="23" xfId="0" applyAlignment="1" applyBorder="1" applyFont="1" applyNumberFormat="1" applyFill="1" applyProtection="1">
      <alignment vertical="center" shrinkToFit="1"/>
    </xf>
    <xf xxid="128" numFmtId="0" fontId="43" fillId="2" borderId="23" xfId="0" applyAlignment="1" applyBorder="1" applyFont="1" applyNumberFormat="1" applyFill="1" applyProtection="1">
      <alignment vertical="center" shrinkToFit="1"/>
    </xf>
    <xf xxid="129" numFmtId="0" fontId="44" fillId="2" borderId="23" xfId="0" applyAlignment="1" applyBorder="1" applyFont="1" applyNumberFormat="1" applyFill="1" applyProtection="1">
      <alignment vertical="center" shrinkToFit="1"/>
    </xf>
    <xf xxid="130" numFmtId="177" fontId="6" fillId="2" borderId="17" xfId="0" applyAlignment="1" applyBorder="1" applyFont="1" applyNumberFormat="1" applyFill="1" applyProtection="1">
      <alignment horizontal="right" vertical="center"/>
    </xf>
    <xf xxid="131" numFmtId="177" fontId="40" fillId="2" borderId="17" xfId="0" applyAlignment="1" applyBorder="1" applyFont="1" applyNumberFormat="1" applyFill="1" applyProtection="1">
      <alignment horizontal="right" vertical="center"/>
    </xf>
    <xf xxid="132" numFmtId="178" fontId="6" fillId="2" borderId="17" xfId="0" applyAlignment="1" applyBorder="1" applyFont="1" applyNumberFormat="1" applyFill="1" applyProtection="1">
      <alignment horizontal="right" vertical="center"/>
    </xf>
    <xf xxid="133" numFmtId="178" fontId="40" fillId="2" borderId="17" xfId="0" applyAlignment="1" applyBorder="1" applyFont="1" applyNumberFormat="1" applyFill="1" applyProtection="1">
      <alignment horizontal="right" vertical="center"/>
    </xf>
    <xf xxid="134" numFmtId="178" fontId="6" fillId="2" borderId="29" xfId="0" applyAlignment="1" applyBorder="1" applyFont="1" applyNumberFormat="1" applyFill="1" applyProtection="1">
      <alignment horizontal="right" vertical="center"/>
    </xf>
    <xf xxid="135" numFmtId="178" fontId="40" fillId="2" borderId="29" xfId="0" applyAlignment="1" applyBorder="1" applyFont="1" applyNumberFormat="1" applyFill="1" applyProtection="1">
      <alignment horizontal="right" vertical="center"/>
    </xf>
    <xf xxid="136" numFmtId="179" fontId="6" fillId="2" borderId="17" xfId="0" applyAlignment="1" applyBorder="1" applyFont="1" applyNumberFormat="1" applyFill="1" applyProtection="1">
      <alignment horizontal="right" vertical="center"/>
    </xf>
    <xf xxid="137" numFmtId="179" fontId="40" fillId="2" borderId="17" xfId="0" applyAlignment="1" applyBorder="1" applyFont="1" applyNumberFormat="1" applyFill="1" applyProtection="1">
      <alignment horizontal="right" vertical="center"/>
    </xf>
    <xf xxid="138" numFmtId="0" fontId="42" fillId="2" borderId="14" xfId="0" applyAlignment="1" applyBorder="1" applyFont="1" applyNumberFormat="1" applyFill="1" applyProtection="1">
      <alignment vertical="center" shrinkToFit="1"/>
    </xf>
    <xf xxid="139" numFmtId="0" fontId="43" fillId="2" borderId="14" xfId="0" applyAlignment="1" applyBorder="1" applyFont="1" applyNumberFormat="1" applyFill="1" applyProtection="1">
      <alignment vertical="center" shrinkToFit="1"/>
    </xf>
    <xf xxid="140" numFmtId="180" fontId="6" fillId="2" borderId="18" xfId="0" applyAlignment="1" applyBorder="1" applyFont="1" applyNumberFormat="1" applyFill="1" applyProtection="1">
      <alignment horizontal="right" vertical="center"/>
    </xf>
    <xf xxid="141" numFmtId="180" fontId="40" fillId="2" borderId="18" xfId="0" applyAlignment="1" applyBorder="1" applyFont="1" applyNumberFormat="1" applyFill="1" applyProtection="1">
      <alignment horizontal="right" vertical="center"/>
    </xf>
    <xf xxid="142" numFmtId="180" fontId="41" fillId="2" borderId="18" xfId="0" applyAlignment="1" applyBorder="1" applyFont="1" applyNumberFormat="1" applyFill="1" applyProtection="1">
      <alignment horizontal="right" vertical="center"/>
    </xf>
    <xf xxid="143" numFmtId="180" fontId="6" fillId="2" borderId="17" xfId="0" applyAlignment="1" applyBorder="1" applyFont="1" applyNumberFormat="1" applyFill="1" applyProtection="1">
      <alignment horizontal="right" vertical="center"/>
    </xf>
    <xf xxid="144" numFmtId="180" fontId="40" fillId="2" borderId="17" xfId="0" applyAlignment="1" applyBorder="1" applyFont="1" applyNumberFormat="1" applyFill="1" applyProtection="1">
      <alignment horizontal="right" vertical="center"/>
    </xf>
    <xf xxid="145" numFmtId="181" fontId="6" fillId="2" borderId="17" xfId="0" applyAlignment="1" applyBorder="1" applyFont="1" applyNumberFormat="1" applyFill="1" applyProtection="1">
      <alignment horizontal="right" vertical="center"/>
    </xf>
    <xf xxid="146" numFmtId="181" fontId="40" fillId="2" borderId="17" xfId="0" applyAlignment="1" applyBorder="1" applyFont="1" applyNumberFormat="1" applyFill="1" applyProtection="1">
      <alignment horizontal="right" vertical="center"/>
    </xf>
    <xf xxid="147" numFmtId="182" fontId="6" fillId="2" borderId="29" xfId="0" applyAlignment="1" applyBorder="1" applyFont="1" applyNumberFormat="1" applyFill="1" applyProtection="1">
      <alignment horizontal="right" vertical="center"/>
    </xf>
    <xf xxid="148" numFmtId="182" fontId="40" fillId="2" borderId="29" xfId="0" applyAlignment="1" applyBorder="1" applyFont="1" applyNumberFormat="1" applyFill="1" applyProtection="1">
      <alignment horizontal="right" vertical="center"/>
    </xf>
    <xf xxid="149" numFmtId="0" fontId="38" fillId="2" borderId="22" xfId="0" applyAlignment="1" applyBorder="1" applyFont="1" applyNumberFormat="1" applyFill="1" applyProtection="1">
      <alignment vertical="center" shrinkToFit="1"/>
    </xf>
    <xf xxid="150" numFmtId="179" fontId="6" fillId="2" borderId="18" xfId="0" applyAlignment="1" applyBorder="1" applyFont="1" applyNumberFormat="1" applyFill="1" applyProtection="1">
      <alignment horizontal="right" vertical="center"/>
    </xf>
    <xf xxid="151" numFmtId="179" fontId="40" fillId="2" borderId="18" xfId="0" applyAlignment="1" applyBorder="1" applyFont="1" applyNumberFormat="1" applyFill="1" applyProtection="1">
      <alignment horizontal="right" vertical="center"/>
    </xf>
    <xf xxid="152" numFmtId="179" fontId="41" fillId="2" borderId="18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33" t="s">
        <v>34</v>
      </c>
      <c r="B1" s="33"/>
      <c r="C1" s="33"/>
      <c r="D1" s="33"/>
      <c r="E1" s="33"/>
      <c r="F1" s="33"/>
      <c r="G1" s="33"/>
      <c r="H1" s="33"/>
      <c r="I1" s="33"/>
    </row>
    <row r="2" spans="1:9" ht="21" customHeight="1">
      <c r="A2" s="33" t="s">
        <v>32</v>
      </c>
      <c r="B2" s="33"/>
      <c r="C2" s="33"/>
      <c r="D2" s="33"/>
      <c r="E2" s="33"/>
      <c r="F2" s="33"/>
      <c r="G2" s="33"/>
      <c r="H2" s="33"/>
      <c r="I2" s="33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1"/>
      <c r="B4" s="1"/>
      <c r="C4" s="38" t="s">
        <v>4</v>
      </c>
      <c r="D4" s="38"/>
      <c r="E4" s="39" t="s">
        <v>31</v>
      </c>
      <c r="F4" s="39"/>
      <c r="G4" s="1"/>
      <c r="H4" s="1"/>
      <c r="I4" s="25" t="s">
        <v>28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50749</v>
      </c>
      <c r="C9" s="57">
        <v>10440700</v>
      </c>
      <c r="D9" s="57">
        <v>36360881</v>
      </c>
      <c r="E9" s="57">
        <v>15298</v>
      </c>
      <c r="F9" s="57">
        <v>46867628</v>
      </c>
      <c r="G9" s="57">
        <v>46521927</v>
      </c>
      <c r="H9" s="60">
        <v>0.74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66</v>
      </c>
      <c r="B11" s="68">
        <v>15593</v>
      </c>
      <c r="C11" s="68">
        <v>839961</v>
      </c>
      <c r="D11" s="68">
        <v>2897539</v>
      </c>
      <c r="E11" s="68">
        <v>1715</v>
      </c>
      <c r="F11" s="68">
        <v>3754807</v>
      </c>
      <c r="G11" s="68">
        <v>3810395</v>
      </c>
      <c r="H11" s="70">
        <v>-1.46</v>
      </c>
      <c r="I11" s="72">
        <v>8.01</v>
      </c>
    </row>
    <row r="12" spans="1:9" ht="11.1" customHeight="1">
      <c r="A12" s="65" t="s">
        <v>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68</v>
      </c>
      <c r="B13" s="68">
        <v>332</v>
      </c>
      <c r="C13" s="68">
        <v>111439</v>
      </c>
      <c r="D13" s="68">
        <v>2424144</v>
      </c>
      <c r="E13" s="68">
        <v>57</v>
      </c>
      <c r="F13" s="68">
        <v>2535971</v>
      </c>
      <c r="G13" s="68">
        <v>2545751</v>
      </c>
      <c r="H13" s="70">
        <v>-0.38</v>
      </c>
      <c r="I13" s="72">
        <v>5.41</v>
      </c>
    </row>
    <row r="14" spans="1:9" ht="11.1" customHeight="1">
      <c r="A14" s="65" t="s">
        <v>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70</v>
      </c>
      <c r="B15" s="68">
        <v>1748</v>
      </c>
      <c r="C15" s="68">
        <v>853182</v>
      </c>
      <c r="D15" s="68">
        <v>2363798</v>
      </c>
      <c r="E15" s="68">
        <v>320</v>
      </c>
      <c r="F15" s="68">
        <v>3219048</v>
      </c>
      <c r="G15" s="68">
        <v>3224382</v>
      </c>
      <c r="H15" s="70">
        <v>-0.17</v>
      </c>
      <c r="I15" s="72">
        <v>6.87</v>
      </c>
    </row>
    <row r="16" spans="1:9" ht="11.1" customHeight="1">
      <c r="A16" s="65" t="s">
        <v>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72</v>
      </c>
      <c r="B17" s="68">
        <v>3477</v>
      </c>
      <c r="C17" s="68">
        <v>781621</v>
      </c>
      <c r="D17" s="68">
        <v>2196650</v>
      </c>
      <c r="E17" s="68">
        <v>407</v>
      </c>
      <c r="F17" s="68">
        <v>2982155</v>
      </c>
      <c r="G17" s="68">
        <v>2959875</v>
      </c>
      <c r="H17" s="70">
        <v>0.75</v>
      </c>
      <c r="I17" s="72">
        <v>6.36</v>
      </c>
    </row>
    <row r="18" spans="1:9" ht="11.1" customHeight="1">
      <c r="A18" s="65" t="s">
        <v>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74</v>
      </c>
      <c r="B19" s="68">
        <v>138</v>
      </c>
      <c r="C19" s="68">
        <v>605815</v>
      </c>
      <c r="D19" s="68">
        <v>1890277</v>
      </c>
      <c r="E19" s="68">
        <v>596</v>
      </c>
      <c r="F19" s="68">
        <v>2496826</v>
      </c>
      <c r="G19" s="68">
        <v>2485929</v>
      </c>
      <c r="H19" s="70">
        <v>0.44</v>
      </c>
      <c r="I19" s="72">
        <v>5.33</v>
      </c>
    </row>
    <row r="20" spans="1:9" ht="11.1" customHeight="1">
      <c r="A20" s="65" t="s">
        <v>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76</v>
      </c>
      <c r="B21" s="68">
        <v>2683</v>
      </c>
      <c r="C21" s="68">
        <v>493732</v>
      </c>
      <c r="D21" s="68">
        <v>1631507</v>
      </c>
      <c r="E21" s="68">
        <v>803</v>
      </c>
      <c r="F21" s="68">
        <v>2128725</v>
      </c>
      <c r="G21" s="68">
        <v>2112922</v>
      </c>
      <c r="H21" s="70">
        <v>0.75</v>
      </c>
      <c r="I21" s="72">
        <v>4.54</v>
      </c>
    </row>
    <row r="22" spans="1:9" ht="11.1" customHeight="1">
      <c r="A22" s="65" t="s">
        <v>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78</v>
      </c>
      <c r="B23" s="68">
        <v>184</v>
      </c>
      <c r="C23" s="68">
        <v>248617</v>
      </c>
      <c r="D23" s="68">
        <v>658595</v>
      </c>
      <c r="E23" s="68">
        <v>1681</v>
      </c>
      <c r="F23" s="68">
        <v>909077</v>
      </c>
      <c r="G23" s="68">
        <v>912716</v>
      </c>
      <c r="H23" s="70">
        <v>-0.4</v>
      </c>
      <c r="I23" s="72">
        <v>1.94</v>
      </c>
    </row>
    <row r="24" spans="1:9" ht="11.1" customHeight="1">
      <c r="A24" s="65" t="s">
        <v>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80</v>
      </c>
      <c r="B25" s="68">
        <v>23</v>
      </c>
      <c r="C25" s="68">
        <v>488688</v>
      </c>
      <c r="D25" s="68">
        <v>2236314</v>
      </c>
      <c r="E25" s="68">
        <v>1480</v>
      </c>
      <c r="F25" s="68">
        <v>2726504</v>
      </c>
      <c r="G25" s="68">
        <v>2679555</v>
      </c>
      <c r="H25" s="70">
        <v>1.75</v>
      </c>
      <c r="I25" s="72">
        <v>5.82</v>
      </c>
    </row>
    <row r="26" spans="1:9" ht="11.1" customHeight="1">
      <c r="A26" s="65" t="s">
        <v>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82</v>
      </c>
      <c r="B27" s="68">
        <v>661</v>
      </c>
      <c r="C27" s="68">
        <v>714644</v>
      </c>
      <c r="D27" s="68">
        <v>2256740</v>
      </c>
      <c r="E27" s="68">
        <v>693</v>
      </c>
      <c r="F27" s="68">
        <v>2972739</v>
      </c>
      <c r="G27" s="68">
        <v>2943445</v>
      </c>
      <c r="H27" s="70">
        <v>1</v>
      </c>
      <c r="I27" s="72">
        <v>6.34</v>
      </c>
    </row>
    <row r="28" spans="1:9" ht="11.1" customHeight="1">
      <c r="A28" s="65" t="s">
        <v>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84</v>
      </c>
      <c r="B29" s="74">
        <v>0</v>
      </c>
      <c r="C29" s="68">
        <v>48439</v>
      </c>
      <c r="D29" s="68">
        <v>190649</v>
      </c>
      <c r="E29" s="74">
        <v>0</v>
      </c>
      <c r="F29" s="68">
        <v>239088</v>
      </c>
      <c r="G29" s="68">
        <v>234866</v>
      </c>
      <c r="H29" s="70">
        <v>1.8</v>
      </c>
      <c r="I29" s="72">
        <v>0.51</v>
      </c>
    </row>
    <row r="30" spans="1:9" ht="11.1" customHeight="1">
      <c r="A30" s="65" t="s">
        <v>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86</v>
      </c>
      <c r="B31" s="68">
        <v>137</v>
      </c>
      <c r="C31" s="68">
        <v>57300</v>
      </c>
      <c r="D31" s="68">
        <v>166830</v>
      </c>
      <c r="E31" s="68">
        <v>34</v>
      </c>
      <c r="F31" s="68">
        <v>224301</v>
      </c>
      <c r="G31" s="68">
        <v>226362</v>
      </c>
      <c r="H31" s="70">
        <v>-0.91</v>
      </c>
      <c r="I31" s="72">
        <v>0.48</v>
      </c>
    </row>
    <row r="32" spans="1:9" ht="11.1" customHeight="1">
      <c r="A32" s="65" t="s">
        <v>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88</v>
      </c>
      <c r="B33" s="68">
        <v>1045</v>
      </c>
      <c r="C33" s="68">
        <v>664925</v>
      </c>
      <c r="D33" s="68">
        <v>1841220</v>
      </c>
      <c r="E33" s="68">
        <v>2085</v>
      </c>
      <c r="F33" s="68">
        <v>2509274</v>
      </c>
      <c r="G33" s="68">
        <v>2507322</v>
      </c>
      <c r="H33" s="70">
        <v>0.08</v>
      </c>
      <c r="I33" s="72">
        <v>5.35</v>
      </c>
    </row>
    <row r="34" spans="1:9" ht="11.1" customHeight="1">
      <c r="A34" s="65" t="s">
        <v>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90</v>
      </c>
      <c r="B35" s="68">
        <v>2011</v>
      </c>
      <c r="C35" s="68">
        <v>59567</v>
      </c>
      <c r="D35" s="68">
        <v>1160</v>
      </c>
      <c r="E35" s="68">
        <v>508</v>
      </c>
      <c r="F35" s="68">
        <v>63245</v>
      </c>
      <c r="G35" s="68">
        <v>61250</v>
      </c>
      <c r="H35" s="70">
        <v>3.26</v>
      </c>
      <c r="I35" s="72">
        <v>0.13</v>
      </c>
    </row>
    <row r="36" spans="1:9" ht="11.1" customHeight="1" thickBot="1">
      <c r="A36" s="76" t="s">
        <v>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1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民國115年 4月底</v>
      </c>
      <c r="D4" s="49"/>
      <c r="E4" s="39" t="str">
        <f>'4-1'!E4:F4</f>
        <v> End of Apr.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3</v>
      </c>
      <c r="B9" s="56">
        <v>317</v>
      </c>
      <c r="C9" s="56">
        <v>104656</v>
      </c>
      <c r="D9" s="56">
        <v>134595</v>
      </c>
      <c r="E9" s="56">
        <v>365</v>
      </c>
      <c r="F9" s="56">
        <v>239933</v>
      </c>
      <c r="G9" s="56">
        <v>239003</v>
      </c>
      <c r="H9" s="59">
        <v>0.39</v>
      </c>
      <c r="I9" s="62">
        <v>0.51</v>
      </c>
    </row>
    <row r="10" spans="1:9" ht="11.1" customHeight="1">
      <c r="A10" s="65" t="s">
        <v>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93</v>
      </c>
      <c r="B11" s="68">
        <v>781</v>
      </c>
      <c r="C11" s="68">
        <v>430658</v>
      </c>
      <c r="D11" s="68">
        <v>1301327</v>
      </c>
      <c r="E11" s="68">
        <v>60</v>
      </c>
      <c r="F11" s="68">
        <v>1732826</v>
      </c>
      <c r="G11" s="68">
        <v>1731858</v>
      </c>
      <c r="H11" s="70">
        <v>0.06</v>
      </c>
      <c r="I11" s="72">
        <v>3.7</v>
      </c>
    </row>
    <row r="12" spans="1:9" ht="11.1" customHeight="1">
      <c r="A12" s="65" t="s">
        <v>94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95</v>
      </c>
      <c r="B13" s="68">
        <v>85</v>
      </c>
      <c r="C13" s="68">
        <v>20021</v>
      </c>
      <c r="D13" s="68">
        <v>299284</v>
      </c>
      <c r="E13" s="74">
        <v>0</v>
      </c>
      <c r="F13" s="68">
        <v>319390</v>
      </c>
      <c r="G13" s="68">
        <v>322528</v>
      </c>
      <c r="H13" s="70">
        <v>-0.97</v>
      </c>
      <c r="I13" s="72">
        <v>0.68</v>
      </c>
    </row>
    <row r="14" spans="1:9" ht="11.1" customHeight="1">
      <c r="A14" s="65" t="s">
        <v>96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97</v>
      </c>
      <c r="B15" s="68">
        <v>7</v>
      </c>
      <c r="C15" s="68">
        <v>153394</v>
      </c>
      <c r="D15" s="68">
        <v>497126</v>
      </c>
      <c r="E15" s="68">
        <v>130</v>
      </c>
      <c r="F15" s="68">
        <v>650657</v>
      </c>
      <c r="G15" s="68">
        <v>648848</v>
      </c>
      <c r="H15" s="70">
        <v>0.28</v>
      </c>
      <c r="I15" s="72">
        <v>1.39</v>
      </c>
    </row>
    <row r="16" spans="1:9" ht="11.1" customHeight="1">
      <c r="A16" s="65" t="s">
        <v>98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99</v>
      </c>
      <c r="B17" s="68">
        <v>20</v>
      </c>
      <c r="C17" s="68">
        <v>67344</v>
      </c>
      <c r="D17" s="68">
        <v>168047</v>
      </c>
      <c r="E17" s="74">
        <v>0</v>
      </c>
      <c r="F17" s="68">
        <v>235412</v>
      </c>
      <c r="G17" s="68">
        <v>229291</v>
      </c>
      <c r="H17" s="70">
        <v>2.67</v>
      </c>
      <c r="I17" s="72">
        <v>0.5</v>
      </c>
    </row>
    <row r="18" spans="1:9" ht="11.1" customHeight="1">
      <c r="A18" s="65" t="s">
        <v>100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101</v>
      </c>
      <c r="B19" s="68">
        <v>685</v>
      </c>
      <c r="C19" s="68">
        <v>103997</v>
      </c>
      <c r="D19" s="68">
        <v>249246</v>
      </c>
      <c r="E19" s="68">
        <v>456</v>
      </c>
      <c r="F19" s="68">
        <v>354384</v>
      </c>
      <c r="G19" s="68">
        <v>357274</v>
      </c>
      <c r="H19" s="70">
        <v>-0.81</v>
      </c>
      <c r="I19" s="72">
        <v>0.76</v>
      </c>
    </row>
    <row r="20" spans="1:9" ht="11.1" customHeight="1">
      <c r="A20" s="65" t="s">
        <v>102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103</v>
      </c>
      <c r="B21" s="68">
        <v>92</v>
      </c>
      <c r="C21" s="68">
        <v>5813</v>
      </c>
      <c r="D21" s="68">
        <v>58067</v>
      </c>
      <c r="E21" s="74">
        <v>0</v>
      </c>
      <c r="F21" s="68">
        <v>63972</v>
      </c>
      <c r="G21" s="68">
        <v>63463</v>
      </c>
      <c r="H21" s="70">
        <v>0.8</v>
      </c>
      <c r="I21" s="72">
        <v>0.14</v>
      </c>
    </row>
    <row r="22" spans="1:9" ht="11.1" customHeight="1">
      <c r="A22" s="65" t="s">
        <v>104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105</v>
      </c>
      <c r="B23" s="74">
        <v>0</v>
      </c>
      <c r="C23" s="68">
        <v>79215</v>
      </c>
      <c r="D23" s="68">
        <v>111212</v>
      </c>
      <c r="E23" s="74">
        <v>0</v>
      </c>
      <c r="F23" s="68">
        <v>190427</v>
      </c>
      <c r="G23" s="68">
        <v>189799</v>
      </c>
      <c r="H23" s="70">
        <v>0.33</v>
      </c>
      <c r="I23" s="72">
        <v>0.41</v>
      </c>
    </row>
    <row r="24" spans="1:9" ht="11.1" customHeight="1">
      <c r="A24" s="65" t="s">
        <v>106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107</v>
      </c>
      <c r="B25" s="74">
        <v>0</v>
      </c>
      <c r="C25" s="68">
        <v>207804</v>
      </c>
      <c r="D25" s="68">
        <v>710541</v>
      </c>
      <c r="E25" s="68">
        <v>130</v>
      </c>
      <c r="F25" s="68">
        <v>918475</v>
      </c>
      <c r="G25" s="68">
        <v>912384</v>
      </c>
      <c r="H25" s="70">
        <v>0.67</v>
      </c>
      <c r="I25" s="72">
        <v>1.96</v>
      </c>
    </row>
    <row r="26" spans="1:9" ht="11.1" customHeight="1">
      <c r="A26" s="65" t="s">
        <v>108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109</v>
      </c>
      <c r="B27" s="68">
        <v>2002</v>
      </c>
      <c r="C27" s="68">
        <v>141065</v>
      </c>
      <c r="D27" s="68">
        <v>409350</v>
      </c>
      <c r="E27" s="68">
        <v>21</v>
      </c>
      <c r="F27" s="68">
        <v>552439</v>
      </c>
      <c r="G27" s="68">
        <v>547061</v>
      </c>
      <c r="H27" s="70">
        <v>0.98</v>
      </c>
      <c r="I27" s="72">
        <v>1.18</v>
      </c>
    </row>
    <row r="28" spans="1:9" ht="11.1" customHeight="1">
      <c r="A28" s="65" t="s">
        <v>110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111</v>
      </c>
      <c r="B29" s="68">
        <v>3</v>
      </c>
      <c r="C29" s="68">
        <v>49571</v>
      </c>
      <c r="D29" s="68">
        <v>181350</v>
      </c>
      <c r="E29" s="68">
        <v>9</v>
      </c>
      <c r="F29" s="68">
        <v>230932</v>
      </c>
      <c r="G29" s="68">
        <v>233542</v>
      </c>
      <c r="H29" s="70">
        <v>-1.12</v>
      </c>
      <c r="I29" s="72">
        <v>0.49</v>
      </c>
    </row>
    <row r="30" spans="1:9" ht="11.1" customHeight="1">
      <c r="A30" s="65" t="s">
        <v>112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113</v>
      </c>
      <c r="B31" s="68">
        <v>9</v>
      </c>
      <c r="C31" s="68">
        <v>25296</v>
      </c>
      <c r="D31" s="68">
        <v>130715</v>
      </c>
      <c r="E31" s="68">
        <v>2</v>
      </c>
      <c r="F31" s="68">
        <v>156022</v>
      </c>
      <c r="G31" s="68">
        <v>155331</v>
      </c>
      <c r="H31" s="70">
        <v>0.44</v>
      </c>
      <c r="I31" s="72">
        <v>0.33</v>
      </c>
    </row>
    <row r="32" spans="1:9" ht="11.1" customHeight="1">
      <c r="A32" s="65" t="s">
        <v>114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115</v>
      </c>
      <c r="B33" s="68">
        <v>54</v>
      </c>
      <c r="C33" s="68">
        <v>181075</v>
      </c>
      <c r="D33" s="68">
        <v>473962</v>
      </c>
      <c r="E33" s="68">
        <v>4</v>
      </c>
      <c r="F33" s="68">
        <v>655095</v>
      </c>
      <c r="G33" s="68">
        <v>648413</v>
      </c>
      <c r="H33" s="70">
        <v>1.03</v>
      </c>
      <c r="I33" s="72">
        <v>1.4</v>
      </c>
    </row>
    <row r="34" spans="1:9" ht="11.1" customHeight="1">
      <c r="A34" s="65" t="s">
        <v>116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117</v>
      </c>
      <c r="B35" s="68">
        <v>12</v>
      </c>
      <c r="C35" s="68">
        <v>111221</v>
      </c>
      <c r="D35" s="68">
        <v>412496</v>
      </c>
      <c r="E35" s="74">
        <v>0</v>
      </c>
      <c r="F35" s="68">
        <v>523730</v>
      </c>
      <c r="G35" s="68">
        <v>519053</v>
      </c>
      <c r="H35" s="70">
        <v>0.9</v>
      </c>
      <c r="I35" s="72">
        <v>1.12</v>
      </c>
    </row>
    <row r="36" spans="1:9" ht="11.1" customHeight="1" thickBot="1">
      <c r="A36" s="76" t="s">
        <v>118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41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A2:I2"/>
    <mergeCell ref="A3:I3"/>
    <mergeCell ref="E4:F4"/>
    <mergeCell ref="C4:D4"/>
    <mergeCell ref="A1:I1"/>
    <mergeCell ref="B5:F5"/>
    <mergeCell ref="B9:B10"/>
    <mergeCell ref="B33:B34"/>
    <mergeCell ref="D9:D10"/>
    <mergeCell ref="D33:D34"/>
    <mergeCell ref="F9:F10"/>
    <mergeCell ref="F33:F34"/>
    <mergeCell ref="B29:B30"/>
    <mergeCell ref="C29:C30"/>
    <mergeCell ref="F19:F20"/>
    <mergeCell ref="F21:F22"/>
    <mergeCell ref="H9:H10"/>
    <mergeCell ref="H33:H34"/>
    <mergeCell ref="B35:B36"/>
    <mergeCell ref="C9:C10"/>
    <mergeCell ref="C33:C34"/>
    <mergeCell ref="C35:C36"/>
    <mergeCell ref="B31:B32"/>
    <mergeCell ref="C31:C32"/>
    <mergeCell ref="B27:B28"/>
    <mergeCell ref="C27:C28"/>
    <mergeCell ref="D35:D36"/>
    <mergeCell ref="E9:E10"/>
    <mergeCell ref="E33:E34"/>
    <mergeCell ref="E35:E36"/>
    <mergeCell ref="D31:D32"/>
    <mergeCell ref="E31:E32"/>
    <mergeCell ref="D27:D28"/>
    <mergeCell ref="E27:E28"/>
    <mergeCell ref="D29:D30"/>
    <mergeCell ref="E29:E30"/>
    <mergeCell ref="F35:F36"/>
    <mergeCell ref="G9:G10"/>
    <mergeCell ref="G33:G34"/>
    <mergeCell ref="G35:G36"/>
    <mergeCell ref="F31:F32"/>
    <mergeCell ref="G31:G32"/>
    <mergeCell ref="F27:F28"/>
    <mergeCell ref="G27:G28"/>
    <mergeCell ref="F29:F30"/>
    <mergeCell ref="G29:G30"/>
    <mergeCell ref="H35:H36"/>
    <mergeCell ref="I9:I10"/>
    <mergeCell ref="I33:I34"/>
    <mergeCell ref="I35:I36"/>
    <mergeCell ref="H31:H32"/>
    <mergeCell ref="I31:I32"/>
    <mergeCell ref="H27:H28"/>
    <mergeCell ref="I27:I28"/>
    <mergeCell ref="H29:H30"/>
    <mergeCell ref="I29:I30"/>
    <mergeCell ref="G19:G20"/>
    <mergeCell ref="H19:H20"/>
    <mergeCell ref="I19:I20"/>
    <mergeCell ref="B19:B20"/>
    <mergeCell ref="C19:C20"/>
    <mergeCell ref="D19:D20"/>
    <mergeCell ref="E19:E20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2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42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43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37" t="s">
        <v>29</v>
      </c>
      <c r="B3" s="37"/>
      <c r="C3" s="37"/>
      <c r="D3" s="37"/>
      <c r="E3" s="37"/>
      <c r="F3" s="37"/>
      <c r="G3" s="37"/>
      <c r="H3" s="37"/>
      <c r="I3" s="37"/>
    </row>
    <row r="4" spans="1:9" ht="18.6" customHeight="1" thickBot="1">
      <c r="A4" s="4"/>
      <c r="B4" s="4"/>
      <c r="C4" s="49" t="str">
        <f>'4-1'!C4:D4</f>
        <v>民國115年 4月底</v>
      </c>
      <c r="D4" s="49"/>
      <c r="E4" s="39" t="str">
        <f>'4-1'!E4:F4</f>
        <v> End of Apr.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46</v>
      </c>
      <c r="B9" s="56">
        <v>473</v>
      </c>
      <c r="C9" s="56">
        <v>437234</v>
      </c>
      <c r="D9" s="56">
        <v>1091180</v>
      </c>
      <c r="E9" s="56">
        <v>41</v>
      </c>
      <c r="F9" s="56">
        <v>1528928</v>
      </c>
      <c r="G9" s="56">
        <v>1517730</v>
      </c>
      <c r="H9" s="59">
        <v>0.74</v>
      </c>
      <c r="I9" s="62">
        <v>3.26</v>
      </c>
    </row>
    <row r="10" spans="1:9" ht="11.1" customHeight="1">
      <c r="A10" s="65" t="s">
        <v>119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120</v>
      </c>
      <c r="B11" s="68">
        <v>30</v>
      </c>
      <c r="C11" s="68">
        <v>290834</v>
      </c>
      <c r="D11" s="68">
        <v>1480458</v>
      </c>
      <c r="E11" s="68">
        <v>567</v>
      </c>
      <c r="F11" s="68">
        <v>1771889</v>
      </c>
      <c r="G11" s="68">
        <v>1728325</v>
      </c>
      <c r="H11" s="70">
        <v>2.52</v>
      </c>
      <c r="I11" s="72">
        <v>3.78</v>
      </c>
    </row>
    <row r="12" spans="1:9" ht="11.1" customHeight="1">
      <c r="A12" s="65" t="s">
        <v>121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122</v>
      </c>
      <c r="B13" s="68">
        <v>2</v>
      </c>
      <c r="C13" s="68">
        <v>434137</v>
      </c>
      <c r="D13" s="68">
        <v>2253832</v>
      </c>
      <c r="E13" s="68">
        <v>1174</v>
      </c>
      <c r="F13" s="68">
        <v>2689146</v>
      </c>
      <c r="G13" s="68">
        <v>2666823</v>
      </c>
      <c r="H13" s="70">
        <v>0.84</v>
      </c>
      <c r="I13" s="72">
        <v>5.74</v>
      </c>
    </row>
    <row r="14" spans="1:9" ht="11.1" customHeight="1">
      <c r="A14" s="65" t="s">
        <v>123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124</v>
      </c>
      <c r="B15" s="74">
        <v>0</v>
      </c>
      <c r="C15" s="68">
        <v>97168</v>
      </c>
      <c r="D15" s="68">
        <v>437758</v>
      </c>
      <c r="E15" s="68">
        <v>10</v>
      </c>
      <c r="F15" s="68">
        <v>534937</v>
      </c>
      <c r="G15" s="68">
        <v>529714</v>
      </c>
      <c r="H15" s="70">
        <v>0.99</v>
      </c>
      <c r="I15" s="72">
        <v>1.14</v>
      </c>
    </row>
    <row r="16" spans="1:9" ht="11.1" customHeight="1">
      <c r="A16" s="65" t="s">
        <v>125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126</v>
      </c>
      <c r="B17" s="68">
        <v>14770</v>
      </c>
      <c r="C17" s="68">
        <v>126323</v>
      </c>
      <c r="D17" s="68">
        <v>399886</v>
      </c>
      <c r="E17" s="74">
        <v>0</v>
      </c>
      <c r="F17" s="68">
        <v>540979</v>
      </c>
      <c r="G17" s="68">
        <v>547239</v>
      </c>
      <c r="H17" s="70">
        <v>-1.14</v>
      </c>
      <c r="I17" s="72">
        <v>1.15</v>
      </c>
    </row>
    <row r="18" spans="1:9" ht="11.1" customHeight="1">
      <c r="A18" s="65" t="s">
        <v>127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128</v>
      </c>
      <c r="B19" s="68">
        <v>770</v>
      </c>
      <c r="C19" s="68">
        <v>455493</v>
      </c>
      <c r="D19" s="68">
        <v>1563717</v>
      </c>
      <c r="E19" s="68">
        <v>1263</v>
      </c>
      <c r="F19" s="68">
        <v>2021243</v>
      </c>
      <c r="G19" s="68">
        <v>1978313</v>
      </c>
      <c r="H19" s="70">
        <v>2.17</v>
      </c>
      <c r="I19" s="72">
        <v>4.31</v>
      </c>
    </row>
    <row r="20" spans="1:9" ht="11.1" customHeight="1">
      <c r="A20" s="65" t="s">
        <v>129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130</v>
      </c>
      <c r="B21" s="68">
        <v>0</v>
      </c>
      <c r="C21" s="68">
        <v>44387</v>
      </c>
      <c r="D21" s="68">
        <v>217919</v>
      </c>
      <c r="E21" s="74">
        <v>0</v>
      </c>
      <c r="F21" s="68">
        <v>262306</v>
      </c>
      <c r="G21" s="68">
        <v>259476</v>
      </c>
      <c r="H21" s="70">
        <v>1.09</v>
      </c>
      <c r="I21" s="72">
        <v>0.56</v>
      </c>
    </row>
    <row r="22" spans="1:9" ht="11.1" customHeight="1">
      <c r="A22" s="65" t="s">
        <v>131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132</v>
      </c>
      <c r="B23" s="68">
        <v>2606</v>
      </c>
      <c r="C23" s="68">
        <v>900557</v>
      </c>
      <c r="D23" s="68">
        <v>2875924</v>
      </c>
      <c r="E23" s="68">
        <v>687</v>
      </c>
      <c r="F23" s="68">
        <v>3779774</v>
      </c>
      <c r="G23" s="68">
        <v>3643778</v>
      </c>
      <c r="H23" s="70">
        <v>3.73</v>
      </c>
      <c r="I23" s="72">
        <v>8.06</v>
      </c>
    </row>
    <row r="24" spans="1:9" ht="11.1" customHeight="1">
      <c r="A24" s="65" t="s">
        <v>133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134</v>
      </c>
      <c r="B25" s="74">
        <v>0</v>
      </c>
      <c r="C25" s="74">
        <v>0</v>
      </c>
      <c r="D25" s="68">
        <v>47430</v>
      </c>
      <c r="E25" s="74">
        <v>0</v>
      </c>
      <c r="F25" s="68">
        <v>47430</v>
      </c>
      <c r="G25" s="68">
        <v>44873</v>
      </c>
      <c r="H25" s="70">
        <v>5.7</v>
      </c>
      <c r="I25" s="72">
        <v>0.1</v>
      </c>
    </row>
    <row r="26" spans="1:9" ht="11.1" customHeight="1">
      <c r="A26" s="65" t="s">
        <v>135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136</v>
      </c>
      <c r="B27" s="74">
        <v>0</v>
      </c>
      <c r="C27" s="68">
        <v>2898</v>
      </c>
      <c r="D27" s="68">
        <v>76574</v>
      </c>
      <c r="E27" s="74">
        <v>0</v>
      </c>
      <c r="F27" s="68">
        <v>79472</v>
      </c>
      <c r="G27" s="68">
        <v>78128</v>
      </c>
      <c r="H27" s="70">
        <v>1.72</v>
      </c>
      <c r="I27" s="72">
        <v>0.17</v>
      </c>
    </row>
    <row r="28" spans="1:9" ht="11.1" customHeight="1">
      <c r="A28" s="65" t="s">
        <v>137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138</v>
      </c>
      <c r="B29" s="74">
        <v>0</v>
      </c>
      <c r="C29" s="68">
        <v>2607</v>
      </c>
      <c r="D29" s="68">
        <v>23463</v>
      </c>
      <c r="E29" s="74">
        <v>0</v>
      </c>
      <c r="F29" s="68">
        <v>26069</v>
      </c>
      <c r="G29" s="68">
        <v>24910</v>
      </c>
      <c r="H29" s="70">
        <v>4.66</v>
      </c>
      <c r="I29" s="72">
        <v>0.06</v>
      </c>
    </row>
    <row r="30" spans="1:9" ht="11.1" customHeight="1">
      <c r="A30" s="65" t="s">
        <v>139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B5:F5"/>
    <mergeCell ref="A1:I1"/>
    <mergeCell ref="A2:I2"/>
    <mergeCell ref="A3:I3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3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0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44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45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4月底</v>
      </c>
      <c r="D4" s="49"/>
      <c r="E4" s="39" t="str">
        <f>'4-1'!E4:F4</f>
        <v> End of Apr.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2343</v>
      </c>
      <c r="C9" s="57">
        <v>960086</v>
      </c>
      <c r="D9" s="57">
        <v>519301</v>
      </c>
      <c r="E9" s="57">
        <v>1153</v>
      </c>
      <c r="F9" s="57">
        <v>1482883</v>
      </c>
      <c r="G9" s="57">
        <v>1478354</v>
      </c>
      <c r="H9" s="79">
        <v>0.31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47</v>
      </c>
      <c r="B11" s="68">
        <v>14</v>
      </c>
      <c r="C11" s="68">
        <v>95337</v>
      </c>
      <c r="D11" s="68">
        <v>104145</v>
      </c>
      <c r="E11" s="68">
        <v>42</v>
      </c>
      <c r="F11" s="68">
        <v>199537</v>
      </c>
      <c r="G11" s="68">
        <v>180591</v>
      </c>
      <c r="H11" s="81">
        <v>10.49</v>
      </c>
      <c r="I11" s="72">
        <v>13.46</v>
      </c>
    </row>
    <row r="12" spans="1:9" ht="11.1" customHeight="1">
      <c r="A12" s="65" t="s">
        <v>140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141</v>
      </c>
      <c r="B13" s="68">
        <v>592</v>
      </c>
      <c r="C13" s="68">
        <v>11212</v>
      </c>
      <c r="D13" s="68">
        <v>8550</v>
      </c>
      <c r="E13" s="74">
        <v>0</v>
      </c>
      <c r="F13" s="68">
        <v>20354</v>
      </c>
      <c r="G13" s="68">
        <v>49801</v>
      </c>
      <c r="H13" s="81">
        <v>-59.13</v>
      </c>
      <c r="I13" s="72">
        <v>1.37</v>
      </c>
    </row>
    <row r="14" spans="1:9" ht="11.1" customHeight="1">
      <c r="A14" s="65" t="s">
        <v>142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143</v>
      </c>
      <c r="B15" s="74">
        <v>0</v>
      </c>
      <c r="C15" s="68">
        <v>14199</v>
      </c>
      <c r="D15" s="68">
        <v>4908</v>
      </c>
      <c r="E15" s="68">
        <v>20</v>
      </c>
      <c r="F15" s="68">
        <v>19127</v>
      </c>
      <c r="G15" s="68">
        <v>18221</v>
      </c>
      <c r="H15" s="81">
        <v>4.97</v>
      </c>
      <c r="I15" s="72">
        <v>1.29</v>
      </c>
    </row>
    <row r="16" spans="1:9" ht="11.1" customHeight="1">
      <c r="A16" s="65" t="s">
        <v>144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145</v>
      </c>
      <c r="B17" s="74">
        <v>0</v>
      </c>
      <c r="C17" s="68">
        <v>7082</v>
      </c>
      <c r="D17" s="68">
        <v>1993</v>
      </c>
      <c r="E17" s="74">
        <v>0</v>
      </c>
      <c r="F17" s="68">
        <v>9075</v>
      </c>
      <c r="G17" s="68">
        <v>12661</v>
      </c>
      <c r="H17" s="81">
        <v>-28.32</v>
      </c>
      <c r="I17" s="72">
        <v>0.61</v>
      </c>
    </row>
    <row r="18" spans="1:9" ht="11.1" customHeight="1">
      <c r="A18" s="65" t="s">
        <v>146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147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3">
        <v>0</v>
      </c>
      <c r="I19" s="85">
        <v>0</v>
      </c>
    </row>
    <row r="20" spans="1:9" ht="11.1" customHeight="1">
      <c r="A20" s="65" t="s">
        <v>148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149</v>
      </c>
      <c r="B21" s="74">
        <v>0</v>
      </c>
      <c r="C21" s="68">
        <v>77730</v>
      </c>
      <c r="D21" s="68">
        <v>12849</v>
      </c>
      <c r="E21" s="68">
        <v>9</v>
      </c>
      <c r="F21" s="68">
        <v>90588</v>
      </c>
      <c r="G21" s="68">
        <v>100833</v>
      </c>
      <c r="H21" s="81">
        <v>-10.16</v>
      </c>
      <c r="I21" s="72">
        <v>6.11</v>
      </c>
    </row>
    <row r="22" spans="1:9" ht="11.1" customHeight="1">
      <c r="A22" s="65" t="s">
        <v>150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151</v>
      </c>
      <c r="B23" s="74">
        <v>0</v>
      </c>
      <c r="C23" s="74">
        <v>0</v>
      </c>
      <c r="D23" s="74">
        <v>0</v>
      </c>
      <c r="E23" s="74">
        <v>0</v>
      </c>
      <c r="F23" s="74">
        <v>0</v>
      </c>
      <c r="G23" s="74">
        <v>0</v>
      </c>
      <c r="H23" s="83">
        <v>0</v>
      </c>
      <c r="I23" s="85">
        <v>0</v>
      </c>
    </row>
    <row r="24" spans="1:9" ht="11.1" customHeight="1">
      <c r="A24" s="65" t="s">
        <v>152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153</v>
      </c>
      <c r="B25" s="74">
        <v>0</v>
      </c>
      <c r="C25" s="74">
        <v>0</v>
      </c>
      <c r="D25" s="68">
        <v>14336</v>
      </c>
      <c r="E25" s="74">
        <v>0</v>
      </c>
      <c r="F25" s="68">
        <v>14336</v>
      </c>
      <c r="G25" s="68">
        <v>14233</v>
      </c>
      <c r="H25" s="81">
        <v>0.73</v>
      </c>
      <c r="I25" s="72">
        <v>0.97</v>
      </c>
    </row>
    <row r="26" spans="1:9" ht="11.1" customHeight="1">
      <c r="A26" s="65" t="s">
        <v>154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155</v>
      </c>
      <c r="B27" s="68">
        <v>1737</v>
      </c>
      <c r="C27" s="68">
        <v>2004</v>
      </c>
      <c r="D27" s="68">
        <v>6890</v>
      </c>
      <c r="E27" s="74">
        <v>0</v>
      </c>
      <c r="F27" s="68">
        <v>10630</v>
      </c>
      <c r="G27" s="68">
        <v>8067</v>
      </c>
      <c r="H27" s="81">
        <v>31.77</v>
      </c>
      <c r="I27" s="72">
        <v>0.72</v>
      </c>
    </row>
    <row r="28" spans="1:9" ht="11.1" customHeight="1">
      <c r="A28" s="65" t="s">
        <v>156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157</v>
      </c>
      <c r="B29" s="74">
        <v>0</v>
      </c>
      <c r="C29" s="68">
        <v>13930</v>
      </c>
      <c r="D29" s="68">
        <v>22588</v>
      </c>
      <c r="E29" s="74">
        <v>0</v>
      </c>
      <c r="F29" s="68">
        <v>36518</v>
      </c>
      <c r="G29" s="68">
        <v>35660</v>
      </c>
      <c r="H29" s="81">
        <v>2.41</v>
      </c>
      <c r="I29" s="72">
        <v>2.46</v>
      </c>
    </row>
    <row r="30" spans="1:9" ht="11.1" customHeight="1">
      <c r="A30" s="65" t="s">
        <v>158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159</v>
      </c>
      <c r="B31" s="74">
        <v>0</v>
      </c>
      <c r="C31" s="68">
        <v>19218</v>
      </c>
      <c r="D31" s="68">
        <v>1243</v>
      </c>
      <c r="E31" s="74">
        <v>0</v>
      </c>
      <c r="F31" s="68">
        <v>20461</v>
      </c>
      <c r="G31" s="68">
        <v>15801</v>
      </c>
      <c r="H31" s="81">
        <v>29.49</v>
      </c>
      <c r="I31" s="72">
        <v>1.38</v>
      </c>
    </row>
    <row r="32" spans="1:9" ht="11.1" customHeight="1">
      <c r="A32" s="65" t="s">
        <v>160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161</v>
      </c>
      <c r="B33" s="74">
        <v>0</v>
      </c>
      <c r="C33" s="68">
        <v>127814</v>
      </c>
      <c r="D33" s="68">
        <v>23987</v>
      </c>
      <c r="E33" s="68">
        <v>1027</v>
      </c>
      <c r="F33" s="68">
        <v>152829</v>
      </c>
      <c r="G33" s="68">
        <v>156584</v>
      </c>
      <c r="H33" s="81">
        <v>-2.4</v>
      </c>
      <c r="I33" s="72">
        <v>10.31</v>
      </c>
    </row>
    <row r="34" spans="1:9" ht="11.1" customHeight="1">
      <c r="A34" s="65" t="s">
        <v>162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163</v>
      </c>
      <c r="B35" s="74">
        <v>0</v>
      </c>
      <c r="C35" s="68">
        <v>66931</v>
      </c>
      <c r="D35" s="68">
        <v>15494</v>
      </c>
      <c r="E35" s="74">
        <v>0</v>
      </c>
      <c r="F35" s="68">
        <v>82424</v>
      </c>
      <c r="G35" s="68">
        <v>76004</v>
      </c>
      <c r="H35" s="81">
        <v>8.45</v>
      </c>
      <c r="I35" s="72">
        <v>5.56</v>
      </c>
    </row>
    <row r="36" spans="1:9" ht="11.1" customHeight="1" thickBot="1">
      <c r="A36" s="76" t="s">
        <v>164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3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2"/>
    </row>
  </sheetData>
  <mergeCells count="118">
    <mergeCell ref="A1:I1"/>
    <mergeCell ref="B5:F5"/>
    <mergeCell ref="A2:I2"/>
    <mergeCell ref="A3:I3"/>
    <mergeCell ref="E4:F4"/>
    <mergeCell ref="C4:D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4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39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4月底</v>
      </c>
      <c r="D4" s="49"/>
      <c r="E4" s="39" t="str">
        <f>'4-1'!E4:F4</f>
        <v> End of Apr.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6" t="s">
        <v>48</v>
      </c>
      <c r="B9" s="88">
        <v>0</v>
      </c>
      <c r="C9" s="56">
        <v>4650</v>
      </c>
      <c r="D9" s="56">
        <v>11534</v>
      </c>
      <c r="E9" s="88">
        <v>0</v>
      </c>
      <c r="F9" s="56">
        <v>16184</v>
      </c>
      <c r="G9" s="56">
        <v>21299</v>
      </c>
      <c r="H9" s="78">
        <v>-24.02</v>
      </c>
      <c r="I9" s="62">
        <v>1.09</v>
      </c>
    </row>
    <row r="10" spans="1:9" ht="11.1" customHeight="1">
      <c r="A10" s="65" t="s">
        <v>165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 t="s">
        <v>166</v>
      </c>
      <c r="B11" s="74">
        <v>0</v>
      </c>
      <c r="C11" s="68">
        <v>44795</v>
      </c>
      <c r="D11" s="68">
        <v>31658</v>
      </c>
      <c r="E11" s="74">
        <v>0</v>
      </c>
      <c r="F11" s="68">
        <v>76453</v>
      </c>
      <c r="G11" s="68">
        <v>81710</v>
      </c>
      <c r="H11" s="81">
        <v>-6.43</v>
      </c>
      <c r="I11" s="72">
        <v>5.16</v>
      </c>
    </row>
    <row r="12" spans="1:9" ht="11.1" customHeight="1">
      <c r="A12" s="65" t="s">
        <v>167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 t="s">
        <v>168</v>
      </c>
      <c r="B13" s="74">
        <v>0</v>
      </c>
      <c r="C13" s="68">
        <v>18029</v>
      </c>
      <c r="D13" s="68">
        <v>62330</v>
      </c>
      <c r="E13" s="68">
        <v>22</v>
      </c>
      <c r="F13" s="68">
        <v>80382</v>
      </c>
      <c r="G13" s="68">
        <v>97588</v>
      </c>
      <c r="H13" s="81">
        <v>-17.63</v>
      </c>
      <c r="I13" s="72">
        <v>5.42</v>
      </c>
    </row>
    <row r="14" spans="1:9" ht="11.1" customHeight="1">
      <c r="A14" s="65" t="s">
        <v>169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 t="s">
        <v>170</v>
      </c>
      <c r="B15" s="74">
        <v>0</v>
      </c>
      <c r="C15" s="68">
        <v>79570</v>
      </c>
      <c r="D15" s="68">
        <v>988</v>
      </c>
      <c r="E15" s="74">
        <v>0</v>
      </c>
      <c r="F15" s="68">
        <v>80557</v>
      </c>
      <c r="G15" s="68">
        <v>79446</v>
      </c>
      <c r="H15" s="81">
        <v>1.4</v>
      </c>
      <c r="I15" s="72">
        <v>5.43</v>
      </c>
    </row>
    <row r="16" spans="1:9" ht="11.1" customHeight="1">
      <c r="A16" s="65" t="s">
        <v>171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 t="s">
        <v>172</v>
      </c>
      <c r="B17" s="74">
        <v>0</v>
      </c>
      <c r="C17" s="68">
        <v>69592</v>
      </c>
      <c r="D17" s="68">
        <v>15535</v>
      </c>
      <c r="E17" s="74">
        <v>0</v>
      </c>
      <c r="F17" s="68">
        <v>85127</v>
      </c>
      <c r="G17" s="68">
        <v>51886</v>
      </c>
      <c r="H17" s="81">
        <v>64.07</v>
      </c>
      <c r="I17" s="72">
        <v>5.74</v>
      </c>
    </row>
    <row r="18" spans="1:9" ht="11.1" customHeight="1">
      <c r="A18" s="65" t="s">
        <v>173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 t="s">
        <v>174</v>
      </c>
      <c r="B19" s="74">
        <v>0</v>
      </c>
      <c r="C19" s="74">
        <v>0</v>
      </c>
      <c r="D19" s="74">
        <v>0</v>
      </c>
      <c r="E19" s="74">
        <v>0</v>
      </c>
      <c r="F19" s="74">
        <v>0</v>
      </c>
      <c r="G19" s="74">
        <v>0</v>
      </c>
      <c r="H19" s="83">
        <v>0</v>
      </c>
      <c r="I19" s="85">
        <v>0</v>
      </c>
    </row>
    <row r="20" spans="1:9" ht="11.1" customHeight="1">
      <c r="A20" s="65" t="s">
        <v>175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 t="s">
        <v>176</v>
      </c>
      <c r="B21" s="74">
        <v>0</v>
      </c>
      <c r="C21" s="68">
        <v>51390</v>
      </c>
      <c r="D21" s="68">
        <v>75747</v>
      </c>
      <c r="E21" s="74">
        <v>0</v>
      </c>
      <c r="F21" s="68">
        <v>127137</v>
      </c>
      <c r="G21" s="68">
        <v>111362</v>
      </c>
      <c r="H21" s="81">
        <v>14.17</v>
      </c>
      <c r="I21" s="72">
        <v>8.57</v>
      </c>
    </row>
    <row r="22" spans="1:9" ht="11.1" customHeight="1">
      <c r="A22" s="65" t="s">
        <v>177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 t="s">
        <v>178</v>
      </c>
      <c r="B23" s="74">
        <v>0</v>
      </c>
      <c r="C23" s="68">
        <v>21612</v>
      </c>
      <c r="D23" s="68">
        <v>46030</v>
      </c>
      <c r="E23" s="68">
        <v>33</v>
      </c>
      <c r="F23" s="68">
        <v>67675</v>
      </c>
      <c r="G23" s="68">
        <v>77513</v>
      </c>
      <c r="H23" s="81">
        <v>-12.69</v>
      </c>
      <c r="I23" s="72">
        <v>4.56</v>
      </c>
    </row>
    <row r="24" spans="1:9" ht="11.1" customHeight="1">
      <c r="A24" s="65" t="s">
        <v>179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 t="s">
        <v>180</v>
      </c>
      <c r="B25" s="74">
        <v>0</v>
      </c>
      <c r="C25" s="68">
        <v>62450</v>
      </c>
      <c r="D25" s="68">
        <v>1267</v>
      </c>
      <c r="E25" s="74">
        <v>0</v>
      </c>
      <c r="F25" s="68">
        <v>63717</v>
      </c>
      <c r="G25" s="68">
        <v>71410</v>
      </c>
      <c r="H25" s="81">
        <v>-10.77</v>
      </c>
      <c r="I25" s="72">
        <v>4.3</v>
      </c>
    </row>
    <row r="26" spans="1:9" ht="11.1" customHeight="1">
      <c r="A26" s="65" t="s">
        <v>181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 t="s">
        <v>182</v>
      </c>
      <c r="B27" s="74">
        <v>0</v>
      </c>
      <c r="C27" s="68">
        <v>75505</v>
      </c>
      <c r="D27" s="68">
        <v>18346</v>
      </c>
      <c r="E27" s="74">
        <v>0</v>
      </c>
      <c r="F27" s="68">
        <v>93851</v>
      </c>
      <c r="G27" s="68">
        <v>88741</v>
      </c>
      <c r="H27" s="81">
        <v>5.76</v>
      </c>
      <c r="I27" s="72">
        <v>6.33</v>
      </c>
    </row>
    <row r="28" spans="1:9" ht="11.1" customHeight="1">
      <c r="A28" s="65" t="s">
        <v>183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 t="s">
        <v>184</v>
      </c>
      <c r="B29" s="74">
        <v>0</v>
      </c>
      <c r="C29" s="68">
        <v>43963</v>
      </c>
      <c r="D29" s="68">
        <v>10312</v>
      </c>
      <c r="E29" s="74">
        <v>0</v>
      </c>
      <c r="F29" s="68">
        <v>54275</v>
      </c>
      <c r="G29" s="68">
        <v>57391</v>
      </c>
      <c r="H29" s="81">
        <v>-5.43</v>
      </c>
      <c r="I29" s="72">
        <v>3.66</v>
      </c>
    </row>
    <row r="30" spans="1:9" ht="11.1" customHeight="1">
      <c r="A30" s="65" t="s">
        <v>185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 t="s">
        <v>186</v>
      </c>
      <c r="B31" s="74">
        <v>0</v>
      </c>
      <c r="C31" s="68">
        <v>52940</v>
      </c>
      <c r="D31" s="68">
        <v>13414</v>
      </c>
      <c r="E31" s="74">
        <v>0</v>
      </c>
      <c r="F31" s="68">
        <v>66354</v>
      </c>
      <c r="G31" s="68">
        <v>56768</v>
      </c>
      <c r="H31" s="81">
        <v>16.89</v>
      </c>
      <c r="I31" s="72">
        <v>4.47</v>
      </c>
    </row>
    <row r="32" spans="1:9" ht="11.1" customHeight="1">
      <c r="A32" s="65" t="s">
        <v>187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 t="s">
        <v>188</v>
      </c>
      <c r="B33" s="74">
        <v>0</v>
      </c>
      <c r="C33" s="74">
        <v>0</v>
      </c>
      <c r="D33" s="68">
        <v>7381</v>
      </c>
      <c r="E33" s="74">
        <v>0</v>
      </c>
      <c r="F33" s="68">
        <v>7381</v>
      </c>
      <c r="G33" s="68">
        <v>7381</v>
      </c>
      <c r="H33" s="83">
        <v>0</v>
      </c>
      <c r="I33" s="72">
        <v>0.5</v>
      </c>
    </row>
    <row r="34" spans="1:9" ht="11.1" customHeight="1">
      <c r="A34" s="65" t="s">
        <v>189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 t="s">
        <v>190</v>
      </c>
      <c r="B35" s="74">
        <v>0</v>
      </c>
      <c r="C35" s="68">
        <v>21</v>
      </c>
      <c r="D35" s="68">
        <v>1666</v>
      </c>
      <c r="E35" s="74">
        <v>0</v>
      </c>
      <c r="F35" s="68">
        <v>1687</v>
      </c>
      <c r="G35" s="68">
        <v>1687</v>
      </c>
      <c r="H35" s="81">
        <v>-0.02</v>
      </c>
      <c r="I35" s="72">
        <v>0.11</v>
      </c>
    </row>
    <row r="36" spans="1:9" ht="11.1" customHeight="1" thickBot="1">
      <c r="A36" s="76" t="s">
        <v>191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A1:I1"/>
    <mergeCell ref="B5:F5"/>
    <mergeCell ref="A3:I3"/>
    <mergeCell ref="A2:I2"/>
    <mergeCell ref="C4:D4"/>
    <mergeCell ref="E4:F4"/>
  </mergeCells>
  <printOptions horizontalCentered="1"/>
  <pageMargins left="0.74803149606299213" right="0.59055118110236227" top="0.39370078740157483" bottom="0.19685039370078741" header="0" footer="0.39370078740157483"/>
  <pageSetup paperSize="9" firstPageNumber="65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37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61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36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4月底</v>
      </c>
      <c r="D4" s="49"/>
      <c r="E4" s="39" t="str">
        <f>'4-1'!E4:F4</f>
        <v> End of Apr.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86" t="s">
        <v>62</v>
      </c>
      <c r="B9" s="88">
        <v>0</v>
      </c>
      <c r="C9" s="56">
        <v>113</v>
      </c>
      <c r="D9" s="56">
        <v>6112</v>
      </c>
      <c r="E9" s="88">
        <v>0</v>
      </c>
      <c r="F9" s="56">
        <v>6224</v>
      </c>
      <c r="G9" s="56">
        <v>5716</v>
      </c>
      <c r="H9" s="78">
        <v>8.89</v>
      </c>
      <c r="I9" s="62">
        <v>0.42</v>
      </c>
    </row>
    <row r="10" spans="1:9" ht="11.1" customHeight="1">
      <c r="A10" s="65" t="s">
        <v>192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32"/>
      <c r="B11" s="42"/>
      <c r="C11" s="42"/>
      <c r="D11" s="42"/>
      <c r="E11" s="42"/>
      <c r="F11" s="42"/>
      <c r="G11" s="42"/>
      <c r="H11" s="42"/>
      <c r="I11" s="46"/>
    </row>
    <row r="12" spans="1:9" ht="11.1" customHeight="1">
      <c r="A12" s="30"/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32"/>
      <c r="B13" s="42"/>
      <c r="C13" s="42"/>
      <c r="D13" s="42"/>
      <c r="E13" s="42"/>
      <c r="F13" s="42"/>
      <c r="G13" s="42"/>
      <c r="H13" s="42"/>
      <c r="I13" s="46"/>
    </row>
    <row r="14" spans="1:9" ht="11.1" customHeight="1">
      <c r="A14" s="30"/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32"/>
      <c r="B15" s="42"/>
      <c r="C15" s="42"/>
      <c r="D15" s="42"/>
      <c r="E15" s="42"/>
      <c r="F15" s="42"/>
      <c r="G15" s="42"/>
      <c r="H15" s="42"/>
      <c r="I15" s="46"/>
    </row>
    <row r="16" spans="1:9" ht="11.1" customHeight="1">
      <c r="A16" s="30"/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32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32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32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32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32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32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32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32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32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32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/>
      <c r="B37" s="2"/>
      <c r="C37" s="2"/>
      <c r="D37" s="2"/>
      <c r="E37" s="2"/>
      <c r="F37" s="2"/>
      <c r="G37" s="2"/>
      <c r="H37" s="2"/>
      <c r="I37" s="2"/>
    </row>
  </sheetData>
  <mergeCells count="118">
    <mergeCell ref="A1:I1"/>
    <mergeCell ref="A2:I2"/>
    <mergeCell ref="A3:I3"/>
    <mergeCell ref="C4:D4"/>
    <mergeCell ref="E4:F4"/>
    <mergeCell ref="B5:F5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66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55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60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54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4"/>
      <c r="B4" s="4"/>
      <c r="C4" s="49" t="str">
        <f>'4-1'!C4:D4</f>
        <v>民國115年 4月底</v>
      </c>
      <c r="D4" s="49"/>
      <c r="E4" s="39" t="str">
        <f>'4-1'!E4:F4</f>
        <v> End of Apr.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89">
        <v>0</v>
      </c>
      <c r="C9" s="57">
        <v>141429</v>
      </c>
      <c r="D9" s="57">
        <v>29776</v>
      </c>
      <c r="E9" s="57">
        <v>330</v>
      </c>
      <c r="F9" s="57">
        <v>171535</v>
      </c>
      <c r="G9" s="57">
        <v>225137</v>
      </c>
      <c r="H9" s="60">
        <v>-23.81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49</v>
      </c>
      <c r="B11" s="74">
        <v>0</v>
      </c>
      <c r="C11" s="68">
        <v>82376</v>
      </c>
      <c r="D11" s="68">
        <v>8263</v>
      </c>
      <c r="E11" s="68">
        <v>330</v>
      </c>
      <c r="F11" s="68">
        <v>90968</v>
      </c>
      <c r="G11" s="68">
        <v>113167</v>
      </c>
      <c r="H11" s="70">
        <v>-19.62</v>
      </c>
      <c r="I11" s="72">
        <v>53.03</v>
      </c>
    </row>
    <row r="12" spans="1:9" ht="11.1" customHeight="1">
      <c r="A12" s="65" t="s">
        <v>193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194</v>
      </c>
      <c r="B13" s="74">
        <v>0</v>
      </c>
      <c r="C13" s="68">
        <v>23318</v>
      </c>
      <c r="D13" s="68">
        <v>16532</v>
      </c>
      <c r="E13" s="74">
        <v>0</v>
      </c>
      <c r="F13" s="68">
        <v>39850</v>
      </c>
      <c r="G13" s="68">
        <v>40302</v>
      </c>
      <c r="H13" s="70">
        <v>-1.12</v>
      </c>
      <c r="I13" s="72">
        <v>23.23</v>
      </c>
    </row>
    <row r="14" spans="1:9" ht="11.1" customHeight="1">
      <c r="A14" s="65" t="s">
        <v>195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196</v>
      </c>
      <c r="B15" s="74">
        <v>0</v>
      </c>
      <c r="C15" s="68">
        <v>35735</v>
      </c>
      <c r="D15" s="68">
        <v>4981</v>
      </c>
      <c r="E15" s="74">
        <v>0</v>
      </c>
      <c r="F15" s="68">
        <v>40717</v>
      </c>
      <c r="G15" s="68">
        <v>71668</v>
      </c>
      <c r="H15" s="70">
        <v>-43.19</v>
      </c>
      <c r="I15" s="72">
        <v>23.74</v>
      </c>
    </row>
    <row r="16" spans="1:9" ht="11.1" customHeight="1">
      <c r="A16" s="65" t="s">
        <v>197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/>
      <c r="B17" s="42"/>
      <c r="C17" s="42"/>
      <c r="D17" s="42"/>
      <c r="E17" s="42"/>
      <c r="F17" s="42"/>
      <c r="G17" s="42"/>
      <c r="H17" s="42"/>
      <c r="I17" s="46"/>
    </row>
    <row r="18" spans="1:9" ht="11.1" customHeight="1">
      <c r="A18" s="30"/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/>
      <c r="B19" s="42"/>
      <c r="C19" s="42"/>
      <c r="D19" s="42"/>
      <c r="E19" s="42"/>
      <c r="F19" s="42"/>
      <c r="G19" s="42"/>
      <c r="H19" s="42"/>
      <c r="I19" s="46"/>
    </row>
    <row r="20" spans="1:9" ht="11.1" customHeight="1">
      <c r="A20" s="30"/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/>
      <c r="B21" s="42"/>
      <c r="C21" s="42"/>
      <c r="D21" s="42"/>
      <c r="E21" s="42"/>
      <c r="F21" s="42"/>
      <c r="G21" s="42"/>
      <c r="H21" s="42"/>
      <c r="I21" s="46"/>
    </row>
    <row r="22" spans="1:9" ht="11.1" customHeight="1">
      <c r="A22" s="30"/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/>
      <c r="B23" s="42"/>
      <c r="C23" s="42"/>
      <c r="D23" s="42"/>
      <c r="E23" s="42"/>
      <c r="F23" s="42"/>
      <c r="G23" s="42"/>
      <c r="H23" s="42"/>
      <c r="I23" s="46"/>
    </row>
    <row r="24" spans="1:9" ht="11.1" customHeight="1">
      <c r="A24" s="30"/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/>
      <c r="B25" s="42"/>
      <c r="C25" s="42"/>
      <c r="D25" s="42"/>
      <c r="E25" s="42"/>
      <c r="F25" s="42"/>
      <c r="G25" s="42"/>
      <c r="H25" s="42"/>
      <c r="I25" s="46"/>
    </row>
    <row r="26" spans="1:9" ht="11.1" customHeight="1">
      <c r="A26" s="30"/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/>
      <c r="B27" s="42"/>
      <c r="C27" s="42"/>
      <c r="D27" s="42"/>
      <c r="E27" s="42"/>
      <c r="F27" s="42"/>
      <c r="G27" s="42"/>
      <c r="H27" s="42"/>
      <c r="I27" s="46"/>
    </row>
    <row r="28" spans="1:9" ht="11.1" customHeight="1">
      <c r="A28" s="30"/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65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4" t="s">
        <v>63</v>
      </c>
      <c r="B38" s="2"/>
      <c r="C38" s="2"/>
      <c r="D38" s="2"/>
      <c r="E38" s="2"/>
      <c r="F38" s="2"/>
      <c r="G38" s="2"/>
      <c r="H38" s="2"/>
      <c r="I38" s="2"/>
    </row>
  </sheetData>
  <mergeCells count="118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</mergeCells>
  <printOptions horizontalCentered="1"/>
  <pageMargins left="0.74803149606299213" right="0.59055118110236227" top="0.39370078740157483" bottom="0.19685039370078741" header="0" footer="0.39370078740157483"/>
  <pageSetup paperSize="9" firstPageNumber="67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9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58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59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民國115年 4月底</v>
      </c>
      <c r="D4" s="49"/>
      <c r="E4" s="39" t="str">
        <f>'4-1'!E4:F4</f>
        <v> End of Apr.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4" t="s">
        <v>2</v>
      </c>
      <c r="B9" s="57">
        <v>835</v>
      </c>
      <c r="C9" s="57">
        <v>25720</v>
      </c>
      <c r="D9" s="57">
        <v>652498</v>
      </c>
      <c r="E9" s="89">
        <v>0</v>
      </c>
      <c r="F9" s="57">
        <v>679053</v>
      </c>
      <c r="G9" s="57">
        <v>678136</v>
      </c>
      <c r="H9" s="60">
        <v>0.14</v>
      </c>
      <c r="I9" s="63">
        <v>100</v>
      </c>
    </row>
    <row r="10" spans="1:9" ht="11.1" customHeight="1">
      <c r="A10" s="66" t="s">
        <v>19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52</v>
      </c>
      <c r="B11" s="74">
        <v>0</v>
      </c>
      <c r="C11" s="68">
        <v>0</v>
      </c>
      <c r="D11" s="68">
        <v>19495</v>
      </c>
      <c r="E11" s="74">
        <v>0</v>
      </c>
      <c r="F11" s="68">
        <v>19495</v>
      </c>
      <c r="G11" s="68">
        <v>19519</v>
      </c>
      <c r="H11" s="70">
        <v>-0.12</v>
      </c>
      <c r="I11" s="72">
        <v>2.87</v>
      </c>
    </row>
    <row r="12" spans="1:9" ht="11.1" customHeight="1">
      <c r="A12" s="65" t="s">
        <v>198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199</v>
      </c>
      <c r="B13" s="68">
        <v>3</v>
      </c>
      <c r="C13" s="68">
        <v>1629</v>
      </c>
      <c r="D13" s="68">
        <v>29354</v>
      </c>
      <c r="E13" s="74">
        <v>0</v>
      </c>
      <c r="F13" s="68">
        <v>30986</v>
      </c>
      <c r="G13" s="68">
        <v>31070</v>
      </c>
      <c r="H13" s="70">
        <v>-0.27</v>
      </c>
      <c r="I13" s="72">
        <v>4.56</v>
      </c>
    </row>
    <row r="14" spans="1:9" ht="11.1" customHeight="1">
      <c r="A14" s="65" t="s">
        <v>200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201</v>
      </c>
      <c r="B15" s="68">
        <v>1</v>
      </c>
      <c r="C15" s="68">
        <v>4309</v>
      </c>
      <c r="D15" s="68">
        <v>26178</v>
      </c>
      <c r="E15" s="74">
        <v>0</v>
      </c>
      <c r="F15" s="68">
        <v>30488</v>
      </c>
      <c r="G15" s="68">
        <v>30244</v>
      </c>
      <c r="H15" s="70">
        <v>0.8</v>
      </c>
      <c r="I15" s="72">
        <v>4.49</v>
      </c>
    </row>
    <row r="16" spans="1:9" ht="11.1" customHeight="1">
      <c r="A16" s="65" t="s">
        <v>202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203</v>
      </c>
      <c r="B17" s="74">
        <v>0</v>
      </c>
      <c r="C17" s="68">
        <v>38</v>
      </c>
      <c r="D17" s="68">
        <v>80651</v>
      </c>
      <c r="E17" s="74">
        <v>0</v>
      </c>
      <c r="F17" s="68">
        <v>80689</v>
      </c>
      <c r="G17" s="68">
        <v>80433</v>
      </c>
      <c r="H17" s="70">
        <v>0.32</v>
      </c>
      <c r="I17" s="72">
        <v>11.88</v>
      </c>
    </row>
    <row r="18" spans="1:9" ht="11.1" customHeight="1">
      <c r="A18" s="65" t="s">
        <v>204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205</v>
      </c>
      <c r="B19" s="74">
        <v>0</v>
      </c>
      <c r="C19" s="68">
        <v>414</v>
      </c>
      <c r="D19" s="68">
        <v>20008</v>
      </c>
      <c r="E19" s="74">
        <v>0</v>
      </c>
      <c r="F19" s="68">
        <v>20423</v>
      </c>
      <c r="G19" s="68">
        <v>20482</v>
      </c>
      <c r="H19" s="70">
        <v>-0.29</v>
      </c>
      <c r="I19" s="72">
        <v>3.01</v>
      </c>
    </row>
    <row r="20" spans="1:9" ht="11.1" customHeight="1">
      <c r="A20" s="65" t="s">
        <v>206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207</v>
      </c>
      <c r="B21" s="74">
        <v>0</v>
      </c>
      <c r="C21" s="68">
        <v>83</v>
      </c>
      <c r="D21" s="68">
        <v>11510</v>
      </c>
      <c r="E21" s="74">
        <v>0</v>
      </c>
      <c r="F21" s="68">
        <v>11593</v>
      </c>
      <c r="G21" s="68">
        <v>11491</v>
      </c>
      <c r="H21" s="70">
        <v>0.89</v>
      </c>
      <c r="I21" s="72">
        <v>1.71</v>
      </c>
    </row>
    <row r="22" spans="1:9" ht="11.1" customHeight="1">
      <c r="A22" s="65" t="s">
        <v>208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209</v>
      </c>
      <c r="B23" s="74">
        <v>0</v>
      </c>
      <c r="C23" s="74">
        <v>0</v>
      </c>
      <c r="D23" s="68">
        <v>14244</v>
      </c>
      <c r="E23" s="74">
        <v>0</v>
      </c>
      <c r="F23" s="68">
        <v>14244</v>
      </c>
      <c r="G23" s="68">
        <v>14094</v>
      </c>
      <c r="H23" s="70">
        <v>1.06</v>
      </c>
      <c r="I23" s="72">
        <v>2.1</v>
      </c>
    </row>
    <row r="24" spans="1:9" ht="11.1" customHeight="1">
      <c r="A24" s="65" t="s">
        <v>210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211</v>
      </c>
      <c r="B25" s="68">
        <v>5</v>
      </c>
      <c r="C25" s="68">
        <v>4722</v>
      </c>
      <c r="D25" s="68">
        <v>50875</v>
      </c>
      <c r="E25" s="74">
        <v>0</v>
      </c>
      <c r="F25" s="68">
        <v>55602</v>
      </c>
      <c r="G25" s="68">
        <v>55542</v>
      </c>
      <c r="H25" s="70">
        <v>0.11</v>
      </c>
      <c r="I25" s="72">
        <v>8.19</v>
      </c>
    </row>
    <row r="26" spans="1:9" ht="11.1" customHeight="1">
      <c r="A26" s="65" t="s">
        <v>212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213</v>
      </c>
      <c r="B27" s="74">
        <v>0</v>
      </c>
      <c r="C27" s="68">
        <v>3679</v>
      </c>
      <c r="D27" s="68">
        <v>25639</v>
      </c>
      <c r="E27" s="74">
        <v>0</v>
      </c>
      <c r="F27" s="68">
        <v>29317</v>
      </c>
      <c r="G27" s="68">
        <v>29358</v>
      </c>
      <c r="H27" s="70">
        <v>-0.14</v>
      </c>
      <c r="I27" s="72">
        <v>4.32</v>
      </c>
    </row>
    <row r="28" spans="1:9" ht="11.1" customHeight="1">
      <c r="A28" s="65" t="s">
        <v>214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 t="s">
        <v>215</v>
      </c>
      <c r="B29" s="68">
        <v>632</v>
      </c>
      <c r="C29" s="68">
        <v>1160</v>
      </c>
      <c r="D29" s="68">
        <v>87545</v>
      </c>
      <c r="E29" s="74">
        <v>0</v>
      </c>
      <c r="F29" s="68">
        <v>89337</v>
      </c>
      <c r="G29" s="68">
        <v>89017</v>
      </c>
      <c r="H29" s="70">
        <v>0.36</v>
      </c>
      <c r="I29" s="72">
        <v>13.16</v>
      </c>
    </row>
    <row r="30" spans="1:9" ht="11.1" customHeight="1">
      <c r="A30" s="65" t="s">
        <v>216</v>
      </c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 t="s">
        <v>217</v>
      </c>
      <c r="B31" s="74">
        <v>0</v>
      </c>
      <c r="C31" s="74">
        <v>0</v>
      </c>
      <c r="D31" s="68">
        <v>14352</v>
      </c>
      <c r="E31" s="74">
        <v>0</v>
      </c>
      <c r="F31" s="68">
        <v>14352</v>
      </c>
      <c r="G31" s="68">
        <v>14410</v>
      </c>
      <c r="H31" s="70">
        <v>-0.41</v>
      </c>
      <c r="I31" s="72">
        <v>2.11</v>
      </c>
    </row>
    <row r="32" spans="1:9" ht="11.1" customHeight="1">
      <c r="A32" s="65" t="s">
        <v>218</v>
      </c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 t="s">
        <v>219</v>
      </c>
      <c r="B33" s="74">
        <v>0</v>
      </c>
      <c r="C33" s="68">
        <v>199</v>
      </c>
      <c r="D33" s="68">
        <v>11872</v>
      </c>
      <c r="E33" s="74">
        <v>0</v>
      </c>
      <c r="F33" s="68">
        <v>12071</v>
      </c>
      <c r="G33" s="68">
        <v>12077</v>
      </c>
      <c r="H33" s="70">
        <v>-0.05</v>
      </c>
      <c r="I33" s="72">
        <v>1.78</v>
      </c>
    </row>
    <row r="34" spans="1:9" ht="11.1" customHeight="1">
      <c r="A34" s="65" t="s">
        <v>220</v>
      </c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 t="s">
        <v>221</v>
      </c>
      <c r="B35" s="74">
        <v>0</v>
      </c>
      <c r="C35" s="68">
        <v>176</v>
      </c>
      <c r="D35" s="68">
        <v>31556</v>
      </c>
      <c r="E35" s="74">
        <v>0</v>
      </c>
      <c r="F35" s="68">
        <v>31732</v>
      </c>
      <c r="G35" s="68">
        <v>31480</v>
      </c>
      <c r="H35" s="70">
        <v>0.8</v>
      </c>
      <c r="I35" s="72">
        <v>4.67</v>
      </c>
    </row>
    <row r="36" spans="1:9" ht="11.1" customHeight="1" thickBot="1">
      <c r="A36" s="76" t="s">
        <v>222</v>
      </c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" t="s">
        <v>50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2" t="s">
        <v>64</v>
      </c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</sheetData>
  <mergeCells count="118">
    <mergeCell ref="H17:H18"/>
    <mergeCell ref="I17:I18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25:H26"/>
    <mergeCell ref="I25:I26"/>
    <mergeCell ref="B11:B12"/>
    <mergeCell ref="C11:C12"/>
    <mergeCell ref="D11:D12"/>
    <mergeCell ref="E11:E12"/>
    <mergeCell ref="F11:F12"/>
    <mergeCell ref="G11:G12"/>
    <mergeCell ref="H11:H12"/>
    <mergeCell ref="I11:I12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29:H30"/>
    <mergeCell ref="I29:I30"/>
    <mergeCell ref="B19:B20"/>
    <mergeCell ref="C19:C20"/>
    <mergeCell ref="D19:D20"/>
    <mergeCell ref="E19:E20"/>
    <mergeCell ref="F19:F20"/>
    <mergeCell ref="G19:G20"/>
    <mergeCell ref="H19:H20"/>
    <mergeCell ref="I19:I20"/>
    <mergeCell ref="B29:B30"/>
    <mergeCell ref="C29:C30"/>
    <mergeCell ref="D29:D30"/>
    <mergeCell ref="E29:E30"/>
    <mergeCell ref="F29:F30"/>
    <mergeCell ref="G29:G30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C4:D4"/>
    <mergeCell ref="E4:F4"/>
    <mergeCell ref="A1:I1"/>
    <mergeCell ref="B5:F5"/>
    <mergeCell ref="A2:I2"/>
    <mergeCell ref="A3:I3"/>
  </mergeCells>
  <printOptions horizontalCentered="1"/>
  <pageMargins left="0.74803149606299213" right="0.59055118110236227" top="0.39370078740157483" bottom="0.19685039370078741" header="0" footer="0.39370078740157483"/>
  <pageSetup paperSize="9" firstPageNumber="68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8" t="s">
        <v>56</v>
      </c>
      <c r="B1" s="48"/>
      <c r="C1" s="48"/>
      <c r="D1" s="48"/>
      <c r="E1" s="48"/>
      <c r="F1" s="48"/>
      <c r="G1" s="48"/>
      <c r="H1" s="48"/>
      <c r="I1" s="48"/>
    </row>
    <row r="2" spans="1:9" ht="21" customHeight="1">
      <c r="A2" s="48" t="s">
        <v>57</v>
      </c>
      <c r="B2" s="48"/>
      <c r="C2" s="48"/>
      <c r="D2" s="48"/>
      <c r="E2" s="48"/>
      <c r="F2" s="48"/>
      <c r="G2" s="48"/>
      <c r="H2" s="48"/>
      <c r="I2" s="48"/>
    </row>
    <row r="3" spans="1:9" ht="18.6" customHeight="1">
      <c r="A3" s="50" t="s">
        <v>51</v>
      </c>
      <c r="B3" s="50"/>
      <c r="C3" s="50"/>
      <c r="D3" s="50"/>
      <c r="E3" s="50"/>
      <c r="F3" s="50"/>
      <c r="G3" s="50"/>
      <c r="H3" s="50"/>
      <c r="I3" s="50"/>
    </row>
    <row r="4" spans="1:9" ht="18.6" customHeight="1" thickBot="1">
      <c r="A4" s="4"/>
      <c r="B4" s="4"/>
      <c r="C4" s="49" t="str">
        <f>'4-1'!C4:D4</f>
        <v>民國115年 4月底</v>
      </c>
      <c r="D4" s="49"/>
      <c r="E4" s="39" t="str">
        <f>'4-1'!E4:F4</f>
        <v> End of Apr. 2026</v>
      </c>
      <c r="F4" s="39"/>
      <c r="G4" s="4"/>
      <c r="H4" s="4"/>
      <c r="I4" s="26" t="s">
        <v>40</v>
      </c>
    </row>
    <row r="5" spans="1:9" customHeight="1">
      <c r="A5" s="5"/>
      <c r="B5" s="34" t="s">
        <v>27</v>
      </c>
      <c r="C5" s="35"/>
      <c r="D5" s="35"/>
      <c r="E5" s="35"/>
      <c r="F5" s="36"/>
      <c r="G5" s="15" t="s">
        <v>5</v>
      </c>
      <c r="H5" s="19" t="s">
        <v>0</v>
      </c>
      <c r="I5" s="20" t="s">
        <v>1</v>
      </c>
    </row>
    <row r="6" spans="1:9" customHeight="1">
      <c r="A6" s="23" t="s">
        <v>13</v>
      </c>
      <c r="B6" s="13" t="s">
        <v>8</v>
      </c>
      <c r="C6" s="13" t="s">
        <v>9</v>
      </c>
      <c r="D6" s="13" t="s">
        <v>10</v>
      </c>
      <c r="E6" s="13" t="s">
        <v>11</v>
      </c>
      <c r="F6" s="13" t="s">
        <v>12</v>
      </c>
      <c r="G6" s="16"/>
      <c r="H6" s="21" t="s">
        <v>6</v>
      </c>
      <c r="I6" s="22" t="s">
        <v>7</v>
      </c>
    </row>
    <row r="7" spans="1:9" ht="13.5" customHeight="1">
      <c r="A7" s="7" t="s">
        <v>14</v>
      </c>
      <c r="B7" s="8" t="s">
        <v>15</v>
      </c>
      <c r="C7" s="8" t="s">
        <v>16</v>
      </c>
      <c r="D7" s="8" t="s">
        <v>17</v>
      </c>
      <c r="E7" s="8" t="s">
        <v>18</v>
      </c>
      <c r="F7" s="8" t="s">
        <v>19</v>
      </c>
      <c r="G7" s="8" t="s">
        <v>20</v>
      </c>
      <c r="H7" s="6" t="s">
        <v>21</v>
      </c>
      <c r="I7" s="9" t="s">
        <v>22</v>
      </c>
    </row>
    <row r="8" spans="1:9" ht="13.5" customHeight="1" thickBot="1">
      <c r="A8" s="10"/>
      <c r="B8" s="17" t="s">
        <v>23</v>
      </c>
      <c r="C8" s="17"/>
      <c r="D8" s="17" t="s">
        <v>24</v>
      </c>
      <c r="E8" s="17" t="s">
        <v>25</v>
      </c>
      <c r="F8" s="17"/>
      <c r="G8" s="18"/>
      <c r="H8" s="11" t="s">
        <v>26</v>
      </c>
      <c r="I8" s="12"/>
    </row>
    <row r="9" spans="1:9" ht="12.6" customHeight="1">
      <c r="A9" s="53" t="s">
        <v>53</v>
      </c>
      <c r="B9" s="88">
        <v>0</v>
      </c>
      <c r="C9" s="56">
        <v>3</v>
      </c>
      <c r="D9" s="56">
        <v>10597</v>
      </c>
      <c r="E9" s="88">
        <v>0</v>
      </c>
      <c r="F9" s="56">
        <v>10600</v>
      </c>
      <c r="G9" s="56">
        <v>10676</v>
      </c>
      <c r="H9" s="59">
        <v>-0.71</v>
      </c>
      <c r="I9" s="62">
        <v>1.56</v>
      </c>
    </row>
    <row r="10" spans="1:9" ht="11.1" customHeight="1">
      <c r="A10" s="65" t="s">
        <v>223</v>
      </c>
      <c r="B10" s="41"/>
      <c r="C10" s="41"/>
      <c r="D10" s="41"/>
      <c r="E10" s="41"/>
      <c r="F10" s="41"/>
      <c r="G10" s="41"/>
      <c r="H10" s="41"/>
      <c r="I10" s="45"/>
    </row>
    <row r="11" spans="1:9" ht="12.6" customHeight="1">
      <c r="A11" s="27" t="s">
        <v>224</v>
      </c>
      <c r="B11" s="74">
        <v>0</v>
      </c>
      <c r="C11" s="68">
        <v>11</v>
      </c>
      <c r="D11" s="68">
        <v>20089</v>
      </c>
      <c r="E11" s="74">
        <v>0</v>
      </c>
      <c r="F11" s="68">
        <v>20099</v>
      </c>
      <c r="G11" s="68">
        <v>20229</v>
      </c>
      <c r="H11" s="70">
        <v>-0.64</v>
      </c>
      <c r="I11" s="72">
        <v>2.96</v>
      </c>
    </row>
    <row r="12" spans="1:9" ht="11.1" customHeight="1">
      <c r="A12" s="65" t="s">
        <v>225</v>
      </c>
      <c r="B12" s="41"/>
      <c r="C12" s="41"/>
      <c r="D12" s="41"/>
      <c r="E12" s="41"/>
      <c r="F12" s="41"/>
      <c r="G12" s="41"/>
      <c r="H12" s="41"/>
      <c r="I12" s="45"/>
    </row>
    <row r="13" spans="1:9" ht="12.6" customHeight="1">
      <c r="A13" s="27" t="s">
        <v>226</v>
      </c>
      <c r="B13" s="74">
        <v>0</v>
      </c>
      <c r="C13" s="68">
        <v>12</v>
      </c>
      <c r="D13" s="68">
        <v>10333</v>
      </c>
      <c r="E13" s="74">
        <v>0</v>
      </c>
      <c r="F13" s="68">
        <v>10345</v>
      </c>
      <c r="G13" s="68">
        <v>10330</v>
      </c>
      <c r="H13" s="70">
        <v>0.14</v>
      </c>
      <c r="I13" s="72">
        <v>1.52</v>
      </c>
    </row>
    <row r="14" spans="1:9" ht="11.1" customHeight="1">
      <c r="A14" s="65" t="s">
        <v>227</v>
      </c>
      <c r="B14" s="41"/>
      <c r="C14" s="41"/>
      <c r="D14" s="41"/>
      <c r="E14" s="41"/>
      <c r="F14" s="41"/>
      <c r="G14" s="41"/>
      <c r="H14" s="41"/>
      <c r="I14" s="45"/>
    </row>
    <row r="15" spans="1:9" ht="12.6" customHeight="1">
      <c r="A15" s="27" t="s">
        <v>228</v>
      </c>
      <c r="B15" s="74">
        <v>0</v>
      </c>
      <c r="C15" s="68">
        <v>586</v>
      </c>
      <c r="D15" s="68">
        <v>20371</v>
      </c>
      <c r="E15" s="74">
        <v>0</v>
      </c>
      <c r="F15" s="68">
        <v>20957</v>
      </c>
      <c r="G15" s="68">
        <v>20944</v>
      </c>
      <c r="H15" s="70">
        <v>0.06</v>
      </c>
      <c r="I15" s="72">
        <v>3.09</v>
      </c>
    </row>
    <row r="16" spans="1:9" ht="11.1" customHeight="1">
      <c r="A16" s="65" t="s">
        <v>229</v>
      </c>
      <c r="B16" s="41"/>
      <c r="C16" s="41"/>
      <c r="D16" s="41"/>
      <c r="E16" s="41"/>
      <c r="F16" s="41"/>
      <c r="G16" s="41"/>
      <c r="H16" s="41"/>
      <c r="I16" s="45"/>
    </row>
    <row r="17" spans="1:9" ht="12.6" customHeight="1">
      <c r="A17" s="27" t="s">
        <v>230</v>
      </c>
      <c r="B17" s="74">
        <v>0</v>
      </c>
      <c r="C17" s="68">
        <v>6418</v>
      </c>
      <c r="D17" s="68">
        <v>58873</v>
      </c>
      <c r="E17" s="74">
        <v>0</v>
      </c>
      <c r="F17" s="68">
        <v>65291</v>
      </c>
      <c r="G17" s="68">
        <v>65603</v>
      </c>
      <c r="H17" s="70">
        <v>-0.48</v>
      </c>
      <c r="I17" s="72">
        <v>9.62</v>
      </c>
    </row>
    <row r="18" spans="1:9" ht="11.1" customHeight="1">
      <c r="A18" s="65" t="s">
        <v>231</v>
      </c>
      <c r="B18" s="41"/>
      <c r="C18" s="41"/>
      <c r="D18" s="41"/>
      <c r="E18" s="41"/>
      <c r="F18" s="41"/>
      <c r="G18" s="41"/>
      <c r="H18" s="41"/>
      <c r="I18" s="45"/>
    </row>
    <row r="19" spans="1:9" ht="12.6" customHeight="1">
      <c r="A19" s="27" t="s">
        <v>232</v>
      </c>
      <c r="B19" s="74">
        <v>0</v>
      </c>
      <c r="C19" s="68">
        <v>160</v>
      </c>
      <c r="D19" s="68">
        <v>27318</v>
      </c>
      <c r="E19" s="74">
        <v>0</v>
      </c>
      <c r="F19" s="68">
        <v>27478</v>
      </c>
      <c r="G19" s="68">
        <v>27387</v>
      </c>
      <c r="H19" s="70">
        <v>0.33</v>
      </c>
      <c r="I19" s="72">
        <v>4.05</v>
      </c>
    </row>
    <row r="20" spans="1:9" ht="11.1" customHeight="1">
      <c r="A20" s="65" t="s">
        <v>233</v>
      </c>
      <c r="B20" s="41"/>
      <c r="C20" s="41"/>
      <c r="D20" s="41"/>
      <c r="E20" s="41"/>
      <c r="F20" s="41"/>
      <c r="G20" s="41"/>
      <c r="H20" s="41"/>
      <c r="I20" s="45"/>
    </row>
    <row r="21" spans="1:9" ht="12.6" customHeight="1">
      <c r="A21" s="27" t="s">
        <v>234</v>
      </c>
      <c r="B21" s="74">
        <v>0</v>
      </c>
      <c r="C21" s="68">
        <v>740</v>
      </c>
      <c r="D21" s="68">
        <v>66251</v>
      </c>
      <c r="E21" s="74">
        <v>0</v>
      </c>
      <c r="F21" s="68">
        <v>66991</v>
      </c>
      <c r="G21" s="68">
        <v>67003</v>
      </c>
      <c r="H21" s="70">
        <v>-0.02</v>
      </c>
      <c r="I21" s="72">
        <v>9.87</v>
      </c>
    </row>
    <row r="22" spans="1:9" ht="11.1" customHeight="1">
      <c r="A22" s="65" t="s">
        <v>235</v>
      </c>
      <c r="B22" s="41"/>
      <c r="C22" s="41"/>
      <c r="D22" s="41"/>
      <c r="E22" s="41"/>
      <c r="F22" s="41"/>
      <c r="G22" s="41"/>
      <c r="H22" s="41"/>
      <c r="I22" s="45"/>
    </row>
    <row r="23" spans="1:9" ht="12.6" customHeight="1">
      <c r="A23" s="27" t="s">
        <v>236</v>
      </c>
      <c r="B23" s="74">
        <v>0</v>
      </c>
      <c r="C23" s="68">
        <v>9</v>
      </c>
      <c r="D23" s="68">
        <v>4051</v>
      </c>
      <c r="E23" s="74">
        <v>0</v>
      </c>
      <c r="F23" s="68">
        <v>4059</v>
      </c>
      <c r="G23" s="68">
        <v>4003</v>
      </c>
      <c r="H23" s="70">
        <v>1.4</v>
      </c>
      <c r="I23" s="72">
        <v>0.6</v>
      </c>
    </row>
    <row r="24" spans="1:9" ht="11.1" customHeight="1">
      <c r="A24" s="65" t="s">
        <v>237</v>
      </c>
      <c r="B24" s="41"/>
      <c r="C24" s="41"/>
      <c r="D24" s="41"/>
      <c r="E24" s="41"/>
      <c r="F24" s="41"/>
      <c r="G24" s="41"/>
      <c r="H24" s="41"/>
      <c r="I24" s="45"/>
    </row>
    <row r="25" spans="1:9" ht="12.6" customHeight="1">
      <c r="A25" s="27" t="s">
        <v>238</v>
      </c>
      <c r="B25" s="74">
        <v>0</v>
      </c>
      <c r="C25" s="68">
        <v>1358</v>
      </c>
      <c r="D25" s="68">
        <v>6972</v>
      </c>
      <c r="E25" s="74">
        <v>0</v>
      </c>
      <c r="F25" s="68">
        <v>8330</v>
      </c>
      <c r="G25" s="68">
        <v>8196</v>
      </c>
      <c r="H25" s="70">
        <v>1.64</v>
      </c>
      <c r="I25" s="72">
        <v>1.23</v>
      </c>
    </row>
    <row r="26" spans="1:9" ht="11.1" customHeight="1">
      <c r="A26" s="65" t="s">
        <v>239</v>
      </c>
      <c r="B26" s="41"/>
      <c r="C26" s="41"/>
      <c r="D26" s="41"/>
      <c r="E26" s="41"/>
      <c r="F26" s="41"/>
      <c r="G26" s="41"/>
      <c r="H26" s="41"/>
      <c r="I26" s="45"/>
    </row>
    <row r="27" spans="1:9" ht="12.6" customHeight="1">
      <c r="A27" s="27" t="s">
        <v>240</v>
      </c>
      <c r="B27" s="68">
        <v>194</v>
      </c>
      <c r="C27" s="68">
        <v>15</v>
      </c>
      <c r="D27" s="68">
        <v>4365</v>
      </c>
      <c r="E27" s="74">
        <v>0</v>
      </c>
      <c r="F27" s="68">
        <v>4574</v>
      </c>
      <c r="G27" s="68">
        <v>4549</v>
      </c>
      <c r="H27" s="70">
        <v>0.53</v>
      </c>
      <c r="I27" s="72">
        <v>0.67</v>
      </c>
    </row>
    <row r="28" spans="1:9" ht="11.1" customHeight="1">
      <c r="A28" s="65" t="s">
        <v>241</v>
      </c>
      <c r="B28" s="41"/>
      <c r="C28" s="41"/>
      <c r="D28" s="41"/>
      <c r="E28" s="41"/>
      <c r="F28" s="41"/>
      <c r="G28" s="41"/>
      <c r="H28" s="41"/>
      <c r="I28" s="45"/>
    </row>
    <row r="29" spans="1:9" ht="12.6" customHeight="1">
      <c r="A29" s="27"/>
      <c r="B29" s="42"/>
      <c r="C29" s="42"/>
      <c r="D29" s="42"/>
      <c r="E29" s="42"/>
      <c r="F29" s="42"/>
      <c r="G29" s="42"/>
      <c r="H29" s="42"/>
      <c r="I29" s="46"/>
    </row>
    <row r="30" spans="1:9" ht="11.1" customHeight="1">
      <c r="A30" s="30"/>
      <c r="B30" s="41"/>
      <c r="C30" s="41"/>
      <c r="D30" s="41"/>
      <c r="E30" s="41"/>
      <c r="F30" s="41"/>
      <c r="G30" s="41"/>
      <c r="H30" s="41"/>
      <c r="I30" s="45"/>
    </row>
    <row r="31" spans="1:9" ht="12.6" customHeight="1">
      <c r="A31" s="27"/>
      <c r="B31" s="42"/>
      <c r="C31" s="42"/>
      <c r="D31" s="42"/>
      <c r="E31" s="42"/>
      <c r="F31" s="42"/>
      <c r="G31" s="42"/>
      <c r="H31" s="42"/>
      <c r="I31" s="46"/>
    </row>
    <row r="32" spans="1:9" ht="11.1" customHeight="1">
      <c r="A32" s="30"/>
      <c r="B32" s="41"/>
      <c r="C32" s="41"/>
      <c r="D32" s="41"/>
      <c r="E32" s="41"/>
      <c r="F32" s="41"/>
      <c r="G32" s="41"/>
      <c r="H32" s="41"/>
      <c r="I32" s="45"/>
    </row>
    <row r="33" spans="1:9" ht="12.6" customHeight="1">
      <c r="A33" s="27"/>
      <c r="B33" s="42"/>
      <c r="C33" s="42"/>
      <c r="D33" s="42"/>
      <c r="E33" s="42"/>
      <c r="F33" s="42"/>
      <c r="G33" s="42"/>
      <c r="H33" s="42"/>
      <c r="I33" s="46"/>
    </row>
    <row r="34" spans="1:9" ht="11.1" customHeight="1">
      <c r="A34" s="30"/>
      <c r="B34" s="41"/>
      <c r="C34" s="41"/>
      <c r="D34" s="41"/>
      <c r="E34" s="41"/>
      <c r="F34" s="41"/>
      <c r="G34" s="41"/>
      <c r="H34" s="41"/>
      <c r="I34" s="45"/>
    </row>
    <row r="35" spans="1:9" ht="12.6" customHeight="1">
      <c r="A35" s="27"/>
      <c r="B35" s="42"/>
      <c r="C35" s="42"/>
      <c r="D35" s="42"/>
      <c r="E35" s="42"/>
      <c r="F35" s="42"/>
      <c r="G35" s="42"/>
      <c r="H35" s="42"/>
      <c r="I35" s="46"/>
    </row>
    <row r="36" spans="1:9" ht="11.1" customHeight="1" thickBot="1">
      <c r="A36" s="29"/>
      <c r="B36" s="43"/>
      <c r="C36" s="43"/>
      <c r="D36" s="43"/>
      <c r="E36" s="43"/>
      <c r="F36" s="43"/>
      <c r="G36" s="43"/>
      <c r="H36" s="43"/>
      <c r="I36" s="47"/>
    </row>
    <row r="37" spans="1:9" ht="13.5" customHeight="1">
      <c r="A37" s="24" t="s">
        <v>30</v>
      </c>
      <c r="B37" s="2"/>
      <c r="C37" s="2"/>
      <c r="D37" s="2"/>
      <c r="E37" s="2"/>
      <c r="F37" s="2"/>
      <c r="G37" s="2"/>
      <c r="H37" s="2"/>
      <c r="I37" s="2"/>
    </row>
    <row r="38" spans="1:9" ht="13.5" customHeight="1">
      <c r="A38" s="14"/>
      <c r="B38" s="2"/>
      <c r="C38" s="2"/>
      <c r="D38" s="2"/>
      <c r="E38" s="2"/>
      <c r="F38" s="2"/>
      <c r="G38" s="2"/>
      <c r="H38" s="2"/>
      <c r="I38" s="2"/>
    </row>
    <row r="39" spans="1:9" ht="13.5" customHeight="1">
      <c r="A39" s="2"/>
      <c r="B39" s="2"/>
      <c r="C39" s="2"/>
      <c r="D39" s="2"/>
      <c r="E39" s="2"/>
      <c r="F39" s="2"/>
      <c r="G39" s="2"/>
      <c r="H39" s="2"/>
      <c r="I39" s="2"/>
    </row>
    <row r="40" spans="1:9" ht="13.5" customHeight="1">
      <c r="A40" s="2"/>
      <c r="B40" s="2"/>
      <c r="C40" s="2"/>
      <c r="D40" s="2"/>
      <c r="E40" s="2"/>
      <c r="F40" s="2"/>
      <c r="G40" s="2"/>
      <c r="H40" s="2"/>
      <c r="I40" s="3"/>
    </row>
    <row r="41" spans="1:9" ht="13.5" customHeight="1">
      <c r="A41" s="2"/>
      <c r="B41" s="2"/>
      <c r="C41" s="2"/>
      <c r="D41" s="2"/>
      <c r="E41" s="2"/>
      <c r="F41" s="2"/>
      <c r="G41" s="2"/>
      <c r="H41" s="2"/>
      <c r="I41" s="2"/>
    </row>
    <row r="42" spans="1:9" ht="13.5" customHeight="1">
      <c r="A42" s="2"/>
      <c r="B42" s="2"/>
      <c r="C42" s="2"/>
      <c r="D42" s="2"/>
      <c r="E42" s="2"/>
      <c r="F42" s="2"/>
      <c r="G42" s="2"/>
      <c r="H42" s="2"/>
      <c r="I42" s="2"/>
    </row>
  </sheetData>
  <mergeCells count="118">
    <mergeCell ref="A1:I1"/>
    <mergeCell ref="B5:F5"/>
    <mergeCell ref="A2:I2"/>
    <mergeCell ref="A3:I3"/>
    <mergeCell ref="C4:D4"/>
    <mergeCell ref="E4:F4"/>
    <mergeCell ref="B9:B10"/>
    <mergeCell ref="B33:B34"/>
    <mergeCell ref="B35:B36"/>
    <mergeCell ref="C9:C10"/>
    <mergeCell ref="C33:C34"/>
    <mergeCell ref="C35:C36"/>
    <mergeCell ref="B31:B32"/>
    <mergeCell ref="C31:C32"/>
    <mergeCell ref="B27:B28"/>
    <mergeCell ref="C27:C28"/>
    <mergeCell ref="D9:D10"/>
    <mergeCell ref="D33:D34"/>
    <mergeCell ref="D35:D36"/>
    <mergeCell ref="E9:E10"/>
    <mergeCell ref="E33:E34"/>
    <mergeCell ref="E35:E36"/>
    <mergeCell ref="D31:D32"/>
    <mergeCell ref="E31:E32"/>
    <mergeCell ref="D27:D28"/>
    <mergeCell ref="E27:E28"/>
    <mergeCell ref="F9:F10"/>
    <mergeCell ref="F33:F34"/>
    <mergeCell ref="F35:F36"/>
    <mergeCell ref="G9:G10"/>
    <mergeCell ref="G33:G34"/>
    <mergeCell ref="G35:G36"/>
    <mergeCell ref="F31:F32"/>
    <mergeCell ref="G31:G32"/>
    <mergeCell ref="F27:F28"/>
    <mergeCell ref="G27:G28"/>
    <mergeCell ref="H9:H10"/>
    <mergeCell ref="H33:H34"/>
    <mergeCell ref="H35:H36"/>
    <mergeCell ref="I9:I10"/>
    <mergeCell ref="I33:I34"/>
    <mergeCell ref="I35:I36"/>
    <mergeCell ref="H31:H32"/>
    <mergeCell ref="I31:I32"/>
    <mergeCell ref="H27:H28"/>
    <mergeCell ref="I27:I28"/>
    <mergeCell ref="F29:F30"/>
    <mergeCell ref="G29:G30"/>
    <mergeCell ref="H29:H30"/>
    <mergeCell ref="I29:I30"/>
    <mergeCell ref="B29:B30"/>
    <mergeCell ref="C29:C30"/>
    <mergeCell ref="D29:D30"/>
    <mergeCell ref="E29:E30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</mergeCells>
  <printOptions horizontalCentered="1"/>
  <pageMargins left="0.74803149606299213" right="0.59055118110236227" top="0.39370078740157483" bottom="0.19685039370078741" header="0" footer="0.39370078740157483"/>
  <pageSetup paperSize="9" firstPageNumber="69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maggie</cp:lastModifiedBy>
  <dcterms:created xsi:type="dcterms:W3CDTF">2006-02-10T08:24:03Z</dcterms:created>
  <dcterms:modified xsi:type="dcterms:W3CDTF">2025-07-09T00:46:47Z</dcterms:modified>
  <dc:subject>一般銀行及信用合作社放款月底餘額</dc:subject>
  <cp:lastPrinted>2023-06-08T02:49:21Z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