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1" sheetId="1" r:id="rId1"/>
    <sheet name="4-1(續一)" sheetId="2" r:id="rId2"/>
    <sheet name="4-1(續二)" sheetId="3" r:id="rId3"/>
    <sheet name="4-1(續三)" sheetId="4" r:id="rId4"/>
    <sheet name="4-1(續四)" sheetId="5" r:id="rId5"/>
    <sheet name="4-1(續五)" sheetId="6" r:id="rId6"/>
    <sheet name="4-1(續六)" sheetId="7" r:id="rId7"/>
    <sheet name="4-1(續七)" sheetId="8" r:id="rId8"/>
    <sheet name="4-1(續八完)" sheetId="9" r:id="rId9"/>
  </sheets>
  <definedNames>
    <definedName name="外部資料_1" localSheetId="0">'4-1'!$A$1:$I$38</definedName>
    <definedName name="外部資料_1" localSheetId="1">'4-1(續一)'!$A$1:$I$38</definedName>
    <definedName name="外部資料_1" localSheetId="7">'4-1(續七)'!$A$1:$I$39</definedName>
    <definedName name="外部資料_1" localSheetId="2">'4-1(續二)'!$A$1:$I$37</definedName>
    <definedName name="外部資料_1" localSheetId="8">'4-1(續八完)'!$A$1:$I$42</definedName>
    <definedName name="外部資料_1" localSheetId="3">'4-1(續三)'!$A$1:$I$40</definedName>
    <definedName name="外部資料_1" localSheetId="5">'4-1(續五)'!$A$1:$I$37</definedName>
    <definedName name="外部資料_1" localSheetId="6">'4-1(續六)'!$A$1:$I$38</definedName>
    <definedName name="外部資料_1" localSheetId="4">'4-1(續四)'!$A$1:$I$37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<sst xmlns="http://schemas.openxmlformats.org/spreadsheetml/2006/main" uniqueCount="242">
  <si>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本月與上月</t>
  </si>
  <si>
    <t>本月市場</t>
  </si>
  <si>
    <t>總　　　　　計</t>
  </si>
  <si>
    <t>王道商業銀行</t>
  </si>
  <si>
    <t>民國114年 6月底</t>
  </si>
  <si>
    <t>上　　月</t>
  </si>
  <si>
    <t>比較增減％</t>
  </si>
  <si>
    <t>占有率％</t>
  </si>
  <si>
    <t>貼現透支</t>
  </si>
  <si>
    <t>短期放款</t>
  </si>
  <si>
    <t>中長期放款</t>
  </si>
  <si>
    <t>進出口押匯</t>
  </si>
  <si>
    <t>合　　計</t>
  </si>
  <si>
    <t>銀　　　行　　　別</t>
  </si>
  <si>
    <t>by Institution</t>
  </si>
  <si>
    <t xml:space="preserve">Discounts &amp; </t>
  </si>
  <si>
    <t>Short-term Loans</t>
  </si>
  <si>
    <t xml:space="preserve">Medium and </t>
  </si>
  <si>
    <t xml:space="preserve">Advances on </t>
  </si>
  <si>
    <t>Total</t>
  </si>
  <si>
    <t>Last Month</t>
  </si>
  <si>
    <t>Compare with</t>
  </si>
  <si>
    <t>Market Share</t>
  </si>
  <si>
    <t>Overdrafts</t>
  </si>
  <si>
    <t>Long-term Loans</t>
  </si>
  <si>
    <t>Imports&amp;Exports</t>
  </si>
  <si>
    <t>Last Month   +-%</t>
  </si>
  <si>
    <r>
      <t xml:space="preserve">本　　　　　　　月 </t>
    </r>
    <r>
      <rPr>
        <sz val="10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</si>
  <si>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</si>
  <si>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</si>
  <si>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</si>
  <si>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End of June 2025</t>
  </si>
  <si>
    <t>4-1 Loans at General Banks and Credit Cooperatives</t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</si>
  <si>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</si>
  <si>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  <color indexed="8"/>
      </rPr>
      <t>　一般銀行及信用合作社放款月底餘額</t>
    </r>
  </si>
  <si>
    <r>
      <t>4-1</t>
    </r>
    <r>
      <rPr>
        <sz val="18"/>
        <rFont val="標楷體"/>
        <charset val="136"/>
      </rPr>
      <t>　一般銀行及信用合作社放款月底餘額（續一）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</si>
  <si>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</si>
  <si>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4-1</t>
    </r>
    <r>
      <rPr>
        <sz val="18"/>
        <rFont val="標楷體"/>
        <charset val="136"/>
      </rPr>
      <t>　一般銀行及信用合作社放款月底餘額（續五）</t>
    </r>
  </si>
  <si>
    <r>
      <t>4-1</t>
    </r>
    <r>
      <rPr>
        <sz val="18"/>
        <rFont val="標楷體"/>
        <charset val="136"/>
      </rPr>
      <t>　一般銀行及信用合作社放款月底餘額（續四）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</si>
  <si>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細明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</si>
  <si>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</si>
  <si>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</si>
  <si>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4-1</t>
    </r>
    <r>
      <rPr>
        <sz val="18"/>
        <rFont val="標楷體"/>
        <charset val="136"/>
      </rPr>
      <t>　一般銀行及信用合作社放款月底餘額（續二）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</si>
  <si>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</si>
  <si>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一般銀行及信用合作社放款月底餘額（續三）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</si>
  <si>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細明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</si>
  <si>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</si>
  <si>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</si>
  <si>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</si>
  <si>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</si>
  <si>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</si>
  <si>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</si>
  <si>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</si>
  <si>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</si>
  <si>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</si>
  <si>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r>
      <t>4-1</t>
    </r>
    <r>
      <rPr>
        <sz val="18"/>
        <rFont val="標楷體"/>
        <charset val="136"/>
      </rPr>
      <t>　一般銀行及信用合作社放款月底餘額（續六）</t>
    </r>
  </si>
  <si>
    <r>
      <t>4-1</t>
    </r>
    <r>
      <rPr>
        <sz val="18"/>
        <rFont val="標楷體"/>
        <charset val="136"/>
      </rPr>
      <t>　一般銀行及信用合作社放款月底餘額（續八完）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</si>
  <si>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細明體"/>
        <charset val="136"/>
      </rPr>
      <t>）</t>
    </r>
  </si>
  <si>
    <r>
      <t>4-1</t>
    </r>
    <r>
      <rPr>
        <sz val="18"/>
        <rFont val="標楷體"/>
        <charset val="136"/>
      </rPr>
      <t>　一般銀行及信用合作社放款月底餘額（續七）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</si>
  <si>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</si>
  <si>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細明體"/>
        <charset val="136"/>
      </rPr>
      <t>）</t>
    </r>
  </si>
  <si>
    <r>
      <t>4-1 Loans at General Banks and Credit Cooperatives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細明體"/>
        <charset val="136"/>
      </rPr>
      <t>）</t>
    </r>
  </si>
  <si>
    <t>韓商韓亞銀行</t>
  </si>
  <si>
    <t>Note: Beginning Jan. 2013, the data include "Local Branches of Mainland Chinese Banks".</t>
  </si>
  <si>
    <t>說　　明：本表不含催收款。</t>
  </si>
  <si>
    <t>說　　明：本表不含催收款，並自102年1月起包含大陸地區銀行在臺分行資料。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</si>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</sst>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#,###,###,##0;-###,###,###,##0;&quot;－&quot;"/>
    <numFmt numFmtId="180" formatCode="###,##0.00"/>
    <numFmt numFmtId="181" formatCode="###,##0.00;-###,##0.00;&quot;－&quot;"/>
    <numFmt numFmtId="182" formatCode="##0.00;-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2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4" borderId="0" applyAlignment="0" applyNumberFormat="0" applyProtection="0">
      <alignment vertical="center"/>
    </xf>
    <xf xxid="17" numFmtId="0" fontId="21" fillId="5" borderId="0" applyAlignment="0" applyNumberFormat="0" applyProtection="0">
      <alignment vertical="center"/>
    </xf>
    <xf xxid="18" numFmtId="0" fontId="21" fillId="6" borderId="0" applyAlignment="0" applyNumberFormat="0" applyProtection="0">
      <alignment vertical="center"/>
    </xf>
    <xf xxid="19" numFmtId="0" fontId="21" fillId="7" borderId="0" applyAlignment="0" applyNumberFormat="0" applyProtection="0">
      <alignment vertical="center"/>
    </xf>
    <xf xxid="20" numFmtId="0" fontId="21" fillId="8" borderId="0" applyAlignment="0" applyNumberFormat="0" applyProtection="0">
      <alignment vertical="center"/>
    </xf>
    <xf xxid="21" numFmtId="0" fontId="21" fillId="9" borderId="0" applyAlignment="0" applyNumberFormat="0" applyProtection="0">
      <alignment vertical="center"/>
    </xf>
    <xf xxid="22" numFmtId="0" fontId="21" fillId="10" borderId="0" applyAlignment="0" applyNumberFormat="0" applyProtection="0">
      <alignment vertical="center"/>
    </xf>
    <xf xxid="23" numFmtId="0" fontId="21" fillId="11" borderId="0" applyAlignment="0" applyNumberFormat="0" applyProtection="0">
      <alignment vertical="center"/>
    </xf>
    <xf xxid="24" numFmtId="0" fontId="21" fillId="12" borderId="0" applyAlignment="0" applyNumberFormat="0" applyProtection="0">
      <alignment vertical="center"/>
    </xf>
    <xf xxid="25" numFmtId="0" fontId="21" fillId="13" borderId="0" applyAlignment="0" applyNumberFormat="0" applyProtection="0">
      <alignment vertical="center"/>
    </xf>
    <xf xxid="26" numFmtId="0" fontId="21" fillId="14" borderId="0" applyAlignment="0" applyNumberFormat="0" applyProtection="0">
      <alignment vertical="center"/>
    </xf>
    <xf xxid="27" numFmtId="0" fontId="22" fillId="15" borderId="0" applyAlignment="0" applyNumberFormat="0" applyProtection="0">
      <alignment vertical="center"/>
    </xf>
    <xf xxid="28" numFmtId="0" fontId="22" fillId="16" borderId="0" applyAlignment="0" applyNumberFormat="0" applyProtection="0">
      <alignment vertical="center"/>
    </xf>
    <xf xxid="29" numFmtId="0" fontId="22" fillId="17" borderId="0" applyAlignment="0" applyNumberFormat="0" applyProtection="0">
      <alignment vertical="center"/>
    </xf>
    <xf xxid="30" numFmtId="0" fontId="22" fillId="18" borderId="0" applyAlignment="0" applyNumberFormat="0" applyProtection="0">
      <alignment vertical="center"/>
    </xf>
    <xf xxid="31" numFmtId="0" fontId="22" fillId="19" borderId="0" applyAlignment="0" applyNumberFormat="0" applyProtection="0">
      <alignment vertical="center"/>
    </xf>
    <xf xxid="32" numFmtId="0" fontId="22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0" fillId="2" borderId="0" applyAlignment="0" applyNumberFormat="0" applyProtection="0">
      <alignment vertical="top"/>
    </xf>
    <xf xxid="36" numFmtId="0" fontId="23" fillId="21" borderId="0" applyAlignment="0" applyNumberFormat="0" applyProtection="0">
      <alignment vertical="center"/>
    </xf>
    <xf xxid="37" numFmtId="0" fontId="24" fillId="2" borderId="1" applyAlignment="0" applyNumberFormat="0" applyProtection="0">
      <alignment vertical="center"/>
    </xf>
    <xf xxid="38" numFmtId="0" fontId="25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6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7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9" fillId="2" borderId="0" applyAlignment="0" applyNumberFormat="0" applyProtection="0">
      <alignment vertical="top"/>
    </xf>
    <xf xxid="46" numFmtId="0" fontId="28" fillId="2" borderId="0" applyAlignment="0" applyNumberFormat="0" applyProtection="0">
      <alignment vertical="center"/>
    </xf>
    <xf xxid="47" numFmtId="0" fontId="22" fillId="25" borderId="0" applyAlignment="0" applyNumberFormat="0" applyProtection="0">
      <alignment vertical="center"/>
    </xf>
    <xf xxid="48" numFmtId="0" fontId="22" fillId="26" borderId="0" applyAlignment="0" applyNumberFormat="0" applyProtection="0">
      <alignment vertical="center"/>
    </xf>
    <xf xxid="49" numFmtId="0" fontId="22" fillId="27" borderId="0" applyAlignment="0" applyNumberFormat="0" applyProtection="0">
      <alignment vertical="center"/>
    </xf>
    <xf xxid="50" numFmtId="0" fontId="22" fillId="28" borderId="0" applyAlignment="0" applyNumberFormat="0" applyProtection="0">
      <alignment vertical="center"/>
    </xf>
    <xf xxid="51" numFmtId="0" fontId="22" fillId="29" borderId="0" applyAlignment="0" applyNumberFormat="0" applyProtection="0">
      <alignment vertical="center"/>
    </xf>
    <xf xxid="52" numFmtId="0" fontId="22" fillId="30" borderId="0" applyAlignment="0" applyNumberFormat="0" applyProtection="0">
      <alignment vertical="center"/>
    </xf>
    <xf xxid="53" numFmtId="0" fontId="29" fillId="2" borderId="0" applyAlignment="0" applyNumberFormat="0" applyProtection="0">
      <alignment vertical="center"/>
    </xf>
    <xf xxid="54" numFmtId="0" fontId="30" fillId="2" borderId="5" applyAlignment="0" applyNumberFormat="0" applyProtection="0">
      <alignment vertical="center"/>
    </xf>
    <xf xxid="55" numFmtId="0" fontId="31" fillId="2" borderId="6" applyAlignment="0" applyNumberFormat="0" applyProtection="0">
      <alignment vertical="center"/>
    </xf>
    <xf xxid="56" numFmtId="0" fontId="32" fillId="2" borderId="7" applyAlignment="0" applyNumberFormat="0" applyProtection="0">
      <alignment vertical="center"/>
    </xf>
    <xf xxid="57" numFmtId="0" fontId="32" fillId="2" borderId="0" applyAlignment="0" applyNumberFormat="0" applyProtection="0">
      <alignment vertical="center"/>
    </xf>
    <xf xxid="58" numFmtId="0" fontId="33" fillId="31" borderId="2" applyAlignment="0" applyNumberFormat="0" applyProtection="0">
      <alignment vertical="center"/>
    </xf>
    <xf xxid="59" numFmtId="0" fontId="34" fillId="23" borderId="8" applyAlignment="0" applyNumberFormat="0" applyProtection="0">
      <alignment vertical="center"/>
    </xf>
    <xf xxid="60" numFmtId="0" fontId="35" fillId="32" borderId="9" applyAlignment="0" applyNumberFormat="0" applyProtection="0">
      <alignment vertical="center"/>
    </xf>
    <xf xxid="61" numFmtId="0" fontId="36" fillId="33" borderId="0" applyAlignment="0" applyNumberFormat="0" applyProtection="0">
      <alignment vertical="center"/>
    </xf>
    <xf xxid="62" numFmtId="0" fontId="37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0" fontId="8" fillId="2" borderId="0" xfId="0" applyAlignment="1" applyBorder="1" applyFont="1" applyNumberFormat="1" applyFill="1" applyProtection="1">
      <alignment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1" fillId="2" borderId="0" xfId="0" applyAlignment="1" applyBorder="1" applyFont="1" applyNumberFormat="1" applyFill="1" applyProtection="1">
      <alignment horizontal="center"/>
    </xf>
    <xf xxid="70" numFmtId="0" fontId="11" fillId="2" borderId="11" xfId="0" applyAlignment="1" applyBorder="1" applyFont="1" applyNumberFormat="1" applyFill="1" applyProtection="1">
      <alignment horizontal="center" vertical="center"/>
    </xf>
    <xf xxid="71" numFmtId="0" fontId="11" fillId="2" borderId="12" xfId="0" applyAlignment="1" applyBorder="1" applyFont="1" applyNumberFormat="1" applyFill="1" applyProtection="1">
      <alignment horizontal="center" vertical="center"/>
    </xf>
    <xf xxid="72" numFmtId="0" fontId="11" fillId="2" borderId="13" xfId="0" applyAlignment="1" applyBorder="1" applyFont="1" applyNumberFormat="1" applyFill="1" applyProtection="1">
      <alignment horizontal="center"/>
    </xf>
    <xf xxid="73" numFmtId="0" fontId="11" fillId="2" borderId="14" xfId="0" applyAlignment="1" applyBorder="1" applyFont="1" applyNumberFormat="1" applyFill="1" applyProtection="1">
      <alignment horizontal="center" vertical="center"/>
    </xf>
    <xf xxid="74" numFmtId="0" fontId="11" fillId="2" borderId="15" xfId="0" applyAlignment="1" applyBorder="1" applyFont="1" applyNumberFormat="1" applyFill="1" applyProtection="1">
      <alignment horizontal="center" vertical="top"/>
    </xf>
    <xf xxid="75" numFmtId="0" fontId="11" fillId="2" borderId="16" xfId="0" applyAlignment="1" applyBorder="1" applyFont="1" applyNumberFormat="1" applyFill="1" applyProtection="1">
      <alignment horizontal="center" vertical="top"/>
    </xf>
    <xf xxid="76" numFmtId="0" fontId="3" fillId="2" borderId="17" xfId="0" applyAlignment="1" applyBorder="1" applyFont="1" applyNumberFormat="1" applyFill="1" applyProtection="1">
      <alignment horizontal="center" vertical="center"/>
    </xf>
    <xf xxid="77" numFmtId="0" fontId="9" fillId="2" borderId="0" xfId="0" applyAlignment="1" applyBorder="1" applyFont="1" applyNumberFormat="1" applyFill="1" applyProtection="1">
      <alignment vertical="center"/>
    </xf>
    <xf xxid="78" numFmtId="0" fontId="3" fillId="2" borderId="18" xfId="0" applyAlignment="1" applyBorder="1" applyFont="1" applyNumberFormat="1" applyFill="1" applyProtection="1">
      <alignment horizontal="center" vertical="center"/>
    </xf>
    <xf xxid="79" numFmtId="0" fontId="3" fillId="2" borderId="12" xfId="0" applyAlignment="1" applyBorder="1" applyFont="1" applyNumberFormat="1" applyFill="1" applyProtection="1">
      <alignment horizontal="center" vertical="center"/>
    </xf>
    <xf xxid="80" numFmtId="0" fontId="11" fillId="2" borderId="14" xfId="0" applyAlignment="1" applyBorder="1" applyFont="1" applyNumberFormat="1" applyFill="1" applyProtection="1">
      <alignment horizontal="center" vertical="top"/>
    </xf>
    <xf xxid="81" numFmtId="0" fontId="11" fillId="2" borderId="19" xfId="0" applyAlignment="1" applyBorder="1" applyFont="1" applyNumberFormat="1" applyFill="1" applyProtection="1">
      <alignment horizontal="center" vertical="top"/>
    </xf>
    <xf xxid="82" numFmtId="0" fontId="3" fillId="2" borderId="20" xfId="0" applyAlignment="1" applyBorder="1" applyFont="1" applyNumberFormat="1" applyFill="1" applyProtection="1">
      <alignment horizontal="center" vertical="center"/>
    </xf>
    <xf xxid="83" numFmtId="0" fontId="3" fillId="2" borderId="21" xfId="0" applyAlignment="1" applyBorder="1" applyFont="1" applyNumberFormat="1" applyFill="1" applyProtection="1">
      <alignment horizontal="center" vertical="center"/>
    </xf>
    <xf xxid="84" numFmtId="0" fontId="3" fillId="2" borderId="0" xfId="0" applyAlignment="1" applyBorder="1" applyFont="1" applyNumberFormat="1" applyFill="1" applyProtection="1">
      <alignment horizontal="center" vertical="top"/>
    </xf>
    <xf xxid="85" numFmtId="0" fontId="3" fillId="2" borderId="13" xfId="0" applyAlignment="1" applyBorder="1" applyFont="1" applyNumberFormat="1" applyFill="1" applyProtection="1">
      <alignment horizontal="center" vertical="top"/>
    </xf>
    <xf xxid="86" numFmtId="0" fontId="3" fillId="2" borderId="11" xfId="0" applyAlignment="1" applyBorder="1" applyFont="1" applyNumberFormat="1" applyFill="1" applyProtection="1">
      <alignment horizontal="center" vertical="top"/>
    </xf>
    <xf xxid="87" numFmtId="0" fontId="17" fillId="2" borderId="0" xfId="0" applyAlignment="1" applyBorder="1" applyFont="1" applyNumberFormat="1" applyFill="1" applyProtection="1">
      <alignment vertical="center"/>
    </xf>
    <xf xxid="88" numFmtId="0" fontId="3" fillId="2" borderId="0" xfId="0" applyAlignment="1" applyBorder="1" applyFont="1" applyNumberFormat="1" applyFill="1" applyProtection="1">
      <alignment horizontal="right" vertical="center"/>
    </xf>
    <xf xxid="89" numFmtId="0" fontId="5" fillId="2" borderId="0" xfId="0" applyAlignment="1" applyBorder="1" applyFont="1" applyNumberFormat="1" applyFill="1" applyProtection="1">
      <alignment horizontal="right" vertical="center"/>
    </xf>
    <xf xxid="90" numFmtId="0" fontId="5" fillId="2" borderId="22" xfId="0" applyAlignment="1" applyBorder="1" applyFont="1" applyNumberFormat="1" applyFill="1" applyProtection="1">
      <alignment vertical="center"/>
    </xf>
    <xf xxid="91" numFmtId="0" fontId="9" fillId="2" borderId="22" xfId="0" applyAlignment="1" applyBorder="1" applyFont="1" applyNumberFormat="1" applyFill="1" applyProtection="1">
      <alignment vertical="center"/>
    </xf>
    <xf xxid="92" numFmtId="0" fontId="5" fillId="2" borderId="14" xfId="0" applyAlignment="1" applyBorder="1" applyFont="1" applyNumberFormat="1" applyFill="1" applyProtection="1">
      <alignment vertical="center" shrinkToFit="1"/>
    </xf>
    <xf xxid="93" numFmtId="0" fontId="5" fillId="2" borderId="23" xfId="0" applyAlignment="1" applyBorder="1" applyFont="1" applyNumberFormat="1" applyFill="1" applyProtection="1">
      <alignment vertical="center" shrinkToFit="1"/>
    </xf>
    <xf xxid="94" numFmtId="0" fontId="9" fillId="2" borderId="22" xfId="0" applyAlignment="1" applyBorder="1" applyFont="1" applyNumberFormat="1" applyFill="1" applyProtection="1">
      <alignment vertical="center" shrinkToFit="1"/>
    </xf>
    <xf xxid="95" numFmtId="0" fontId="5" fillId="2" borderId="22" xfId="0" applyAlignment="1" applyBorder="1" applyFont="1" applyNumberFormat="1" applyFill="1" applyProtection="1">
      <alignment vertical="center" shrinkToFit="1"/>
    </xf>
    <xf xxid="96" numFmtId="0" fontId="13" fillId="2" borderId="0" xfId="0" applyAlignment="1" applyBorder="1" applyFont="1" applyNumberFormat="1" applyFill="1" applyProtection="1">
      <alignment horizontal="center"/>
    </xf>
    <xf xxid="97" numFmtId="0" fontId="3" fillId="2" borderId="24" xfId="0" applyAlignment="1" applyBorder="1" applyFont="1" applyNumberFormat="1" applyFill="1" applyProtection="1">
      <alignment horizontal="center" vertical="center"/>
    </xf>
    <xf xxid="98" numFmtId="0" fontId="3" fillId="2" borderId="25" xfId="0" applyAlignment="1" applyBorder="1" applyFont="1" applyNumberFormat="1" applyFill="1" applyProtection="1">
      <alignment horizontal="center" vertical="center"/>
    </xf>
    <xf xxid="99" numFmtId="0" fontId="3" fillId="2" borderId="26" xfId="0" applyAlignment="1" applyBorder="1" applyFont="1" applyNumberFormat="1" applyFill="1" applyProtection="1">
      <alignment horizontal="center" vertical="center"/>
    </xf>
    <xf xxid="100" numFmtId="0" fontId="2" fillId="2" borderId="0" xfId="0" applyAlignment="1" applyBorder="1" applyFont="1" applyNumberFormat="1" applyFill="1" applyProtection="1">
      <alignment horizontal="center" vertical="center"/>
    </xf>
    <xf xxid="101" numFmtId="0" fontId="2" fillId="2" borderId="15" xfId="0" applyAlignment="1" applyBorder="1" applyFont="1" applyNumberFormat="1" applyFill="1" applyProtection="1">
      <alignment horizontal="right"/>
    </xf>
    <xf xxid="102" numFmtId="0" fontId="16" fillId="2" borderId="15" xfId="0" applyAlignment="1" applyBorder="1" applyFont="1" applyNumberFormat="1" applyFill="1" applyProtection="1">
      <alignment horizontal="left"/>
    </xf>
    <xf xxid="103" numFmtId="175" fontId="6" fillId="2" borderId="18" xfId="0" applyAlignment="1" applyBorder="1" applyFont="1" applyNumberFormat="1" applyFill="1" applyProtection="1">
      <alignment horizontal="right" vertical="center"/>
    </xf>
    <xf xxid="104" numFmtId="175" fontId="6" fillId="2" borderId="27" xfId="0" applyAlignment="1" applyBorder="1" applyFont="1" applyNumberFormat="1" applyFill="1" applyProtection="1">
      <alignment horizontal="right" vertical="center"/>
    </xf>
    <xf xxid="105" numFmtId="175" fontId="6" fillId="2" borderId="17" xfId="0" applyAlignment="1" applyBorder="1" applyFont="1" applyNumberFormat="1" applyFill="1" applyProtection="1">
      <alignment horizontal="right" vertical="center"/>
    </xf>
    <xf xxid="106" numFmtId="175" fontId="6" fillId="2" borderId="19" xfId="0" applyAlignment="1" applyBorder="1" applyFont="1" applyNumberFormat="1" applyFill="1" applyProtection="1">
      <alignment horizontal="right" vertical="center"/>
    </xf>
    <xf xxid="107" numFmtId="176" fontId="6" fillId="2" borderId="21" xfId="0" applyAlignment="1" applyBorder="1" applyFont="1" applyNumberFormat="1" applyFill="1" applyProtection="1">
      <alignment horizontal="right" vertical="center"/>
    </xf>
    <xf xxid="108" numFmtId="176" fontId="6" fillId="2" borderId="28" xfId="0" applyAlignment="1" applyBorder="1" applyFont="1" applyNumberFormat="1" applyFill="1" applyProtection="1">
      <alignment horizontal="right" vertical="center"/>
    </xf>
    <xf xxid="109" numFmtId="176" fontId="6" fillId="2" borderId="29" xfId="0" applyAlignment="1" applyBorder="1" applyFont="1" applyNumberFormat="1" applyFill="1" applyProtection="1">
      <alignment horizontal="right" vertical="center"/>
    </xf>
    <xf xxid="110" numFmtId="176" fontId="6" fillId="2" borderId="16" xfId="0" applyAlignment="1" applyBorder="1" applyFont="1" applyNumberFormat="1" applyFill="1" applyProtection="1">
      <alignment horizontal="right" vertical="center"/>
    </xf>
    <xf xxid="111" numFmtId="0" fontId="14" fillId="2" borderId="0" xfId="0" applyAlignment="1" applyBorder="1" applyFont="1" applyNumberFormat="1" applyFill="1" applyProtection="1">
      <alignment horizontal="center" vertical="center"/>
    </xf>
    <xf xxid="112" numFmtId="0" fontId="8" fillId="2" borderId="15" xfId="0" applyAlignment="1" applyBorder="1" applyFont="1" applyNumberFormat="1" applyFill="1" applyProtection="1">
      <alignment horizontal="right"/>
    </xf>
    <xf xxid="113" numFmtId="0" fontId="8" fillId="2" borderId="0" xfId="0" applyAlignment="1" applyBorder="1" applyFont="1" applyNumberFormat="1" applyFill="1" applyProtection="1">
      <alignment horizontal="center" vertical="center"/>
    </xf>
    <xf xxid="114" numFmtId="0" fontId="0" fillId="2" borderId="0" xfId="0" applyAlignment="1" applyBorder="1" applyFont="1" applyNumberFormat="1" applyFill="1" applyProtection="1">
      <alignment vertical="center"/>
    </xf>
    <xf xxid="115" numFmtId="0" fontId="0" fillId="2" borderId="0" xfId="0"/>
    <xf xxid="116" numFmtId="0" fontId="38" fillId="2" borderId="22" xfId="0" applyAlignment="1" applyBorder="1" applyFont="1" applyNumberFormat="1" applyFill="1" applyProtection="1">
      <alignment vertical="center"/>
    </xf>
    <xf xxid="117" numFmtId="0" fontId="39" fillId="2" borderId="22" xfId="0" applyAlignment="1" applyBorder="1" applyFont="1" applyNumberFormat="1" applyFill="1" applyProtection="1">
      <alignment vertical="center"/>
    </xf>
    <xf xxid="118" numFmtId="177" fontId="6" fillId="2" borderId="18" xfId="0" applyAlignment="1" applyBorder="1" applyFont="1" applyNumberFormat="1" applyFill="1" applyProtection="1">
      <alignment horizontal="right" vertical="center"/>
    </xf>
    <xf xxid="119" numFmtId="177" fontId="40" fillId="2" borderId="18" xfId="0" applyAlignment="1" applyBorder="1" applyFont="1" applyNumberFormat="1" applyFill="1" applyProtection="1">
      <alignment horizontal="right" vertical="center"/>
    </xf>
    <xf xxid="120" numFmtId="177" fontId="41" fillId="2" borderId="18" xfId="0" applyAlignment="1" applyBorder="1" applyFont="1" applyNumberFormat="1" applyFill="1" applyProtection="1">
      <alignment horizontal="right" vertical="center"/>
    </xf>
    <xf xxid="121" numFmtId="178" fontId="6" fillId="2" borderId="18" xfId="0" applyAlignment="1" applyBorder="1" applyFont="1" applyNumberFormat="1" applyFill="1" applyProtection="1">
      <alignment horizontal="right" vertical="center"/>
    </xf>
    <xf xxid="122" numFmtId="178" fontId="40" fillId="2" borderId="18" xfId="0" applyAlignment="1" applyBorder="1" applyFont="1" applyNumberFormat="1" applyFill="1" applyProtection="1">
      <alignment horizontal="right" vertical="center"/>
    </xf>
    <xf xxid="123" numFmtId="178" fontId="41" fillId="2" borderId="18" xfId="0" applyAlignment="1" applyBorder="1" applyFont="1" applyNumberFormat="1" applyFill="1" applyProtection="1">
      <alignment horizontal="right" vertical="center"/>
    </xf>
    <xf xxid="124" numFmtId="178" fontId="6" fillId="2" borderId="21" xfId="0" applyAlignment="1" applyBorder="1" applyFont="1" applyNumberFormat="1" applyFill="1" applyProtection="1">
      <alignment horizontal="right" vertical="center"/>
    </xf>
    <xf xxid="125" numFmtId="178" fontId="40" fillId="2" borderId="21" xfId="0" applyAlignment="1" applyBorder="1" applyFont="1" applyNumberFormat="1" applyFill="1" applyProtection="1">
      <alignment horizontal="right" vertical="center"/>
    </xf>
    <xf xxid="126" numFmtId="178" fontId="41" fillId="2" borderId="21" xfId="0" applyAlignment="1" applyBorder="1" applyFont="1" applyNumberFormat="1" applyFill="1" applyProtection="1">
      <alignment horizontal="right" vertical="center"/>
    </xf>
    <xf xxid="127" numFmtId="0" fontId="42" fillId="2" borderId="23" xfId="0" applyAlignment="1" applyBorder="1" applyFont="1" applyNumberFormat="1" applyFill="1" applyProtection="1">
      <alignment vertical="center" shrinkToFit="1"/>
    </xf>
    <xf xxid="128" numFmtId="0" fontId="43" fillId="2" borderId="23" xfId="0" applyAlignment="1" applyBorder="1" applyFont="1" applyNumberFormat="1" applyFill="1" applyProtection="1">
      <alignment vertical="center" shrinkToFit="1"/>
    </xf>
    <xf xxid="129" numFmtId="0" fontId="44" fillId="2" borderId="23" xfId="0" applyAlignment="1" applyBorder="1" applyFont="1" applyNumberFormat="1" applyFill="1" applyProtection="1">
      <alignment vertical="center" shrinkToFit="1"/>
    </xf>
    <xf xxid="130" numFmtId="177" fontId="6" fillId="2" borderId="17" xfId="0" applyAlignment="1" applyBorder="1" applyFont="1" applyNumberFormat="1" applyFill="1" applyProtection="1">
      <alignment horizontal="right" vertical="center"/>
    </xf>
    <xf xxid="131" numFmtId="177" fontId="40" fillId="2" borderId="17" xfId="0" applyAlignment="1" applyBorder="1" applyFont="1" applyNumberFormat="1" applyFill="1" applyProtection="1">
      <alignment horizontal="right" vertical="center"/>
    </xf>
    <xf xxid="132" numFmtId="178" fontId="6" fillId="2" borderId="17" xfId="0" applyAlignment="1" applyBorder="1" applyFont="1" applyNumberFormat="1" applyFill="1" applyProtection="1">
      <alignment horizontal="right" vertical="center"/>
    </xf>
    <xf xxid="133" numFmtId="178" fontId="40" fillId="2" borderId="17" xfId="0" applyAlignment="1" applyBorder="1" applyFont="1" applyNumberFormat="1" applyFill="1" applyProtection="1">
      <alignment horizontal="right" vertical="center"/>
    </xf>
    <xf xxid="134" numFmtId="178" fontId="6" fillId="2" borderId="29" xfId="0" applyAlignment="1" applyBorder="1" applyFont="1" applyNumberFormat="1" applyFill="1" applyProtection="1">
      <alignment horizontal="right" vertical="center"/>
    </xf>
    <xf xxid="135" numFmtId="178" fontId="40" fillId="2" borderId="29" xfId="0" applyAlignment="1" applyBorder="1" applyFont="1" applyNumberFormat="1" applyFill="1" applyProtection="1">
      <alignment horizontal="right" vertical="center"/>
    </xf>
    <xf xxid="136" numFmtId="179" fontId="6" fillId="2" borderId="17" xfId="0" applyAlignment="1" applyBorder="1" applyFont="1" applyNumberFormat="1" applyFill="1" applyProtection="1">
      <alignment horizontal="right" vertical="center"/>
    </xf>
    <xf xxid="137" numFmtId="179" fontId="40" fillId="2" borderId="17" xfId="0" applyAlignment="1" applyBorder="1" applyFont="1" applyNumberFormat="1" applyFill="1" applyProtection="1">
      <alignment horizontal="right" vertical="center"/>
    </xf>
    <xf xxid="138" numFmtId="0" fontId="42" fillId="2" borderId="14" xfId="0" applyAlignment="1" applyBorder="1" applyFont="1" applyNumberFormat="1" applyFill="1" applyProtection="1">
      <alignment vertical="center" shrinkToFit="1"/>
    </xf>
    <xf xxid="139" numFmtId="0" fontId="43" fillId="2" borderId="14" xfId="0" applyAlignment="1" applyBorder="1" applyFont="1" applyNumberFormat="1" applyFill="1" applyProtection="1">
      <alignment vertical="center" shrinkToFit="1"/>
    </xf>
    <xf xxid="140" numFmtId="179" fontId="6" fillId="2" borderId="18" xfId="0" applyAlignment="1" applyBorder="1" applyFont="1" applyNumberFormat="1" applyFill="1" applyProtection="1">
      <alignment horizontal="right" vertical="center"/>
    </xf>
    <xf xxid="141" numFmtId="179" fontId="40" fillId="2" borderId="18" xfId="0" applyAlignment="1" applyBorder="1" applyFont="1" applyNumberFormat="1" applyFill="1" applyProtection="1">
      <alignment horizontal="right" vertical="center"/>
    </xf>
    <xf xxid="142" numFmtId="180" fontId="6" fillId="2" borderId="18" xfId="0" applyAlignment="1" applyBorder="1" applyFont="1" applyNumberFormat="1" applyFill="1" applyProtection="1">
      <alignment horizontal="right" vertical="center"/>
    </xf>
    <xf xxid="143" numFmtId="180" fontId="40" fillId="2" borderId="18" xfId="0" applyAlignment="1" applyBorder="1" applyFont="1" applyNumberFormat="1" applyFill="1" applyProtection="1">
      <alignment horizontal="right" vertical="center"/>
    </xf>
    <xf xxid="144" numFmtId="180" fontId="41" fillId="2" borderId="18" xfId="0" applyAlignment="1" applyBorder="1" applyFont="1" applyNumberFormat="1" applyFill="1" applyProtection="1">
      <alignment horizontal="right" vertical="center"/>
    </xf>
    <xf xxid="145" numFmtId="180" fontId="6" fillId="2" borderId="17" xfId="0" applyAlignment="1" applyBorder="1" applyFont="1" applyNumberFormat="1" applyFill="1" applyProtection="1">
      <alignment horizontal="right" vertical="center"/>
    </xf>
    <xf xxid="146" numFmtId="180" fontId="40" fillId="2" borderId="17" xfId="0" applyAlignment="1" applyBorder="1" applyFont="1" applyNumberFormat="1" applyFill="1" applyProtection="1">
      <alignment horizontal="right" vertical="center"/>
    </xf>
    <xf xxid="147" numFmtId="181" fontId="6" fillId="2" borderId="17" xfId="0" applyAlignment="1" applyBorder="1" applyFont="1" applyNumberFormat="1" applyFill="1" applyProtection="1">
      <alignment horizontal="right" vertical="center"/>
    </xf>
    <xf xxid="148" numFmtId="181" fontId="40" fillId="2" borderId="17" xfId="0" applyAlignment="1" applyBorder="1" applyFont="1" applyNumberFormat="1" applyFill="1" applyProtection="1">
      <alignment horizontal="right" vertical="center"/>
    </xf>
    <xf xxid="149" numFmtId="182" fontId="6" fillId="2" borderId="29" xfId="0" applyAlignment="1" applyBorder="1" applyFont="1" applyNumberFormat="1" applyFill="1" applyProtection="1">
      <alignment horizontal="right" vertical="center"/>
    </xf>
    <xf xxid="150" numFmtId="182" fontId="40" fillId="2" borderId="29" xfId="0" applyAlignment="1" applyBorder="1" applyFont="1" applyNumberFormat="1" applyFill="1" applyProtection="1">
      <alignment horizontal="right" vertical="center"/>
    </xf>
    <xf xxid="151" numFmtId="0" fontId="38" fillId="2" borderId="22" xfId="0" applyAlignment="1" applyBorder="1" applyFont="1" applyNumberFormat="1" applyFill="1" applyProtection="1">
      <alignment vertical="center" shrinkToFit="1"/>
    </xf>
    <xf xxid="152" numFmtId="179" fontId="41" fillId="2" borderId="18" xfId="0" applyAlignment="1" applyBorder="1" applyFont="1" applyNumberFormat="1" applyFill="1" applyProtection="1">
      <alignment horizontal="right" vertical="center"/>
    </xf>
    <xf xxid="153" numFmtId="182" fontId="6" fillId="2" borderId="17" xfId="0" applyAlignment="1" applyBorder="1" applyFont="1" applyNumberFormat="1" applyFill="1" applyProtection="1">
      <alignment horizontal="right" vertical="center"/>
    </xf>
    <xf xxid="154" numFmtId="182" fontId="40" fillId="2" borderId="17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33" t="s">
        <v>34</v>
      </c>
      <c r="B1" s="33"/>
      <c r="C1" s="33"/>
      <c r="D1" s="33"/>
      <c r="E1" s="33"/>
      <c r="F1" s="33"/>
      <c r="G1" s="33"/>
      <c r="H1" s="33"/>
      <c r="I1" s="33"/>
    </row>
    <row r="2" spans="1:9" ht="21" customHeight="1">
      <c r="A2" s="33" t="s">
        <v>32</v>
      </c>
      <c r="B2" s="33"/>
      <c r="C2" s="33"/>
      <c r="D2" s="33"/>
      <c r="E2" s="33"/>
      <c r="F2" s="33"/>
      <c r="G2" s="33"/>
      <c r="H2" s="33"/>
      <c r="I2" s="33"/>
    </row>
    <row r="3" spans="1:9" ht="18.6" customHeight="1">
      <c r="A3" s="37" t="s">
        <v>29</v>
      </c>
      <c r="B3" s="37"/>
      <c r="C3" s="37"/>
      <c r="D3" s="37"/>
      <c r="E3" s="37"/>
      <c r="F3" s="37"/>
      <c r="G3" s="37"/>
      <c r="H3" s="37"/>
      <c r="I3" s="37"/>
    </row>
    <row r="4" spans="1:9" ht="18.6" customHeight="1" thickBot="1">
      <c r="A4" s="1"/>
      <c r="B4" s="1"/>
      <c r="C4" s="38" t="s">
        <v>4</v>
      </c>
      <c r="D4" s="38"/>
      <c r="E4" s="39" t="s">
        <v>31</v>
      </c>
      <c r="F4" s="39"/>
      <c r="G4" s="1"/>
      <c r="H4" s="1"/>
      <c r="I4" s="25" t="s">
        <v>28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56022</v>
      </c>
      <c r="C9" s="57">
        <v>8913754</v>
      </c>
      <c r="D9" s="57">
        <v>34041044</v>
      </c>
      <c r="E9" s="57">
        <v>21211</v>
      </c>
      <c r="F9" s="57">
        <v>43032032</v>
      </c>
      <c r="G9" s="57">
        <v>42880906</v>
      </c>
      <c r="H9" s="60">
        <v>0.35</v>
      </c>
      <c r="I9" s="63">
        <v>100</v>
      </c>
    </row>
    <row r="10" spans="1:9" ht="11.1" customHeight="1">
      <c r="A10" s="66" t="s">
        <v>19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66</v>
      </c>
      <c r="B11" s="68">
        <v>16531</v>
      </c>
      <c r="C11" s="68">
        <v>692917</v>
      </c>
      <c r="D11" s="68">
        <v>2757106</v>
      </c>
      <c r="E11" s="68">
        <v>2284</v>
      </c>
      <c r="F11" s="68">
        <v>3468837</v>
      </c>
      <c r="G11" s="68">
        <v>3525486</v>
      </c>
      <c r="H11" s="70">
        <v>-1.61</v>
      </c>
      <c r="I11" s="72">
        <v>8.06</v>
      </c>
    </row>
    <row r="12" spans="1:9" ht="11.1" customHeight="1">
      <c r="A12" s="65" t="s">
        <v>67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68</v>
      </c>
      <c r="B13" s="68">
        <v>517</v>
      </c>
      <c r="C13" s="68">
        <v>92095</v>
      </c>
      <c r="D13" s="68">
        <v>2376043</v>
      </c>
      <c r="E13" s="68">
        <v>63</v>
      </c>
      <c r="F13" s="68">
        <v>2468719</v>
      </c>
      <c r="G13" s="68">
        <v>2449145</v>
      </c>
      <c r="H13" s="70">
        <v>0.8</v>
      </c>
      <c r="I13" s="72">
        <v>5.74</v>
      </c>
    </row>
    <row r="14" spans="1:9" ht="11.1" customHeight="1">
      <c r="A14" s="65" t="s">
        <v>69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70</v>
      </c>
      <c r="B15" s="68">
        <v>2171</v>
      </c>
      <c r="C15" s="68">
        <v>732602</v>
      </c>
      <c r="D15" s="68">
        <v>2308749</v>
      </c>
      <c r="E15" s="68">
        <v>260</v>
      </c>
      <c r="F15" s="68">
        <v>3043783</v>
      </c>
      <c r="G15" s="68">
        <v>3053611</v>
      </c>
      <c r="H15" s="70">
        <v>-0.32</v>
      </c>
      <c r="I15" s="72">
        <v>7.07</v>
      </c>
    </row>
    <row r="16" spans="1:9" ht="11.1" customHeight="1">
      <c r="A16" s="65" t="s">
        <v>71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 t="s">
        <v>72</v>
      </c>
      <c r="B17" s="68">
        <v>2401</v>
      </c>
      <c r="C17" s="68">
        <v>612704</v>
      </c>
      <c r="D17" s="68">
        <v>2039819</v>
      </c>
      <c r="E17" s="68">
        <v>471</v>
      </c>
      <c r="F17" s="68">
        <v>2655395</v>
      </c>
      <c r="G17" s="68">
        <v>2644545</v>
      </c>
      <c r="H17" s="70">
        <v>0.41</v>
      </c>
      <c r="I17" s="72">
        <v>6.17</v>
      </c>
    </row>
    <row r="18" spans="1:9" ht="11.1" customHeight="1">
      <c r="A18" s="65" t="s">
        <v>73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 t="s">
        <v>74</v>
      </c>
      <c r="B19" s="68">
        <v>112</v>
      </c>
      <c r="C19" s="68">
        <v>501389</v>
      </c>
      <c r="D19" s="68">
        <v>1871420</v>
      </c>
      <c r="E19" s="68">
        <v>2064</v>
      </c>
      <c r="F19" s="68">
        <v>2374985</v>
      </c>
      <c r="G19" s="68">
        <v>2348560</v>
      </c>
      <c r="H19" s="70">
        <v>1.13</v>
      </c>
      <c r="I19" s="72">
        <v>5.52</v>
      </c>
    </row>
    <row r="20" spans="1:9" ht="11.1" customHeight="1">
      <c r="A20" s="65" t="s">
        <v>75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 t="s">
        <v>76</v>
      </c>
      <c r="B21" s="68">
        <v>2183</v>
      </c>
      <c r="C21" s="68">
        <v>438207</v>
      </c>
      <c r="D21" s="68">
        <v>1541095</v>
      </c>
      <c r="E21" s="68">
        <v>146</v>
      </c>
      <c r="F21" s="68">
        <v>1981631</v>
      </c>
      <c r="G21" s="68">
        <v>1986052</v>
      </c>
      <c r="H21" s="70">
        <v>-0.22</v>
      </c>
      <c r="I21" s="72">
        <v>4.61</v>
      </c>
    </row>
    <row r="22" spans="1:9" ht="11.1" customHeight="1">
      <c r="A22" s="65" t="s">
        <v>77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 t="s">
        <v>78</v>
      </c>
      <c r="B23" s="68">
        <v>207</v>
      </c>
      <c r="C23" s="68">
        <v>228164</v>
      </c>
      <c r="D23" s="68">
        <v>657165</v>
      </c>
      <c r="E23" s="68">
        <v>1489</v>
      </c>
      <c r="F23" s="68">
        <v>887023</v>
      </c>
      <c r="G23" s="68">
        <v>884447</v>
      </c>
      <c r="H23" s="70">
        <v>0.29</v>
      </c>
      <c r="I23" s="72">
        <v>2.06</v>
      </c>
    </row>
    <row r="24" spans="1:9" ht="11.1" customHeight="1">
      <c r="A24" s="65" t="s">
        <v>79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 t="s">
        <v>80</v>
      </c>
      <c r="B25" s="68">
        <v>42</v>
      </c>
      <c r="C25" s="68">
        <v>386001</v>
      </c>
      <c r="D25" s="68">
        <v>1977056</v>
      </c>
      <c r="E25" s="68">
        <v>1674</v>
      </c>
      <c r="F25" s="68">
        <v>2364774</v>
      </c>
      <c r="G25" s="68">
        <v>2348623</v>
      </c>
      <c r="H25" s="70">
        <v>0.69</v>
      </c>
      <c r="I25" s="72">
        <v>5.5</v>
      </c>
    </row>
    <row r="26" spans="1:9" ht="11.1" customHeight="1">
      <c r="A26" s="65" t="s">
        <v>81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 t="s">
        <v>82</v>
      </c>
      <c r="B27" s="68">
        <v>299</v>
      </c>
      <c r="C27" s="68">
        <v>603492</v>
      </c>
      <c r="D27" s="68">
        <v>2081611</v>
      </c>
      <c r="E27" s="68">
        <v>926</v>
      </c>
      <c r="F27" s="68">
        <v>2686329</v>
      </c>
      <c r="G27" s="68">
        <v>2660787</v>
      </c>
      <c r="H27" s="70">
        <v>0.96</v>
      </c>
      <c r="I27" s="72">
        <v>6.24</v>
      </c>
    </row>
    <row r="28" spans="1:9" ht="11.1" customHeight="1">
      <c r="A28" s="65" t="s">
        <v>83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 t="s">
        <v>84</v>
      </c>
      <c r="B29" s="74">
        <v>0</v>
      </c>
      <c r="C29" s="68">
        <v>43912</v>
      </c>
      <c r="D29" s="68">
        <v>166363</v>
      </c>
      <c r="E29" s="74">
        <v>0</v>
      </c>
      <c r="F29" s="68">
        <v>210275</v>
      </c>
      <c r="G29" s="68">
        <v>210192</v>
      </c>
      <c r="H29" s="70">
        <v>0.04</v>
      </c>
      <c r="I29" s="72">
        <v>0.49</v>
      </c>
    </row>
    <row r="30" spans="1:9" ht="11.1" customHeight="1">
      <c r="A30" s="65" t="s">
        <v>85</v>
      </c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 t="s">
        <v>86</v>
      </c>
      <c r="B31" s="68">
        <v>92</v>
      </c>
      <c r="C31" s="68">
        <v>57907</v>
      </c>
      <c r="D31" s="68">
        <v>170662</v>
      </c>
      <c r="E31" s="68">
        <v>17</v>
      </c>
      <c r="F31" s="68">
        <v>228677</v>
      </c>
      <c r="G31" s="68">
        <v>227223</v>
      </c>
      <c r="H31" s="70">
        <v>0.64</v>
      </c>
      <c r="I31" s="72">
        <v>0.53</v>
      </c>
    </row>
    <row r="32" spans="1:9" ht="11.1" customHeight="1">
      <c r="A32" s="65" t="s">
        <v>87</v>
      </c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 t="s">
        <v>88</v>
      </c>
      <c r="B33" s="68">
        <v>1449</v>
      </c>
      <c r="C33" s="68">
        <v>588123</v>
      </c>
      <c r="D33" s="68">
        <v>1698406</v>
      </c>
      <c r="E33" s="68">
        <v>2944</v>
      </c>
      <c r="F33" s="68">
        <v>2290922</v>
      </c>
      <c r="G33" s="68">
        <v>2275874</v>
      </c>
      <c r="H33" s="70">
        <v>0.66</v>
      </c>
      <c r="I33" s="72">
        <v>5.32</v>
      </c>
    </row>
    <row r="34" spans="1:9" ht="11.1" customHeight="1">
      <c r="A34" s="65" t="s">
        <v>89</v>
      </c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 t="s">
        <v>90</v>
      </c>
      <c r="B35" s="68">
        <v>3745</v>
      </c>
      <c r="C35" s="68">
        <v>58178</v>
      </c>
      <c r="D35" s="68">
        <v>3091</v>
      </c>
      <c r="E35" s="68">
        <v>643</v>
      </c>
      <c r="F35" s="68">
        <v>65657</v>
      </c>
      <c r="G35" s="68">
        <v>74229</v>
      </c>
      <c r="H35" s="70">
        <v>-11.55</v>
      </c>
      <c r="I35" s="72">
        <v>0.15</v>
      </c>
    </row>
    <row r="36" spans="1:9" ht="11.1" customHeight="1" thickBot="1">
      <c r="A36" s="76" t="s">
        <v>91</v>
      </c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" t="s">
        <v>50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 t="s">
        <v>64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H17:H18"/>
    <mergeCell ref="I17:I18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9:B30"/>
    <mergeCell ref="C29:C30"/>
    <mergeCell ref="D29:D30"/>
    <mergeCell ref="E29:E30"/>
    <mergeCell ref="F29:F30"/>
    <mergeCell ref="G29:G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2:I2"/>
    <mergeCell ref="A3:I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6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35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37" t="s">
        <v>29</v>
      </c>
      <c r="B3" s="37"/>
      <c r="C3" s="37"/>
      <c r="D3" s="37"/>
      <c r="E3" s="37"/>
      <c r="F3" s="37"/>
      <c r="G3" s="37"/>
      <c r="H3" s="37"/>
      <c r="I3" s="37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3</v>
      </c>
      <c r="B9" s="78">
        <v>0</v>
      </c>
      <c r="C9" s="56">
        <v>104501</v>
      </c>
      <c r="D9" s="56">
        <v>128547</v>
      </c>
      <c r="E9" s="56">
        <v>97</v>
      </c>
      <c r="F9" s="56">
        <v>233146</v>
      </c>
      <c r="G9" s="56">
        <v>233024</v>
      </c>
      <c r="H9" s="59">
        <v>0.05</v>
      </c>
      <c r="I9" s="62">
        <v>0.54</v>
      </c>
    </row>
    <row r="10" spans="1:9" ht="11.1" customHeight="1">
      <c r="A10" s="65" t="s">
        <v>92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93</v>
      </c>
      <c r="B11" s="68">
        <v>1415</v>
      </c>
      <c r="C11" s="68">
        <v>406315</v>
      </c>
      <c r="D11" s="68">
        <v>1247459</v>
      </c>
      <c r="E11" s="68">
        <v>120</v>
      </c>
      <c r="F11" s="68">
        <v>1655309</v>
      </c>
      <c r="G11" s="68">
        <v>1654707</v>
      </c>
      <c r="H11" s="70">
        <v>0.04</v>
      </c>
      <c r="I11" s="72">
        <v>3.85</v>
      </c>
    </row>
    <row r="12" spans="1:9" ht="11.1" customHeight="1">
      <c r="A12" s="65" t="s">
        <v>94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95</v>
      </c>
      <c r="B13" s="68">
        <v>77</v>
      </c>
      <c r="C13" s="68">
        <v>17507</v>
      </c>
      <c r="D13" s="68">
        <v>303091</v>
      </c>
      <c r="E13" s="74">
        <v>0</v>
      </c>
      <c r="F13" s="68">
        <v>320674</v>
      </c>
      <c r="G13" s="68">
        <v>316535</v>
      </c>
      <c r="H13" s="70">
        <v>1.31</v>
      </c>
      <c r="I13" s="72">
        <v>0.75</v>
      </c>
    </row>
    <row r="14" spans="1:9" ht="11.1" customHeight="1">
      <c r="A14" s="65" t="s">
        <v>96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97</v>
      </c>
      <c r="B15" s="68">
        <v>6</v>
      </c>
      <c r="C15" s="68">
        <v>159386</v>
      </c>
      <c r="D15" s="68">
        <v>473679</v>
      </c>
      <c r="E15" s="68">
        <v>79</v>
      </c>
      <c r="F15" s="68">
        <v>633149</v>
      </c>
      <c r="G15" s="68">
        <v>629789</v>
      </c>
      <c r="H15" s="70">
        <v>0.53</v>
      </c>
      <c r="I15" s="72">
        <v>1.47</v>
      </c>
    </row>
    <row r="16" spans="1:9" ht="11.1" customHeight="1">
      <c r="A16" s="65" t="s">
        <v>98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 t="s">
        <v>99</v>
      </c>
      <c r="B17" s="68">
        <v>22</v>
      </c>
      <c r="C17" s="68">
        <v>66181</v>
      </c>
      <c r="D17" s="68">
        <v>159201</v>
      </c>
      <c r="E17" s="74">
        <v>0</v>
      </c>
      <c r="F17" s="68">
        <v>225404</v>
      </c>
      <c r="G17" s="68">
        <v>225927</v>
      </c>
      <c r="H17" s="70">
        <v>-0.23</v>
      </c>
      <c r="I17" s="72">
        <v>0.52</v>
      </c>
    </row>
    <row r="18" spans="1:9" ht="11.1" customHeight="1">
      <c r="A18" s="65" t="s">
        <v>100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 t="s">
        <v>101</v>
      </c>
      <c r="B19" s="68">
        <v>538</v>
      </c>
      <c r="C19" s="68">
        <v>96485</v>
      </c>
      <c r="D19" s="68">
        <v>239397</v>
      </c>
      <c r="E19" s="68">
        <v>430</v>
      </c>
      <c r="F19" s="68">
        <v>336850</v>
      </c>
      <c r="G19" s="68">
        <v>335305</v>
      </c>
      <c r="H19" s="70">
        <v>0.46</v>
      </c>
      <c r="I19" s="72">
        <v>0.78</v>
      </c>
    </row>
    <row r="20" spans="1:9" ht="11.1" customHeight="1">
      <c r="A20" s="65" t="s">
        <v>102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 t="s">
        <v>103</v>
      </c>
      <c r="B21" s="68">
        <v>6</v>
      </c>
      <c r="C21" s="68">
        <v>6201</v>
      </c>
      <c r="D21" s="68">
        <v>54664</v>
      </c>
      <c r="E21" s="74">
        <v>0</v>
      </c>
      <c r="F21" s="68">
        <v>60872</v>
      </c>
      <c r="G21" s="68">
        <v>60023</v>
      </c>
      <c r="H21" s="70">
        <v>1.41</v>
      </c>
      <c r="I21" s="72">
        <v>0.14</v>
      </c>
    </row>
    <row r="22" spans="1:9" ht="11.1" customHeight="1">
      <c r="A22" s="65" t="s">
        <v>104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 t="s">
        <v>105</v>
      </c>
      <c r="B23" s="74">
        <v>0</v>
      </c>
      <c r="C23" s="68">
        <v>84124</v>
      </c>
      <c r="D23" s="68">
        <v>98426</v>
      </c>
      <c r="E23" s="74">
        <v>0</v>
      </c>
      <c r="F23" s="68">
        <v>182550</v>
      </c>
      <c r="G23" s="68">
        <v>181083</v>
      </c>
      <c r="H23" s="70">
        <v>0.81</v>
      </c>
      <c r="I23" s="72">
        <v>0.42</v>
      </c>
    </row>
    <row r="24" spans="1:9" ht="11.1" customHeight="1">
      <c r="A24" s="65" t="s">
        <v>106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 t="s">
        <v>107</v>
      </c>
      <c r="B25" s="74">
        <v>0</v>
      </c>
      <c r="C25" s="68">
        <v>166927</v>
      </c>
      <c r="D25" s="68">
        <v>708106</v>
      </c>
      <c r="E25" s="68">
        <v>67</v>
      </c>
      <c r="F25" s="68">
        <v>875100</v>
      </c>
      <c r="G25" s="68">
        <v>866008</v>
      </c>
      <c r="H25" s="70">
        <v>1.05</v>
      </c>
      <c r="I25" s="72">
        <v>2.03</v>
      </c>
    </row>
    <row r="26" spans="1:9" ht="11.1" customHeight="1">
      <c r="A26" s="65" t="s">
        <v>108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 t="s">
        <v>109</v>
      </c>
      <c r="B27" s="68">
        <v>2151</v>
      </c>
      <c r="C27" s="68">
        <v>131012</v>
      </c>
      <c r="D27" s="68">
        <v>382947</v>
      </c>
      <c r="E27" s="68">
        <v>25</v>
      </c>
      <c r="F27" s="68">
        <v>516135</v>
      </c>
      <c r="G27" s="68">
        <v>513484</v>
      </c>
      <c r="H27" s="70">
        <v>0.52</v>
      </c>
      <c r="I27" s="72">
        <v>1.2</v>
      </c>
    </row>
    <row r="28" spans="1:9" ht="11.1" customHeight="1">
      <c r="A28" s="65" t="s">
        <v>110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 t="s">
        <v>111</v>
      </c>
      <c r="B29" s="68">
        <v>16</v>
      </c>
      <c r="C29" s="68">
        <v>48136</v>
      </c>
      <c r="D29" s="68">
        <v>170448</v>
      </c>
      <c r="E29" s="74">
        <v>0</v>
      </c>
      <c r="F29" s="68">
        <v>218601</v>
      </c>
      <c r="G29" s="68">
        <v>215777</v>
      </c>
      <c r="H29" s="70">
        <v>1.31</v>
      </c>
      <c r="I29" s="72">
        <v>0.51</v>
      </c>
    </row>
    <row r="30" spans="1:9" ht="11.1" customHeight="1">
      <c r="A30" s="65" t="s">
        <v>112</v>
      </c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 t="s">
        <v>113</v>
      </c>
      <c r="B31" s="68">
        <v>6</v>
      </c>
      <c r="C31" s="68">
        <v>25347</v>
      </c>
      <c r="D31" s="68">
        <v>124602</v>
      </c>
      <c r="E31" s="74">
        <v>0</v>
      </c>
      <c r="F31" s="68">
        <v>149954</v>
      </c>
      <c r="G31" s="68">
        <v>148644</v>
      </c>
      <c r="H31" s="70">
        <v>0.88</v>
      </c>
      <c r="I31" s="72">
        <v>0.35</v>
      </c>
    </row>
    <row r="32" spans="1:9" ht="11.1" customHeight="1">
      <c r="A32" s="65" t="s">
        <v>114</v>
      </c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 t="s">
        <v>115</v>
      </c>
      <c r="B33" s="68">
        <v>58</v>
      </c>
      <c r="C33" s="68">
        <v>161450</v>
      </c>
      <c r="D33" s="68">
        <v>459294</v>
      </c>
      <c r="E33" s="68">
        <v>9</v>
      </c>
      <c r="F33" s="68">
        <v>620811</v>
      </c>
      <c r="G33" s="68">
        <v>620180</v>
      </c>
      <c r="H33" s="70">
        <v>0.1</v>
      </c>
      <c r="I33" s="72">
        <v>1.44</v>
      </c>
    </row>
    <row r="34" spans="1:9" ht="11.1" customHeight="1">
      <c r="A34" s="65" t="s">
        <v>116</v>
      </c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 t="s">
        <v>117</v>
      </c>
      <c r="B35" s="68">
        <v>14</v>
      </c>
      <c r="C35" s="68">
        <v>99023</v>
      </c>
      <c r="D35" s="68">
        <v>403832</v>
      </c>
      <c r="E35" s="68">
        <v>20</v>
      </c>
      <c r="F35" s="68">
        <v>502889</v>
      </c>
      <c r="G35" s="68">
        <v>495967</v>
      </c>
      <c r="H35" s="70">
        <v>1.4</v>
      </c>
      <c r="I35" s="72">
        <v>1.17</v>
      </c>
    </row>
    <row r="36" spans="1:9" ht="11.1" customHeight="1" thickBot="1">
      <c r="A36" s="76" t="s">
        <v>118</v>
      </c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41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A2:I2"/>
    <mergeCell ref="A3:I3"/>
    <mergeCell ref="E4:F4"/>
    <mergeCell ref="C4:D4"/>
    <mergeCell ref="A1:I1"/>
    <mergeCell ref="B5:F5"/>
    <mergeCell ref="B9:B10"/>
    <mergeCell ref="B33:B34"/>
    <mergeCell ref="D9:D10"/>
    <mergeCell ref="D33:D34"/>
    <mergeCell ref="F9:F10"/>
    <mergeCell ref="F33:F34"/>
    <mergeCell ref="B29:B30"/>
    <mergeCell ref="C29:C30"/>
    <mergeCell ref="F19:F20"/>
    <mergeCell ref="F21:F22"/>
    <mergeCell ref="H9:H10"/>
    <mergeCell ref="H33:H34"/>
    <mergeCell ref="B35:B36"/>
    <mergeCell ref="C9:C10"/>
    <mergeCell ref="C33:C34"/>
    <mergeCell ref="C35:C36"/>
    <mergeCell ref="B31:B32"/>
    <mergeCell ref="C31:C32"/>
    <mergeCell ref="B27:B28"/>
    <mergeCell ref="C27:C28"/>
    <mergeCell ref="D35:D36"/>
    <mergeCell ref="E9:E10"/>
    <mergeCell ref="E33:E34"/>
    <mergeCell ref="E35:E36"/>
    <mergeCell ref="D31:D32"/>
    <mergeCell ref="E31:E32"/>
    <mergeCell ref="D27:D28"/>
    <mergeCell ref="E27:E28"/>
    <mergeCell ref="D29:D30"/>
    <mergeCell ref="E29:E30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I29:I30"/>
    <mergeCell ref="G19:G20"/>
    <mergeCell ref="H19:H20"/>
    <mergeCell ref="I19:I20"/>
    <mergeCell ref="B19:B20"/>
    <mergeCell ref="C19:C20"/>
    <mergeCell ref="D19:D20"/>
    <mergeCell ref="E19:E20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</mergeCells>
  <printOptions horizontalCentered="1"/>
  <pageMargins left="0.74803149606299213" right="0.59055118110236227" top="0.39370078740157483" bottom="0.19685039370078741" header="0" footer="0.39370078740157483"/>
  <pageSetup paperSize="9" firstPageNumber="6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43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37" t="s">
        <v>29</v>
      </c>
      <c r="B3" s="37"/>
      <c r="C3" s="37"/>
      <c r="D3" s="37"/>
      <c r="E3" s="37"/>
      <c r="F3" s="37"/>
      <c r="G3" s="37"/>
      <c r="H3" s="37"/>
      <c r="I3" s="37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46</v>
      </c>
      <c r="B9" s="56">
        <v>507</v>
      </c>
      <c r="C9" s="56">
        <v>346301</v>
      </c>
      <c r="D9" s="56">
        <v>976970</v>
      </c>
      <c r="E9" s="56">
        <v>87</v>
      </c>
      <c r="F9" s="56">
        <v>1323865</v>
      </c>
      <c r="G9" s="56">
        <v>1279504</v>
      </c>
      <c r="H9" s="59">
        <v>3.47</v>
      </c>
      <c r="I9" s="62">
        <v>3.08</v>
      </c>
    </row>
    <row r="10" spans="1:9" ht="11.1" customHeight="1">
      <c r="A10" s="65" t="s">
        <v>119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120</v>
      </c>
      <c r="B11" s="68">
        <v>29</v>
      </c>
      <c r="C11" s="68">
        <v>229904</v>
      </c>
      <c r="D11" s="68">
        <v>1370040</v>
      </c>
      <c r="E11" s="68">
        <v>1049</v>
      </c>
      <c r="F11" s="68">
        <v>1601022</v>
      </c>
      <c r="G11" s="68">
        <v>1635290</v>
      </c>
      <c r="H11" s="70">
        <v>-2.1</v>
      </c>
      <c r="I11" s="72">
        <v>3.72</v>
      </c>
    </row>
    <row r="12" spans="1:9" ht="11.1" customHeight="1">
      <c r="A12" s="65" t="s">
        <v>121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122</v>
      </c>
      <c r="B13" s="74">
        <v>0</v>
      </c>
      <c r="C13" s="68">
        <v>351951</v>
      </c>
      <c r="D13" s="68">
        <v>2038022</v>
      </c>
      <c r="E13" s="68">
        <v>1809</v>
      </c>
      <c r="F13" s="68">
        <v>2391781</v>
      </c>
      <c r="G13" s="68">
        <v>2329237</v>
      </c>
      <c r="H13" s="70">
        <v>2.69</v>
      </c>
      <c r="I13" s="72">
        <v>5.56</v>
      </c>
    </row>
    <row r="14" spans="1:9" ht="11.1" customHeight="1">
      <c r="A14" s="65" t="s">
        <v>123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124</v>
      </c>
      <c r="B15" s="74">
        <v>0</v>
      </c>
      <c r="C15" s="68">
        <v>92196</v>
      </c>
      <c r="D15" s="68">
        <v>416215</v>
      </c>
      <c r="E15" s="68">
        <v>21</v>
      </c>
      <c r="F15" s="68">
        <v>508433</v>
      </c>
      <c r="G15" s="68">
        <v>505168</v>
      </c>
      <c r="H15" s="70">
        <v>0.65</v>
      </c>
      <c r="I15" s="72">
        <v>1.18</v>
      </c>
    </row>
    <row r="16" spans="1:9" ht="11.1" customHeight="1">
      <c r="A16" s="65" t="s">
        <v>125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 t="s">
        <v>126</v>
      </c>
      <c r="B17" s="68">
        <v>16667</v>
      </c>
      <c r="C17" s="68">
        <v>123006</v>
      </c>
      <c r="D17" s="68">
        <v>413366</v>
      </c>
      <c r="E17" s="74">
        <v>0</v>
      </c>
      <c r="F17" s="68">
        <v>553039</v>
      </c>
      <c r="G17" s="68">
        <v>545362</v>
      </c>
      <c r="H17" s="70">
        <v>1.41</v>
      </c>
      <c r="I17" s="72">
        <v>1.29</v>
      </c>
    </row>
    <row r="18" spans="1:9" ht="11.1" customHeight="1">
      <c r="A18" s="65" t="s">
        <v>127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 t="s">
        <v>128</v>
      </c>
      <c r="B19" s="68">
        <v>2508</v>
      </c>
      <c r="C19" s="68">
        <v>405989</v>
      </c>
      <c r="D19" s="68">
        <v>1386204</v>
      </c>
      <c r="E19" s="68">
        <v>3899</v>
      </c>
      <c r="F19" s="68">
        <v>1798600</v>
      </c>
      <c r="G19" s="68">
        <v>1770548</v>
      </c>
      <c r="H19" s="70">
        <v>1.58</v>
      </c>
      <c r="I19" s="72">
        <v>4.18</v>
      </c>
    </row>
    <row r="20" spans="1:9" ht="11.1" customHeight="1">
      <c r="A20" s="65" t="s">
        <v>129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 t="s">
        <v>130</v>
      </c>
      <c r="B21" s="74">
        <v>0</v>
      </c>
      <c r="C21" s="68">
        <v>39547</v>
      </c>
      <c r="D21" s="68">
        <v>203464</v>
      </c>
      <c r="E21" s="74">
        <v>0</v>
      </c>
      <c r="F21" s="68">
        <v>243011</v>
      </c>
      <c r="G21" s="68">
        <v>240263</v>
      </c>
      <c r="H21" s="70">
        <v>1.14</v>
      </c>
      <c r="I21" s="72">
        <v>0.56</v>
      </c>
    </row>
    <row r="22" spans="1:9" ht="11.1" customHeight="1">
      <c r="A22" s="65" t="s">
        <v>131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 t="s">
        <v>132</v>
      </c>
      <c r="B23" s="68">
        <v>2253</v>
      </c>
      <c r="C23" s="68">
        <v>712062</v>
      </c>
      <c r="D23" s="68">
        <v>2524591</v>
      </c>
      <c r="E23" s="68">
        <v>519</v>
      </c>
      <c r="F23" s="68">
        <v>3239424</v>
      </c>
      <c r="G23" s="68">
        <v>3278633</v>
      </c>
      <c r="H23" s="70">
        <v>-1.2</v>
      </c>
      <c r="I23" s="72">
        <v>7.53</v>
      </c>
    </row>
    <row r="24" spans="1:9" ht="11.1" customHeight="1">
      <c r="A24" s="65" t="s">
        <v>133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 t="s">
        <v>134</v>
      </c>
      <c r="B25" s="74">
        <v>0</v>
      </c>
      <c r="C25" s="74">
        <v>0</v>
      </c>
      <c r="D25" s="68">
        <v>27256</v>
      </c>
      <c r="E25" s="74">
        <v>0</v>
      </c>
      <c r="F25" s="68">
        <v>27256</v>
      </c>
      <c r="G25" s="68">
        <v>26552</v>
      </c>
      <c r="H25" s="70">
        <v>2.65</v>
      </c>
      <c r="I25" s="72">
        <v>0.06</v>
      </c>
    </row>
    <row r="26" spans="1:9" ht="11.1" customHeight="1">
      <c r="A26" s="65" t="s">
        <v>135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 t="s">
        <v>136</v>
      </c>
      <c r="B27" s="74">
        <v>0</v>
      </c>
      <c r="C27" s="68">
        <v>1985</v>
      </c>
      <c r="D27" s="68">
        <v>64438</v>
      </c>
      <c r="E27" s="74">
        <v>0</v>
      </c>
      <c r="F27" s="68">
        <v>66424</v>
      </c>
      <c r="G27" s="68">
        <v>64653</v>
      </c>
      <c r="H27" s="70">
        <v>2.74</v>
      </c>
      <c r="I27" s="72">
        <v>0.15</v>
      </c>
    </row>
    <row r="28" spans="1:9" ht="11.1" customHeight="1">
      <c r="A28" s="65" t="s">
        <v>137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 t="s">
        <v>138</v>
      </c>
      <c r="B29" s="74">
        <v>0</v>
      </c>
      <c r="C29" s="68">
        <v>2525</v>
      </c>
      <c r="D29" s="68">
        <v>18201</v>
      </c>
      <c r="E29" s="74">
        <v>0</v>
      </c>
      <c r="F29" s="68">
        <v>20726</v>
      </c>
      <c r="G29" s="68">
        <v>20472</v>
      </c>
      <c r="H29" s="70">
        <v>1.24</v>
      </c>
      <c r="I29" s="72">
        <v>0.05</v>
      </c>
    </row>
    <row r="30" spans="1:9" ht="11.1" customHeight="1">
      <c r="A30" s="65" t="s">
        <v>139</v>
      </c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/>
      <c r="B31" s="42"/>
      <c r="C31" s="42"/>
      <c r="D31" s="42"/>
      <c r="E31" s="42"/>
      <c r="F31" s="42"/>
      <c r="G31" s="42"/>
      <c r="H31" s="42"/>
      <c r="I31" s="46"/>
    </row>
    <row r="32" spans="1:9" ht="11.1" customHeight="1">
      <c r="A32" s="30"/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/>
      <c r="B33" s="42"/>
      <c r="C33" s="42"/>
      <c r="D33" s="42"/>
      <c r="E33" s="42"/>
      <c r="F33" s="42"/>
      <c r="G33" s="42"/>
      <c r="H33" s="42"/>
      <c r="I33" s="46"/>
    </row>
    <row r="34" spans="1:9" ht="11.1" customHeight="1">
      <c r="A34" s="30"/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/>
      <c r="B35" s="42"/>
      <c r="C35" s="42"/>
      <c r="D35" s="42"/>
      <c r="E35" s="42"/>
      <c r="F35" s="42"/>
      <c r="G35" s="42"/>
      <c r="H35" s="42"/>
      <c r="I35" s="46"/>
    </row>
    <row r="36" spans="1:9" ht="11.1" customHeight="1" thickBot="1">
      <c r="A36" s="29"/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H17:H18"/>
    <mergeCell ref="I17:I18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9:B30"/>
    <mergeCell ref="C29:C30"/>
    <mergeCell ref="D29:D30"/>
    <mergeCell ref="E29:E30"/>
    <mergeCell ref="F29:F30"/>
    <mergeCell ref="G29:G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B5:F5"/>
    <mergeCell ref="A1:I1"/>
    <mergeCell ref="A2:I2"/>
    <mergeCell ref="A3:I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6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44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45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36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2997</v>
      </c>
      <c r="C9" s="57">
        <v>682358</v>
      </c>
      <c r="D9" s="57">
        <v>531310</v>
      </c>
      <c r="E9" s="57">
        <v>1451</v>
      </c>
      <c r="F9" s="57">
        <v>1218115</v>
      </c>
      <c r="G9" s="57">
        <v>1221902</v>
      </c>
      <c r="H9" s="81">
        <v>-0.31</v>
      </c>
      <c r="I9" s="63">
        <v>100</v>
      </c>
    </row>
    <row r="10" spans="1:9" ht="11.1" customHeight="1">
      <c r="A10" s="66" t="s">
        <v>19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47</v>
      </c>
      <c r="B11" s="68">
        <v>85</v>
      </c>
      <c r="C11" s="68">
        <v>112928</v>
      </c>
      <c r="D11" s="68">
        <v>106177</v>
      </c>
      <c r="E11" s="68">
        <v>300</v>
      </c>
      <c r="F11" s="68">
        <v>219490</v>
      </c>
      <c r="G11" s="68">
        <v>204491</v>
      </c>
      <c r="H11" s="83">
        <v>7.33</v>
      </c>
      <c r="I11" s="72">
        <v>18.02</v>
      </c>
    </row>
    <row r="12" spans="1:9" ht="11.1" customHeight="1">
      <c r="A12" s="65" t="s">
        <v>140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141</v>
      </c>
      <c r="B13" s="68">
        <v>1804</v>
      </c>
      <c r="C13" s="68">
        <v>12129</v>
      </c>
      <c r="D13" s="68">
        <v>10750</v>
      </c>
      <c r="E13" s="68">
        <v>142</v>
      </c>
      <c r="F13" s="68">
        <v>24825</v>
      </c>
      <c r="G13" s="68">
        <v>24040</v>
      </c>
      <c r="H13" s="83">
        <v>3.27</v>
      </c>
      <c r="I13" s="72">
        <v>2.04</v>
      </c>
    </row>
    <row r="14" spans="1:9" ht="11.1" customHeight="1">
      <c r="A14" s="65" t="s">
        <v>142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143</v>
      </c>
      <c r="B15" s="74">
        <v>0</v>
      </c>
      <c r="C15" s="68">
        <v>11345</v>
      </c>
      <c r="D15" s="68">
        <v>6101</v>
      </c>
      <c r="E15" s="68">
        <v>42</v>
      </c>
      <c r="F15" s="68">
        <v>17488</v>
      </c>
      <c r="G15" s="68">
        <v>17884</v>
      </c>
      <c r="H15" s="83">
        <v>-2.21</v>
      </c>
      <c r="I15" s="72">
        <v>1.44</v>
      </c>
    </row>
    <row r="16" spans="1:9" ht="11.1" customHeight="1">
      <c r="A16" s="65" t="s">
        <v>144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 t="s">
        <v>145</v>
      </c>
      <c r="B17" s="74">
        <v>0</v>
      </c>
      <c r="C17" s="68">
        <v>6851</v>
      </c>
      <c r="D17" s="68">
        <v>2033</v>
      </c>
      <c r="E17" s="74">
        <v>0</v>
      </c>
      <c r="F17" s="68">
        <v>8884</v>
      </c>
      <c r="G17" s="68">
        <v>9910</v>
      </c>
      <c r="H17" s="83">
        <v>-10.35</v>
      </c>
      <c r="I17" s="72">
        <v>0.73</v>
      </c>
    </row>
    <row r="18" spans="1:9" ht="11.1" customHeight="1">
      <c r="A18" s="65" t="s">
        <v>146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 t="s">
        <v>147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148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 t="s">
        <v>149</v>
      </c>
      <c r="B21" s="74">
        <v>0</v>
      </c>
      <c r="C21" s="68">
        <v>42721</v>
      </c>
      <c r="D21" s="68">
        <v>16665</v>
      </c>
      <c r="E21" s="74">
        <v>0</v>
      </c>
      <c r="F21" s="68">
        <v>59386</v>
      </c>
      <c r="G21" s="68">
        <v>54662</v>
      </c>
      <c r="H21" s="83">
        <v>8.64</v>
      </c>
      <c r="I21" s="72">
        <v>4.88</v>
      </c>
    </row>
    <row r="22" spans="1:9" ht="11.1" customHeight="1">
      <c r="A22" s="65" t="s">
        <v>150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 t="s">
        <v>151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85">
        <v>0</v>
      </c>
      <c r="I23" s="87">
        <v>0</v>
      </c>
    </row>
    <row r="24" spans="1:9" ht="11.1" customHeight="1">
      <c r="A24" s="65" t="s">
        <v>152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 t="s">
        <v>153</v>
      </c>
      <c r="B25" s="74">
        <v>0</v>
      </c>
      <c r="C25" s="74">
        <v>0</v>
      </c>
      <c r="D25" s="68">
        <v>14103</v>
      </c>
      <c r="E25" s="74">
        <v>0</v>
      </c>
      <c r="F25" s="68">
        <v>14103</v>
      </c>
      <c r="G25" s="68">
        <v>14310</v>
      </c>
      <c r="H25" s="83">
        <v>-1.45</v>
      </c>
      <c r="I25" s="72">
        <v>1.16</v>
      </c>
    </row>
    <row r="26" spans="1:9" ht="11.1" customHeight="1">
      <c r="A26" s="65" t="s">
        <v>154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 t="s">
        <v>155</v>
      </c>
      <c r="B27" s="68">
        <v>1107</v>
      </c>
      <c r="C27" s="68">
        <v>3466</v>
      </c>
      <c r="D27" s="68">
        <v>3614</v>
      </c>
      <c r="E27" s="74">
        <v>0</v>
      </c>
      <c r="F27" s="68">
        <v>8187</v>
      </c>
      <c r="G27" s="68">
        <v>7782</v>
      </c>
      <c r="H27" s="83">
        <v>5.2</v>
      </c>
      <c r="I27" s="72">
        <v>0.67</v>
      </c>
    </row>
    <row r="28" spans="1:9" ht="11.1" customHeight="1">
      <c r="A28" s="65" t="s">
        <v>156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 t="s">
        <v>157</v>
      </c>
      <c r="B29" s="74">
        <v>0</v>
      </c>
      <c r="C29" s="68">
        <v>11878</v>
      </c>
      <c r="D29" s="68">
        <v>22552</v>
      </c>
      <c r="E29" s="74">
        <v>0</v>
      </c>
      <c r="F29" s="68">
        <v>34429</v>
      </c>
      <c r="G29" s="68">
        <v>28661</v>
      </c>
      <c r="H29" s="83">
        <v>20.13</v>
      </c>
      <c r="I29" s="72">
        <v>2.83</v>
      </c>
    </row>
    <row r="30" spans="1:9" ht="11.1" customHeight="1">
      <c r="A30" s="65" t="s">
        <v>158</v>
      </c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 t="s">
        <v>159</v>
      </c>
      <c r="B31" s="68">
        <v>0</v>
      </c>
      <c r="C31" s="68">
        <v>1054</v>
      </c>
      <c r="D31" s="68">
        <v>1130</v>
      </c>
      <c r="E31" s="74">
        <v>0</v>
      </c>
      <c r="F31" s="68">
        <v>2184</v>
      </c>
      <c r="G31" s="68">
        <v>2096</v>
      </c>
      <c r="H31" s="83">
        <v>4.18</v>
      </c>
      <c r="I31" s="72">
        <v>0.18</v>
      </c>
    </row>
    <row r="32" spans="1:9" ht="11.1" customHeight="1">
      <c r="A32" s="65" t="s">
        <v>160</v>
      </c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 t="s">
        <v>161</v>
      </c>
      <c r="B33" s="74">
        <v>0</v>
      </c>
      <c r="C33" s="68">
        <v>59362</v>
      </c>
      <c r="D33" s="68">
        <v>44193</v>
      </c>
      <c r="E33" s="68">
        <v>904</v>
      </c>
      <c r="F33" s="68">
        <v>104459</v>
      </c>
      <c r="G33" s="68">
        <v>109300</v>
      </c>
      <c r="H33" s="83">
        <v>-4.43</v>
      </c>
      <c r="I33" s="72">
        <v>8.58</v>
      </c>
    </row>
    <row r="34" spans="1:9" ht="11.1" customHeight="1">
      <c r="A34" s="65" t="s">
        <v>162</v>
      </c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 t="s">
        <v>163</v>
      </c>
      <c r="B35" s="74">
        <v>0</v>
      </c>
      <c r="C35" s="68">
        <v>48584</v>
      </c>
      <c r="D35" s="68">
        <v>21591</v>
      </c>
      <c r="E35" s="74">
        <v>0</v>
      </c>
      <c r="F35" s="68">
        <v>70175</v>
      </c>
      <c r="G35" s="68">
        <v>71794</v>
      </c>
      <c r="H35" s="83">
        <v>-2.26</v>
      </c>
      <c r="I35" s="72">
        <v>5.76</v>
      </c>
    </row>
    <row r="36" spans="1:9" ht="11.1" customHeight="1" thickBot="1">
      <c r="A36" s="76" t="s">
        <v>164</v>
      </c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" t="s">
        <v>50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 t="s">
        <v>64</v>
      </c>
      <c r="B38" s="2"/>
      <c r="C38" s="2"/>
      <c r="D38" s="2"/>
      <c r="E38" s="2"/>
      <c r="F38" s="2"/>
      <c r="G38" s="2"/>
      <c r="H38" s="2"/>
      <c r="I38" s="3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</sheetData>
  <mergeCells count="118">
    <mergeCell ref="A1:I1"/>
    <mergeCell ref="B5:F5"/>
    <mergeCell ref="A2:I2"/>
    <mergeCell ref="A3:I3"/>
    <mergeCell ref="E4:F4"/>
    <mergeCell ref="C4:D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29:F30"/>
    <mergeCell ref="G29:G30"/>
    <mergeCell ref="H29:H30"/>
    <mergeCell ref="I29:I30"/>
    <mergeCell ref="B29:B30"/>
    <mergeCell ref="C29:C30"/>
    <mergeCell ref="D29:D30"/>
    <mergeCell ref="E29:E30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</mergeCells>
  <printOptions horizontalCentered="1"/>
  <pageMargins left="0.74803149606299213" right="0.59055118110236227" top="0.39370078740157483" bottom="0.19685039370078741" header="0" footer="0.39370078740157483"/>
  <pageSetup paperSize="9" firstPageNumber="6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39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36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48</v>
      </c>
      <c r="B9" s="78">
        <v>0</v>
      </c>
      <c r="C9" s="56">
        <v>6417</v>
      </c>
      <c r="D9" s="56">
        <v>11284</v>
      </c>
      <c r="E9" s="78">
        <v>0</v>
      </c>
      <c r="F9" s="56">
        <v>17701</v>
      </c>
      <c r="G9" s="56">
        <v>18954</v>
      </c>
      <c r="H9" s="80">
        <v>-6.61</v>
      </c>
      <c r="I9" s="62">
        <v>1.45</v>
      </c>
    </row>
    <row r="10" spans="1:9" ht="11.1" customHeight="1">
      <c r="A10" s="65" t="s">
        <v>165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32" t="s">
        <v>166</v>
      </c>
      <c r="B11" s="74">
        <v>0</v>
      </c>
      <c r="C11" s="68">
        <v>27828</v>
      </c>
      <c r="D11" s="68">
        <v>23701</v>
      </c>
      <c r="E11" s="74">
        <v>0</v>
      </c>
      <c r="F11" s="68">
        <v>51529</v>
      </c>
      <c r="G11" s="68">
        <v>51618</v>
      </c>
      <c r="H11" s="83">
        <v>-0.17</v>
      </c>
      <c r="I11" s="72">
        <v>4.23</v>
      </c>
    </row>
    <row r="12" spans="1:9" ht="11.1" customHeight="1">
      <c r="A12" s="65" t="s">
        <v>167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32" t="s">
        <v>168</v>
      </c>
      <c r="B13" s="74">
        <v>0</v>
      </c>
      <c r="C13" s="68">
        <v>13036</v>
      </c>
      <c r="D13" s="68">
        <v>57911</v>
      </c>
      <c r="E13" s="68">
        <v>23</v>
      </c>
      <c r="F13" s="68">
        <v>70971</v>
      </c>
      <c r="G13" s="68">
        <v>71480</v>
      </c>
      <c r="H13" s="83">
        <v>-0.71</v>
      </c>
      <c r="I13" s="72">
        <v>5.83</v>
      </c>
    </row>
    <row r="14" spans="1:9" ht="11.1" customHeight="1">
      <c r="A14" s="65" t="s">
        <v>169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32" t="s">
        <v>170</v>
      </c>
      <c r="B15" s="74">
        <v>0</v>
      </c>
      <c r="C15" s="68">
        <v>72506</v>
      </c>
      <c r="D15" s="68">
        <v>1064</v>
      </c>
      <c r="E15" s="74">
        <v>0</v>
      </c>
      <c r="F15" s="68">
        <v>73570</v>
      </c>
      <c r="G15" s="68">
        <v>72862</v>
      </c>
      <c r="H15" s="83">
        <v>0.97</v>
      </c>
      <c r="I15" s="72">
        <v>6.04</v>
      </c>
    </row>
    <row r="16" spans="1:9" ht="11.1" customHeight="1">
      <c r="A16" s="65" t="s">
        <v>171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32" t="s">
        <v>172</v>
      </c>
      <c r="B17" s="74">
        <v>0</v>
      </c>
      <c r="C17" s="68">
        <v>31389</v>
      </c>
      <c r="D17" s="68">
        <v>17083</v>
      </c>
      <c r="E17" s="74">
        <v>0</v>
      </c>
      <c r="F17" s="68">
        <v>48473</v>
      </c>
      <c r="G17" s="68">
        <v>48987</v>
      </c>
      <c r="H17" s="83">
        <v>-1.05</v>
      </c>
      <c r="I17" s="72">
        <v>3.98</v>
      </c>
    </row>
    <row r="18" spans="1:9" ht="11.1" customHeight="1">
      <c r="A18" s="65" t="s">
        <v>173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32" t="s">
        <v>174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85">
        <v>0</v>
      </c>
      <c r="I19" s="87">
        <v>0</v>
      </c>
    </row>
    <row r="20" spans="1:9" ht="11.1" customHeight="1">
      <c r="A20" s="65" t="s">
        <v>175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32" t="s">
        <v>176</v>
      </c>
      <c r="B21" s="74">
        <v>0</v>
      </c>
      <c r="C21" s="68">
        <v>34204</v>
      </c>
      <c r="D21" s="68">
        <v>72092</v>
      </c>
      <c r="E21" s="68">
        <v>35</v>
      </c>
      <c r="F21" s="68">
        <v>106331</v>
      </c>
      <c r="G21" s="68">
        <v>109968</v>
      </c>
      <c r="H21" s="83">
        <v>-3.31</v>
      </c>
      <c r="I21" s="72">
        <v>8.73</v>
      </c>
    </row>
    <row r="22" spans="1:9" ht="11.1" customHeight="1">
      <c r="A22" s="65" t="s">
        <v>177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32" t="s">
        <v>178</v>
      </c>
      <c r="B23" s="74">
        <v>0</v>
      </c>
      <c r="C23" s="68">
        <v>19403</v>
      </c>
      <c r="D23" s="68">
        <v>60009</v>
      </c>
      <c r="E23" s="68">
        <v>6</v>
      </c>
      <c r="F23" s="68">
        <v>79418</v>
      </c>
      <c r="G23" s="68">
        <v>88573</v>
      </c>
      <c r="H23" s="83">
        <v>-10.34</v>
      </c>
      <c r="I23" s="72">
        <v>6.52</v>
      </c>
    </row>
    <row r="24" spans="1:9" ht="11.1" customHeight="1">
      <c r="A24" s="65" t="s">
        <v>179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32" t="s">
        <v>180</v>
      </c>
      <c r="B25" s="74">
        <v>0</v>
      </c>
      <c r="C25" s="68">
        <v>43026</v>
      </c>
      <c r="D25" s="68">
        <v>1168</v>
      </c>
      <c r="E25" s="74">
        <v>0</v>
      </c>
      <c r="F25" s="68">
        <v>44194</v>
      </c>
      <c r="G25" s="68">
        <v>43123</v>
      </c>
      <c r="H25" s="83">
        <v>2.48</v>
      </c>
      <c r="I25" s="72">
        <v>3.63</v>
      </c>
    </row>
    <row r="26" spans="1:9" ht="11.1" customHeight="1">
      <c r="A26" s="65" t="s">
        <v>181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32" t="s">
        <v>182</v>
      </c>
      <c r="B27" s="74">
        <v>0</v>
      </c>
      <c r="C27" s="68">
        <v>26377</v>
      </c>
      <c r="D27" s="68">
        <v>12185</v>
      </c>
      <c r="E27" s="74">
        <v>0</v>
      </c>
      <c r="F27" s="68">
        <v>38563</v>
      </c>
      <c r="G27" s="68">
        <v>33811</v>
      </c>
      <c r="H27" s="83">
        <v>14.06</v>
      </c>
      <c r="I27" s="72">
        <v>3.17</v>
      </c>
    </row>
    <row r="28" spans="1:9" ht="11.1" customHeight="1">
      <c r="A28" s="65" t="s">
        <v>183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32" t="s">
        <v>184</v>
      </c>
      <c r="B29" s="74">
        <v>0</v>
      </c>
      <c r="C29" s="68">
        <v>60602</v>
      </c>
      <c r="D29" s="74">
        <v>0</v>
      </c>
      <c r="E29" s="74">
        <v>0</v>
      </c>
      <c r="F29" s="68">
        <v>60602</v>
      </c>
      <c r="G29" s="68">
        <v>65107</v>
      </c>
      <c r="H29" s="83">
        <v>-6.92</v>
      </c>
      <c r="I29" s="72">
        <v>4.98</v>
      </c>
    </row>
    <row r="30" spans="1:9" ht="11.1" customHeight="1">
      <c r="A30" s="65" t="s">
        <v>185</v>
      </c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32" t="s">
        <v>186</v>
      </c>
      <c r="B31" s="74">
        <v>0</v>
      </c>
      <c r="C31" s="68">
        <v>37143</v>
      </c>
      <c r="D31" s="68">
        <v>12619</v>
      </c>
      <c r="E31" s="74">
        <v>0</v>
      </c>
      <c r="F31" s="68">
        <v>49761</v>
      </c>
      <c r="G31" s="68">
        <v>59176</v>
      </c>
      <c r="H31" s="83">
        <v>-15.91</v>
      </c>
      <c r="I31" s="72">
        <v>4.09</v>
      </c>
    </row>
    <row r="32" spans="1:9" ht="11.1" customHeight="1">
      <c r="A32" s="65" t="s">
        <v>187</v>
      </c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32" t="s">
        <v>188</v>
      </c>
      <c r="B33" s="74">
        <v>0</v>
      </c>
      <c r="C33" s="74">
        <v>0</v>
      </c>
      <c r="D33" s="68">
        <v>8764</v>
      </c>
      <c r="E33" s="74">
        <v>0</v>
      </c>
      <c r="F33" s="68">
        <v>8764</v>
      </c>
      <c r="G33" s="68">
        <v>9056</v>
      </c>
      <c r="H33" s="83">
        <v>-3.23</v>
      </c>
      <c r="I33" s="72">
        <v>0.72</v>
      </c>
    </row>
    <row r="34" spans="1:9" ht="11.1" customHeight="1">
      <c r="A34" s="65" t="s">
        <v>189</v>
      </c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32" t="s">
        <v>190</v>
      </c>
      <c r="B35" s="74">
        <v>0</v>
      </c>
      <c r="C35" s="68">
        <v>0</v>
      </c>
      <c r="D35" s="68">
        <v>1450</v>
      </c>
      <c r="E35" s="74">
        <v>0</v>
      </c>
      <c r="F35" s="68">
        <v>1450</v>
      </c>
      <c r="G35" s="68">
        <v>1113</v>
      </c>
      <c r="H35" s="83">
        <v>30.32</v>
      </c>
      <c r="I35" s="72">
        <v>0.12</v>
      </c>
    </row>
    <row r="36" spans="1:9" ht="11.1" customHeight="1" thickBot="1">
      <c r="A36" s="76" t="s">
        <v>191</v>
      </c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</sheetData>
  <mergeCells count="118">
    <mergeCell ref="H17:H18"/>
    <mergeCell ref="I17:I18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9:B30"/>
    <mergeCell ref="C29:C30"/>
    <mergeCell ref="D29:D30"/>
    <mergeCell ref="E29:E30"/>
    <mergeCell ref="F29:F30"/>
    <mergeCell ref="G29:G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I1"/>
    <mergeCell ref="B5:F5"/>
    <mergeCell ref="A3:I3"/>
    <mergeCell ref="A2:I2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6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37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61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36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88" t="s">
        <v>62</v>
      </c>
      <c r="B9" s="78">
        <v>0</v>
      </c>
      <c r="C9" s="56">
        <v>108</v>
      </c>
      <c r="D9" s="56">
        <v>3070</v>
      </c>
      <c r="E9" s="78">
        <v>0</v>
      </c>
      <c r="F9" s="56">
        <v>3178</v>
      </c>
      <c r="G9" s="56">
        <v>3143</v>
      </c>
      <c r="H9" s="80">
        <v>1.09</v>
      </c>
      <c r="I9" s="62">
        <v>0.26</v>
      </c>
    </row>
    <row r="10" spans="1:9" ht="11.1" customHeight="1">
      <c r="A10" s="65" t="s">
        <v>192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32"/>
      <c r="B11" s="42"/>
      <c r="C11" s="42"/>
      <c r="D11" s="42"/>
      <c r="E11" s="42"/>
      <c r="F11" s="42"/>
      <c r="G11" s="42"/>
      <c r="H11" s="42"/>
      <c r="I11" s="46"/>
    </row>
    <row r="12" spans="1:9" ht="11.1" customHeight="1">
      <c r="A12" s="30"/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32"/>
      <c r="B13" s="42"/>
      <c r="C13" s="42"/>
      <c r="D13" s="42"/>
      <c r="E13" s="42"/>
      <c r="F13" s="42"/>
      <c r="G13" s="42"/>
      <c r="H13" s="42"/>
      <c r="I13" s="46"/>
    </row>
    <row r="14" spans="1:9" ht="11.1" customHeight="1">
      <c r="A14" s="30"/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32"/>
      <c r="B15" s="42"/>
      <c r="C15" s="42"/>
      <c r="D15" s="42"/>
      <c r="E15" s="42"/>
      <c r="F15" s="42"/>
      <c r="G15" s="42"/>
      <c r="H15" s="42"/>
      <c r="I15" s="46"/>
    </row>
    <row r="16" spans="1:9" ht="11.1" customHeight="1">
      <c r="A16" s="30"/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32"/>
      <c r="B17" s="42"/>
      <c r="C17" s="42"/>
      <c r="D17" s="42"/>
      <c r="E17" s="42"/>
      <c r="F17" s="42"/>
      <c r="G17" s="42"/>
      <c r="H17" s="42"/>
      <c r="I17" s="46"/>
    </row>
    <row r="18" spans="1:9" ht="11.1" customHeight="1">
      <c r="A18" s="30"/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32"/>
      <c r="B19" s="42"/>
      <c r="C19" s="42"/>
      <c r="D19" s="42"/>
      <c r="E19" s="42"/>
      <c r="F19" s="42"/>
      <c r="G19" s="42"/>
      <c r="H19" s="42"/>
      <c r="I19" s="46"/>
    </row>
    <row r="20" spans="1:9" ht="11.1" customHeight="1">
      <c r="A20" s="30"/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32"/>
      <c r="B21" s="42"/>
      <c r="C21" s="42"/>
      <c r="D21" s="42"/>
      <c r="E21" s="42"/>
      <c r="F21" s="42"/>
      <c r="G21" s="42"/>
      <c r="H21" s="42"/>
      <c r="I21" s="46"/>
    </row>
    <row r="22" spans="1:9" ht="11.1" customHeight="1">
      <c r="A22" s="30"/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32"/>
      <c r="B23" s="42"/>
      <c r="C23" s="42"/>
      <c r="D23" s="42"/>
      <c r="E23" s="42"/>
      <c r="F23" s="42"/>
      <c r="G23" s="42"/>
      <c r="H23" s="42"/>
      <c r="I23" s="46"/>
    </row>
    <row r="24" spans="1:9" ht="11.1" customHeight="1">
      <c r="A24" s="30"/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32"/>
      <c r="B25" s="42"/>
      <c r="C25" s="42"/>
      <c r="D25" s="42"/>
      <c r="E25" s="42"/>
      <c r="F25" s="42"/>
      <c r="G25" s="42"/>
      <c r="H25" s="42"/>
      <c r="I25" s="46"/>
    </row>
    <row r="26" spans="1:9" ht="11.1" customHeight="1">
      <c r="A26" s="30"/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32"/>
      <c r="B27" s="42"/>
      <c r="C27" s="42"/>
      <c r="D27" s="42"/>
      <c r="E27" s="42"/>
      <c r="F27" s="42"/>
      <c r="G27" s="42"/>
      <c r="H27" s="42"/>
      <c r="I27" s="46"/>
    </row>
    <row r="28" spans="1:9" ht="11.1" customHeight="1">
      <c r="A28" s="30"/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32"/>
      <c r="B29" s="42"/>
      <c r="C29" s="42"/>
      <c r="D29" s="42"/>
      <c r="E29" s="42"/>
      <c r="F29" s="42"/>
      <c r="G29" s="42"/>
      <c r="H29" s="42"/>
      <c r="I29" s="46"/>
    </row>
    <row r="30" spans="1:9" ht="11.1" customHeight="1">
      <c r="A30" s="30"/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32"/>
      <c r="B31" s="42"/>
      <c r="C31" s="42"/>
      <c r="D31" s="42"/>
      <c r="E31" s="42"/>
      <c r="F31" s="42"/>
      <c r="G31" s="42"/>
      <c r="H31" s="42"/>
      <c r="I31" s="46"/>
    </row>
    <row r="32" spans="1:9" ht="11.1" customHeight="1">
      <c r="A32" s="30"/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32"/>
      <c r="B33" s="42"/>
      <c r="C33" s="42"/>
      <c r="D33" s="42"/>
      <c r="E33" s="42"/>
      <c r="F33" s="42"/>
      <c r="G33" s="42"/>
      <c r="H33" s="42"/>
      <c r="I33" s="46"/>
    </row>
    <row r="34" spans="1:9" ht="11.1" customHeight="1">
      <c r="A34" s="30"/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32"/>
      <c r="B35" s="42"/>
      <c r="C35" s="42"/>
      <c r="D35" s="42"/>
      <c r="E35" s="42"/>
      <c r="F35" s="42"/>
      <c r="G35" s="42"/>
      <c r="H35" s="42"/>
      <c r="I35" s="46"/>
    </row>
    <row r="36" spans="1:9" ht="11.1" customHeight="1" thickBot="1">
      <c r="A36" s="29"/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4"/>
      <c r="B37" s="2"/>
      <c r="C37" s="2"/>
      <c r="D37" s="2"/>
      <c r="E37" s="2"/>
      <c r="F37" s="2"/>
      <c r="G37" s="2"/>
      <c r="H37" s="2"/>
      <c r="I37" s="2"/>
    </row>
  </sheetData>
  <mergeCells count="118">
    <mergeCell ref="A1:I1"/>
    <mergeCell ref="A2:I2"/>
    <mergeCell ref="A3:I3"/>
    <mergeCell ref="C4:D4"/>
    <mergeCell ref="E4:F4"/>
    <mergeCell ref="B5:F5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6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55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60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54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89">
        <v>0</v>
      </c>
      <c r="C9" s="57">
        <v>131516</v>
      </c>
      <c r="D9" s="57">
        <v>23835</v>
      </c>
      <c r="E9" s="57">
        <v>392</v>
      </c>
      <c r="F9" s="57">
        <v>155743</v>
      </c>
      <c r="G9" s="57">
        <v>139610</v>
      </c>
      <c r="H9" s="60">
        <v>11.56</v>
      </c>
      <c r="I9" s="63">
        <v>100</v>
      </c>
    </row>
    <row r="10" spans="1:9" ht="11.1" customHeight="1">
      <c r="A10" s="66" t="s">
        <v>19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49</v>
      </c>
      <c r="B11" s="74">
        <v>0</v>
      </c>
      <c r="C11" s="68">
        <v>75875</v>
      </c>
      <c r="D11" s="68">
        <v>7320</v>
      </c>
      <c r="E11" s="68">
        <v>392</v>
      </c>
      <c r="F11" s="68">
        <v>83587</v>
      </c>
      <c r="G11" s="68">
        <v>61945</v>
      </c>
      <c r="H11" s="70">
        <v>34.94</v>
      </c>
      <c r="I11" s="72">
        <v>53.67</v>
      </c>
    </row>
    <row r="12" spans="1:9" ht="11.1" customHeight="1">
      <c r="A12" s="65" t="s">
        <v>193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194</v>
      </c>
      <c r="B13" s="74">
        <v>0</v>
      </c>
      <c r="C13" s="68">
        <v>7100</v>
      </c>
      <c r="D13" s="68">
        <v>12502</v>
      </c>
      <c r="E13" s="74">
        <v>0</v>
      </c>
      <c r="F13" s="68">
        <v>19602</v>
      </c>
      <c r="G13" s="68">
        <v>22103</v>
      </c>
      <c r="H13" s="70">
        <v>-11.32</v>
      </c>
      <c r="I13" s="72">
        <v>12.59</v>
      </c>
    </row>
    <row r="14" spans="1:9" ht="11.1" customHeight="1">
      <c r="A14" s="65" t="s">
        <v>195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196</v>
      </c>
      <c r="B15" s="74">
        <v>0</v>
      </c>
      <c r="C15" s="68">
        <v>48541</v>
      </c>
      <c r="D15" s="68">
        <v>4012</v>
      </c>
      <c r="E15" s="74">
        <v>0</v>
      </c>
      <c r="F15" s="68">
        <v>52553</v>
      </c>
      <c r="G15" s="68">
        <v>55561</v>
      </c>
      <c r="H15" s="70">
        <v>-5.41</v>
      </c>
      <c r="I15" s="72">
        <v>33.74</v>
      </c>
    </row>
    <row r="16" spans="1:9" ht="11.1" customHeight="1">
      <c r="A16" s="65" t="s">
        <v>197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/>
      <c r="B17" s="42"/>
      <c r="C17" s="42"/>
      <c r="D17" s="42"/>
      <c r="E17" s="42"/>
      <c r="F17" s="42"/>
      <c r="G17" s="42"/>
      <c r="H17" s="42"/>
      <c r="I17" s="46"/>
    </row>
    <row r="18" spans="1:9" ht="11.1" customHeight="1">
      <c r="A18" s="30"/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/>
      <c r="B19" s="42"/>
      <c r="C19" s="42"/>
      <c r="D19" s="42"/>
      <c r="E19" s="42"/>
      <c r="F19" s="42"/>
      <c r="G19" s="42"/>
      <c r="H19" s="42"/>
      <c r="I19" s="46"/>
    </row>
    <row r="20" spans="1:9" ht="11.1" customHeight="1">
      <c r="A20" s="30"/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/>
      <c r="B21" s="42"/>
      <c r="C21" s="42"/>
      <c r="D21" s="42"/>
      <c r="E21" s="42"/>
      <c r="F21" s="42"/>
      <c r="G21" s="42"/>
      <c r="H21" s="42"/>
      <c r="I21" s="46"/>
    </row>
    <row r="22" spans="1:9" ht="11.1" customHeight="1">
      <c r="A22" s="30"/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/>
      <c r="B23" s="42"/>
      <c r="C23" s="42"/>
      <c r="D23" s="42"/>
      <c r="E23" s="42"/>
      <c r="F23" s="42"/>
      <c r="G23" s="42"/>
      <c r="H23" s="42"/>
      <c r="I23" s="46"/>
    </row>
    <row r="24" spans="1:9" ht="11.1" customHeight="1">
      <c r="A24" s="30"/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/>
      <c r="B25" s="42"/>
      <c r="C25" s="42"/>
      <c r="D25" s="42"/>
      <c r="E25" s="42"/>
      <c r="F25" s="42"/>
      <c r="G25" s="42"/>
      <c r="H25" s="42"/>
      <c r="I25" s="46"/>
    </row>
    <row r="26" spans="1:9" ht="11.1" customHeight="1">
      <c r="A26" s="30"/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/>
      <c r="B27" s="42"/>
      <c r="C27" s="42"/>
      <c r="D27" s="42"/>
      <c r="E27" s="42"/>
      <c r="F27" s="42"/>
      <c r="G27" s="42"/>
      <c r="H27" s="42"/>
      <c r="I27" s="46"/>
    </row>
    <row r="28" spans="1:9" ht="11.1" customHeight="1">
      <c r="A28" s="30"/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/>
      <c r="B29" s="42"/>
      <c r="C29" s="42"/>
      <c r="D29" s="42"/>
      <c r="E29" s="42"/>
      <c r="F29" s="42"/>
      <c r="G29" s="42"/>
      <c r="H29" s="42"/>
      <c r="I29" s="46"/>
    </row>
    <row r="30" spans="1:9" ht="11.1" customHeight="1">
      <c r="A30" s="30"/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/>
      <c r="B31" s="42"/>
      <c r="C31" s="42"/>
      <c r="D31" s="42"/>
      <c r="E31" s="42"/>
      <c r="F31" s="42"/>
      <c r="G31" s="42"/>
      <c r="H31" s="42"/>
      <c r="I31" s="46"/>
    </row>
    <row r="32" spans="1:9" ht="11.1" customHeight="1">
      <c r="A32" s="30"/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/>
      <c r="B33" s="42"/>
      <c r="C33" s="42"/>
      <c r="D33" s="42"/>
      <c r="E33" s="42"/>
      <c r="F33" s="42"/>
      <c r="G33" s="42"/>
      <c r="H33" s="42"/>
      <c r="I33" s="46"/>
    </row>
    <row r="34" spans="1:9" ht="11.1" customHeight="1">
      <c r="A34" s="30"/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/>
      <c r="B35" s="42"/>
      <c r="C35" s="42"/>
      <c r="D35" s="42"/>
      <c r="E35" s="42"/>
      <c r="F35" s="42"/>
      <c r="G35" s="42"/>
      <c r="H35" s="42"/>
      <c r="I35" s="46"/>
    </row>
    <row r="36" spans="1:9" ht="11.1" customHeight="1" thickBot="1">
      <c r="A36" s="29"/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" t="s">
        <v>65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4" t="s">
        <v>63</v>
      </c>
      <c r="B38" s="2"/>
      <c r="C38" s="2"/>
      <c r="D38" s="2"/>
      <c r="E38" s="2"/>
      <c r="F38" s="2"/>
      <c r="G38" s="2"/>
      <c r="H38" s="2"/>
      <c r="I38" s="2"/>
    </row>
  </sheetData>
  <mergeCells count="118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</mergeCells>
  <printOptions horizontalCentered="1"/>
  <pageMargins left="0.74803149606299213" right="0.59055118110236227" top="0.39370078740157483" bottom="0.19685039370078741" header="0" footer="0.39370078740157483"/>
  <pageSetup paperSize="9" firstPageNumber="6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58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59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4" t="s">
        <v>2</v>
      </c>
      <c r="B9" s="57">
        <v>868</v>
      </c>
      <c r="C9" s="57">
        <v>29603</v>
      </c>
      <c r="D9" s="57">
        <v>638786</v>
      </c>
      <c r="E9" s="89">
        <v>0</v>
      </c>
      <c r="F9" s="57">
        <v>669257</v>
      </c>
      <c r="G9" s="57">
        <v>667565</v>
      </c>
      <c r="H9" s="60">
        <v>0.25</v>
      </c>
      <c r="I9" s="63">
        <v>100</v>
      </c>
    </row>
    <row r="10" spans="1:9" ht="11.1" customHeight="1">
      <c r="A10" s="66" t="s">
        <v>19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52</v>
      </c>
      <c r="B11" s="74">
        <v>0</v>
      </c>
      <c r="C11" s="68">
        <v>3</v>
      </c>
      <c r="D11" s="68">
        <v>19240</v>
      </c>
      <c r="E11" s="74">
        <v>0</v>
      </c>
      <c r="F11" s="68">
        <v>19242</v>
      </c>
      <c r="G11" s="68">
        <v>19144</v>
      </c>
      <c r="H11" s="70">
        <v>0.51</v>
      </c>
      <c r="I11" s="72">
        <v>2.88</v>
      </c>
    </row>
    <row r="12" spans="1:9" ht="11.1" customHeight="1">
      <c r="A12" s="65" t="s">
        <v>198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199</v>
      </c>
      <c r="B13" s="68">
        <v>7</v>
      </c>
      <c r="C13" s="68">
        <v>3096</v>
      </c>
      <c r="D13" s="68">
        <v>28689</v>
      </c>
      <c r="E13" s="74">
        <v>0</v>
      </c>
      <c r="F13" s="68">
        <v>31792</v>
      </c>
      <c r="G13" s="68">
        <v>31731</v>
      </c>
      <c r="H13" s="70">
        <v>0.19</v>
      </c>
      <c r="I13" s="72">
        <v>4.75</v>
      </c>
    </row>
    <row r="14" spans="1:9" ht="11.1" customHeight="1">
      <c r="A14" s="65" t="s">
        <v>200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201</v>
      </c>
      <c r="B15" s="74">
        <v>0</v>
      </c>
      <c r="C15" s="68">
        <v>4100</v>
      </c>
      <c r="D15" s="68">
        <v>25616</v>
      </c>
      <c r="E15" s="74">
        <v>0</v>
      </c>
      <c r="F15" s="68">
        <v>29716</v>
      </c>
      <c r="G15" s="68">
        <v>29662</v>
      </c>
      <c r="H15" s="70">
        <v>0.18</v>
      </c>
      <c r="I15" s="72">
        <v>4.44</v>
      </c>
    </row>
    <row r="16" spans="1:9" ht="11.1" customHeight="1">
      <c r="A16" s="65" t="s">
        <v>202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 t="s">
        <v>203</v>
      </c>
      <c r="B17" s="74">
        <v>0</v>
      </c>
      <c r="C17" s="68">
        <v>36</v>
      </c>
      <c r="D17" s="68">
        <v>77283</v>
      </c>
      <c r="E17" s="74">
        <v>0</v>
      </c>
      <c r="F17" s="68">
        <v>77318</v>
      </c>
      <c r="G17" s="68">
        <v>76966</v>
      </c>
      <c r="H17" s="70">
        <v>0.46</v>
      </c>
      <c r="I17" s="72">
        <v>11.55</v>
      </c>
    </row>
    <row r="18" spans="1:9" ht="11.1" customHeight="1">
      <c r="A18" s="65" t="s">
        <v>204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 t="s">
        <v>205</v>
      </c>
      <c r="B19" s="74">
        <v>0</v>
      </c>
      <c r="C19" s="68">
        <v>799</v>
      </c>
      <c r="D19" s="68">
        <v>20120</v>
      </c>
      <c r="E19" s="74">
        <v>0</v>
      </c>
      <c r="F19" s="68">
        <v>20919</v>
      </c>
      <c r="G19" s="68">
        <v>20902</v>
      </c>
      <c r="H19" s="70">
        <v>0.08</v>
      </c>
      <c r="I19" s="72">
        <v>3.13</v>
      </c>
    </row>
    <row r="20" spans="1:9" ht="11.1" customHeight="1">
      <c r="A20" s="65" t="s">
        <v>206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 t="s">
        <v>207</v>
      </c>
      <c r="B21" s="74">
        <v>0</v>
      </c>
      <c r="C21" s="68">
        <v>207</v>
      </c>
      <c r="D21" s="68">
        <v>10725</v>
      </c>
      <c r="E21" s="74">
        <v>0</v>
      </c>
      <c r="F21" s="68">
        <v>10933</v>
      </c>
      <c r="G21" s="68">
        <v>10976</v>
      </c>
      <c r="H21" s="70">
        <v>-0.39</v>
      </c>
      <c r="I21" s="72">
        <v>1.63</v>
      </c>
    </row>
    <row r="22" spans="1:9" ht="11.1" customHeight="1">
      <c r="A22" s="65" t="s">
        <v>208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 t="s">
        <v>209</v>
      </c>
      <c r="B23" s="74">
        <v>0</v>
      </c>
      <c r="C23" s="74">
        <v>0</v>
      </c>
      <c r="D23" s="68">
        <v>14165</v>
      </c>
      <c r="E23" s="74">
        <v>0</v>
      </c>
      <c r="F23" s="68">
        <v>14165</v>
      </c>
      <c r="G23" s="68">
        <v>13769</v>
      </c>
      <c r="H23" s="70">
        <v>2.88</v>
      </c>
      <c r="I23" s="72">
        <v>2.12</v>
      </c>
    </row>
    <row r="24" spans="1:9" ht="11.1" customHeight="1">
      <c r="A24" s="65" t="s">
        <v>210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 t="s">
        <v>211</v>
      </c>
      <c r="B25" s="68">
        <v>5</v>
      </c>
      <c r="C25" s="68">
        <v>4768</v>
      </c>
      <c r="D25" s="68">
        <v>52366</v>
      </c>
      <c r="E25" s="74">
        <v>0</v>
      </c>
      <c r="F25" s="68">
        <v>57140</v>
      </c>
      <c r="G25" s="68">
        <v>57092</v>
      </c>
      <c r="H25" s="70">
        <v>0.08</v>
      </c>
      <c r="I25" s="72">
        <v>8.54</v>
      </c>
    </row>
    <row r="26" spans="1:9" ht="11.1" customHeight="1">
      <c r="A26" s="65" t="s">
        <v>212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 t="s">
        <v>213</v>
      </c>
      <c r="B27" s="74">
        <v>0</v>
      </c>
      <c r="C27" s="68">
        <v>4058</v>
      </c>
      <c r="D27" s="68">
        <v>25725</v>
      </c>
      <c r="E27" s="74">
        <v>0</v>
      </c>
      <c r="F27" s="68">
        <v>29783</v>
      </c>
      <c r="G27" s="68">
        <v>29844</v>
      </c>
      <c r="H27" s="70">
        <v>-0.2</v>
      </c>
      <c r="I27" s="72">
        <v>4.45</v>
      </c>
    </row>
    <row r="28" spans="1:9" ht="11.1" customHeight="1">
      <c r="A28" s="65" t="s">
        <v>214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 t="s">
        <v>215</v>
      </c>
      <c r="B29" s="68">
        <v>660</v>
      </c>
      <c r="C29" s="68">
        <v>1788</v>
      </c>
      <c r="D29" s="68">
        <v>81706</v>
      </c>
      <c r="E29" s="74">
        <v>0</v>
      </c>
      <c r="F29" s="68">
        <v>84154</v>
      </c>
      <c r="G29" s="68">
        <v>84536</v>
      </c>
      <c r="H29" s="70">
        <v>-0.45</v>
      </c>
      <c r="I29" s="72">
        <v>12.57</v>
      </c>
    </row>
    <row r="30" spans="1:9" ht="11.1" customHeight="1">
      <c r="A30" s="65" t="s">
        <v>216</v>
      </c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 t="s">
        <v>217</v>
      </c>
      <c r="B31" s="74">
        <v>0</v>
      </c>
      <c r="C31" s="68">
        <v>4</v>
      </c>
      <c r="D31" s="68">
        <v>14314</v>
      </c>
      <c r="E31" s="74">
        <v>0</v>
      </c>
      <c r="F31" s="68">
        <v>14318</v>
      </c>
      <c r="G31" s="68">
        <v>14337</v>
      </c>
      <c r="H31" s="70">
        <v>-0.13</v>
      </c>
      <c r="I31" s="72">
        <v>2.14</v>
      </c>
    </row>
    <row r="32" spans="1:9" ht="11.1" customHeight="1">
      <c r="A32" s="65" t="s">
        <v>218</v>
      </c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 t="s">
        <v>219</v>
      </c>
      <c r="B33" s="74">
        <v>0</v>
      </c>
      <c r="C33" s="68">
        <v>214</v>
      </c>
      <c r="D33" s="68">
        <v>11830</v>
      </c>
      <c r="E33" s="74">
        <v>0</v>
      </c>
      <c r="F33" s="68">
        <v>12044</v>
      </c>
      <c r="G33" s="68">
        <v>12320</v>
      </c>
      <c r="H33" s="70">
        <v>-2.24</v>
      </c>
      <c r="I33" s="72">
        <v>1.8</v>
      </c>
    </row>
    <row r="34" spans="1:9" ht="11.1" customHeight="1">
      <c r="A34" s="65" t="s">
        <v>220</v>
      </c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 t="s">
        <v>221</v>
      </c>
      <c r="B35" s="74">
        <v>0</v>
      </c>
      <c r="C35" s="68">
        <v>127</v>
      </c>
      <c r="D35" s="68">
        <v>30401</v>
      </c>
      <c r="E35" s="74">
        <v>0</v>
      </c>
      <c r="F35" s="68">
        <v>30528</v>
      </c>
      <c r="G35" s="68">
        <v>30580</v>
      </c>
      <c r="H35" s="70">
        <v>-0.17</v>
      </c>
      <c r="I35" s="72">
        <v>4.56</v>
      </c>
    </row>
    <row r="36" spans="1:9" ht="11.1" customHeight="1" thickBot="1">
      <c r="A36" s="76" t="s">
        <v>222</v>
      </c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" t="s">
        <v>50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2" t="s">
        <v>64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</sheetData>
  <mergeCells count="118">
    <mergeCell ref="H17:H18"/>
    <mergeCell ref="I17:I18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9:B30"/>
    <mergeCell ref="C29:C30"/>
    <mergeCell ref="D29:D30"/>
    <mergeCell ref="E29:E30"/>
    <mergeCell ref="F29:F30"/>
    <mergeCell ref="G29:G30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C4:D4"/>
    <mergeCell ref="E4:F4"/>
    <mergeCell ref="A1:I1"/>
    <mergeCell ref="B5:F5"/>
    <mergeCell ref="A2:I2"/>
    <mergeCell ref="A3:I3"/>
  </mergeCells>
  <printOptions horizontalCentered="1"/>
  <pageMargins left="0.74803149606299213" right="0.59055118110236227" top="0.39370078740157483" bottom="0.19685039370078741" header="0" footer="0.39370078740157483"/>
  <pageSetup paperSize="9" firstPageNumber="68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8" t="s">
        <v>56</v>
      </c>
      <c r="B1" s="48"/>
      <c r="C1" s="48"/>
      <c r="D1" s="48"/>
      <c r="E1" s="48"/>
      <c r="F1" s="48"/>
      <c r="G1" s="48"/>
      <c r="H1" s="48"/>
      <c r="I1" s="48"/>
    </row>
    <row r="2" spans="1:9" ht="21" customHeight="1">
      <c r="A2" s="48" t="s">
        <v>57</v>
      </c>
      <c r="B2" s="48"/>
      <c r="C2" s="48"/>
      <c r="D2" s="48"/>
      <c r="E2" s="48"/>
      <c r="F2" s="48"/>
      <c r="G2" s="48"/>
      <c r="H2" s="48"/>
      <c r="I2" s="48"/>
    </row>
    <row r="3" spans="1:9" ht="18.6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</row>
    <row r="4" spans="1:9" ht="18.6" customHeight="1" thickBot="1">
      <c r="A4" s="4"/>
      <c r="B4" s="4"/>
      <c r="C4" s="49" t="str">
        <f>'4-1'!C4:D4</f>
        <v>民國114年 6月底</v>
      </c>
      <c r="D4" s="49"/>
      <c r="E4" s="39" t="str">
        <f>'4-1'!E4:F4</f>
        <v> End of June 2025</v>
      </c>
      <c r="F4" s="39"/>
      <c r="G4" s="4"/>
      <c r="H4" s="4"/>
      <c r="I4" s="26" t="s">
        <v>40</v>
      </c>
    </row>
    <row r="5" spans="1:9" customHeight="1">
      <c r="A5" s="5"/>
      <c r="B5" s="34" t="s">
        <v>27</v>
      </c>
      <c r="C5" s="35"/>
      <c r="D5" s="35"/>
      <c r="E5" s="35"/>
      <c r="F5" s="36"/>
      <c r="G5" s="15" t="s">
        <v>5</v>
      </c>
      <c r="H5" s="19" t="s">
        <v>0</v>
      </c>
      <c r="I5" s="20" t="s">
        <v>1</v>
      </c>
    </row>
    <row r="6" spans="1:9" customHeight="1">
      <c r="A6" s="23" t="s">
        <v>13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6"/>
      <c r="H6" s="21" t="s">
        <v>6</v>
      </c>
      <c r="I6" s="22" t="s">
        <v>7</v>
      </c>
    </row>
    <row r="7" spans="1:9" ht="13.5" customHeight="1">
      <c r="A7" s="7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6" t="s">
        <v>21</v>
      </c>
      <c r="I7" s="9" t="s">
        <v>22</v>
      </c>
    </row>
    <row r="8" spans="1:9" ht="13.5" customHeight="1" thickBot="1">
      <c r="A8" s="10"/>
      <c r="B8" s="17" t="s">
        <v>23</v>
      </c>
      <c r="C8" s="17"/>
      <c r="D8" s="17" t="s">
        <v>24</v>
      </c>
      <c r="E8" s="17" t="s">
        <v>25</v>
      </c>
      <c r="F8" s="17"/>
      <c r="G8" s="18"/>
      <c r="H8" s="11" t="s">
        <v>26</v>
      </c>
      <c r="I8" s="12"/>
    </row>
    <row r="9" spans="1:9" ht="12.6" customHeight="1">
      <c r="A9" s="53" t="s">
        <v>53</v>
      </c>
      <c r="B9" s="78">
        <v>0</v>
      </c>
      <c r="C9" s="56">
        <v>1</v>
      </c>
      <c r="D9" s="56">
        <v>10849</v>
      </c>
      <c r="E9" s="78">
        <v>0</v>
      </c>
      <c r="F9" s="56">
        <v>10850</v>
      </c>
      <c r="G9" s="56">
        <v>11017</v>
      </c>
      <c r="H9" s="59">
        <v>-1.52</v>
      </c>
      <c r="I9" s="62">
        <v>1.62</v>
      </c>
    </row>
    <row r="10" spans="1:9" ht="11.1" customHeight="1">
      <c r="A10" s="65" t="s">
        <v>223</v>
      </c>
      <c r="B10" s="41"/>
      <c r="C10" s="41"/>
      <c r="D10" s="41"/>
      <c r="E10" s="41"/>
      <c r="F10" s="41"/>
      <c r="G10" s="41"/>
      <c r="H10" s="41"/>
      <c r="I10" s="45"/>
    </row>
    <row r="11" spans="1:9" ht="12.6" customHeight="1">
      <c r="A11" s="27" t="s">
        <v>224</v>
      </c>
      <c r="B11" s="74">
        <v>0</v>
      </c>
      <c r="C11" s="68">
        <v>9</v>
      </c>
      <c r="D11" s="68">
        <v>20613</v>
      </c>
      <c r="E11" s="74">
        <v>0</v>
      </c>
      <c r="F11" s="68">
        <v>20622</v>
      </c>
      <c r="G11" s="68">
        <v>20325</v>
      </c>
      <c r="H11" s="70">
        <v>1.46</v>
      </c>
      <c r="I11" s="72">
        <v>3.08</v>
      </c>
    </row>
    <row r="12" spans="1:9" ht="11.1" customHeight="1">
      <c r="A12" s="65" t="s">
        <v>225</v>
      </c>
      <c r="B12" s="41"/>
      <c r="C12" s="41"/>
      <c r="D12" s="41"/>
      <c r="E12" s="41"/>
      <c r="F12" s="41"/>
      <c r="G12" s="41"/>
      <c r="H12" s="41"/>
      <c r="I12" s="45"/>
    </row>
    <row r="13" spans="1:9" ht="12.6" customHeight="1">
      <c r="A13" s="27" t="s">
        <v>226</v>
      </c>
      <c r="B13" s="68">
        <v>0</v>
      </c>
      <c r="C13" s="68">
        <v>19</v>
      </c>
      <c r="D13" s="68">
        <v>10442</v>
      </c>
      <c r="E13" s="74">
        <v>0</v>
      </c>
      <c r="F13" s="68">
        <v>10461</v>
      </c>
      <c r="G13" s="68">
        <v>10483</v>
      </c>
      <c r="H13" s="70">
        <v>-0.21</v>
      </c>
      <c r="I13" s="72">
        <v>1.56</v>
      </c>
    </row>
    <row r="14" spans="1:9" ht="11.1" customHeight="1">
      <c r="A14" s="65" t="s">
        <v>227</v>
      </c>
      <c r="B14" s="41"/>
      <c r="C14" s="41"/>
      <c r="D14" s="41"/>
      <c r="E14" s="41"/>
      <c r="F14" s="41"/>
      <c r="G14" s="41"/>
      <c r="H14" s="41"/>
      <c r="I14" s="45"/>
    </row>
    <row r="15" spans="1:9" ht="12.6" customHeight="1">
      <c r="A15" s="27" t="s">
        <v>228</v>
      </c>
      <c r="B15" s="74">
        <v>0</v>
      </c>
      <c r="C15" s="68">
        <v>488</v>
      </c>
      <c r="D15" s="68">
        <v>19892</v>
      </c>
      <c r="E15" s="74">
        <v>0</v>
      </c>
      <c r="F15" s="68">
        <v>20380</v>
      </c>
      <c r="G15" s="68">
        <v>20319</v>
      </c>
      <c r="H15" s="70">
        <v>0.3</v>
      </c>
      <c r="I15" s="72">
        <v>3.05</v>
      </c>
    </row>
    <row r="16" spans="1:9" ht="11.1" customHeight="1">
      <c r="A16" s="65" t="s">
        <v>229</v>
      </c>
      <c r="B16" s="41"/>
      <c r="C16" s="41"/>
      <c r="D16" s="41"/>
      <c r="E16" s="41"/>
      <c r="F16" s="41"/>
      <c r="G16" s="41"/>
      <c r="H16" s="41"/>
      <c r="I16" s="45"/>
    </row>
    <row r="17" spans="1:9" ht="12.6" customHeight="1">
      <c r="A17" s="27" t="s">
        <v>230</v>
      </c>
      <c r="B17" s="74">
        <v>0</v>
      </c>
      <c r="C17" s="68">
        <v>7718</v>
      </c>
      <c r="D17" s="68">
        <v>57615</v>
      </c>
      <c r="E17" s="74">
        <v>0</v>
      </c>
      <c r="F17" s="68">
        <v>65333</v>
      </c>
      <c r="G17" s="68">
        <v>64589</v>
      </c>
      <c r="H17" s="70">
        <v>1.15</v>
      </c>
      <c r="I17" s="72">
        <v>9.76</v>
      </c>
    </row>
    <row r="18" spans="1:9" ht="11.1" customHeight="1">
      <c r="A18" s="65" t="s">
        <v>231</v>
      </c>
      <c r="B18" s="41"/>
      <c r="C18" s="41"/>
      <c r="D18" s="41"/>
      <c r="E18" s="41"/>
      <c r="F18" s="41"/>
      <c r="G18" s="41"/>
      <c r="H18" s="41"/>
      <c r="I18" s="45"/>
    </row>
    <row r="19" spans="1:9" ht="12.6" customHeight="1">
      <c r="A19" s="27" t="s">
        <v>232</v>
      </c>
      <c r="B19" s="74">
        <v>0</v>
      </c>
      <c r="C19" s="68">
        <v>217</v>
      </c>
      <c r="D19" s="68">
        <v>27193</v>
      </c>
      <c r="E19" s="74">
        <v>0</v>
      </c>
      <c r="F19" s="68">
        <v>27410</v>
      </c>
      <c r="G19" s="68">
        <v>27207</v>
      </c>
      <c r="H19" s="70">
        <v>0.75</v>
      </c>
      <c r="I19" s="72">
        <v>4.1</v>
      </c>
    </row>
    <row r="20" spans="1:9" ht="11.1" customHeight="1">
      <c r="A20" s="65" t="s">
        <v>233</v>
      </c>
      <c r="B20" s="41"/>
      <c r="C20" s="41"/>
      <c r="D20" s="41"/>
      <c r="E20" s="41"/>
      <c r="F20" s="41"/>
      <c r="G20" s="41"/>
      <c r="H20" s="41"/>
      <c r="I20" s="45"/>
    </row>
    <row r="21" spans="1:9" ht="12.6" customHeight="1">
      <c r="A21" s="27" t="s">
        <v>234</v>
      </c>
      <c r="B21" s="74">
        <v>0</v>
      </c>
      <c r="C21" s="68">
        <v>584</v>
      </c>
      <c r="D21" s="68">
        <v>65202</v>
      </c>
      <c r="E21" s="74">
        <v>0</v>
      </c>
      <c r="F21" s="68">
        <v>65786</v>
      </c>
      <c r="G21" s="68">
        <v>65498</v>
      </c>
      <c r="H21" s="70">
        <v>0.44</v>
      </c>
      <c r="I21" s="72">
        <v>9.83</v>
      </c>
    </row>
    <row r="22" spans="1:9" ht="11.1" customHeight="1">
      <c r="A22" s="65" t="s">
        <v>235</v>
      </c>
      <c r="B22" s="41"/>
      <c r="C22" s="41"/>
      <c r="D22" s="41"/>
      <c r="E22" s="41"/>
      <c r="F22" s="41"/>
      <c r="G22" s="41"/>
      <c r="H22" s="41"/>
      <c r="I22" s="45"/>
    </row>
    <row r="23" spans="1:9" ht="12.6" customHeight="1">
      <c r="A23" s="27" t="s">
        <v>236</v>
      </c>
      <c r="B23" s="74">
        <v>0</v>
      </c>
      <c r="C23" s="68">
        <v>1</v>
      </c>
      <c r="D23" s="68">
        <v>3833</v>
      </c>
      <c r="E23" s="74">
        <v>0</v>
      </c>
      <c r="F23" s="68">
        <v>3834</v>
      </c>
      <c r="G23" s="68">
        <v>3775</v>
      </c>
      <c r="H23" s="70">
        <v>1.57</v>
      </c>
      <c r="I23" s="72">
        <v>0.57</v>
      </c>
    </row>
    <row r="24" spans="1:9" ht="11.1" customHeight="1">
      <c r="A24" s="65" t="s">
        <v>237</v>
      </c>
      <c r="B24" s="41"/>
      <c r="C24" s="41"/>
      <c r="D24" s="41"/>
      <c r="E24" s="41"/>
      <c r="F24" s="41"/>
      <c r="G24" s="41"/>
      <c r="H24" s="41"/>
      <c r="I24" s="45"/>
    </row>
    <row r="25" spans="1:9" ht="12.6" customHeight="1">
      <c r="A25" s="27" t="s">
        <v>238</v>
      </c>
      <c r="B25" s="74">
        <v>0</v>
      </c>
      <c r="C25" s="68">
        <v>1363</v>
      </c>
      <c r="D25" s="68">
        <v>6614</v>
      </c>
      <c r="E25" s="74">
        <v>0</v>
      </c>
      <c r="F25" s="68">
        <v>7977</v>
      </c>
      <c r="G25" s="68">
        <v>7977</v>
      </c>
      <c r="H25" s="91">
        <v>0</v>
      </c>
      <c r="I25" s="72">
        <v>1.19</v>
      </c>
    </row>
    <row r="26" spans="1:9" ht="11.1" customHeight="1">
      <c r="A26" s="65" t="s">
        <v>239</v>
      </c>
      <c r="B26" s="41"/>
      <c r="C26" s="41"/>
      <c r="D26" s="41"/>
      <c r="E26" s="41"/>
      <c r="F26" s="41"/>
      <c r="G26" s="41"/>
      <c r="H26" s="41"/>
      <c r="I26" s="45"/>
    </row>
    <row r="27" spans="1:9" ht="12.6" customHeight="1">
      <c r="A27" s="27" t="s">
        <v>240</v>
      </c>
      <c r="B27" s="68">
        <v>196</v>
      </c>
      <c r="C27" s="68">
        <v>4</v>
      </c>
      <c r="D27" s="68">
        <v>4355</v>
      </c>
      <c r="E27" s="74">
        <v>0</v>
      </c>
      <c r="F27" s="68">
        <v>4554</v>
      </c>
      <c r="G27" s="68">
        <v>4518</v>
      </c>
      <c r="H27" s="70">
        <v>0.8</v>
      </c>
      <c r="I27" s="72">
        <v>0.68</v>
      </c>
    </row>
    <row r="28" spans="1:9" ht="11.1" customHeight="1">
      <c r="A28" s="65" t="s">
        <v>241</v>
      </c>
      <c r="B28" s="41"/>
      <c r="C28" s="41"/>
      <c r="D28" s="41"/>
      <c r="E28" s="41"/>
      <c r="F28" s="41"/>
      <c r="G28" s="41"/>
      <c r="H28" s="41"/>
      <c r="I28" s="45"/>
    </row>
    <row r="29" spans="1:9" ht="12.6" customHeight="1">
      <c r="A29" s="27"/>
      <c r="B29" s="42"/>
      <c r="C29" s="42"/>
      <c r="D29" s="42"/>
      <c r="E29" s="42"/>
      <c r="F29" s="42"/>
      <c r="G29" s="42"/>
      <c r="H29" s="42"/>
      <c r="I29" s="46"/>
    </row>
    <row r="30" spans="1:9" ht="11.1" customHeight="1">
      <c r="A30" s="30"/>
      <c r="B30" s="41"/>
      <c r="C30" s="41"/>
      <c r="D30" s="41"/>
      <c r="E30" s="41"/>
      <c r="F30" s="41"/>
      <c r="G30" s="41"/>
      <c r="H30" s="41"/>
      <c r="I30" s="45"/>
    </row>
    <row r="31" spans="1:9" ht="12.6" customHeight="1">
      <c r="A31" s="27"/>
      <c r="B31" s="42"/>
      <c r="C31" s="42"/>
      <c r="D31" s="42"/>
      <c r="E31" s="42"/>
      <c r="F31" s="42"/>
      <c r="G31" s="42"/>
      <c r="H31" s="42"/>
      <c r="I31" s="46"/>
    </row>
    <row r="32" spans="1:9" ht="11.1" customHeight="1">
      <c r="A32" s="30"/>
      <c r="B32" s="41"/>
      <c r="C32" s="41"/>
      <c r="D32" s="41"/>
      <c r="E32" s="41"/>
      <c r="F32" s="41"/>
      <c r="G32" s="41"/>
      <c r="H32" s="41"/>
      <c r="I32" s="45"/>
    </row>
    <row r="33" spans="1:9" ht="12.6" customHeight="1">
      <c r="A33" s="27"/>
      <c r="B33" s="42"/>
      <c r="C33" s="42"/>
      <c r="D33" s="42"/>
      <c r="E33" s="42"/>
      <c r="F33" s="42"/>
      <c r="G33" s="42"/>
      <c r="H33" s="42"/>
      <c r="I33" s="46"/>
    </row>
    <row r="34" spans="1:9" ht="11.1" customHeight="1">
      <c r="A34" s="30"/>
      <c r="B34" s="41"/>
      <c r="C34" s="41"/>
      <c r="D34" s="41"/>
      <c r="E34" s="41"/>
      <c r="F34" s="41"/>
      <c r="G34" s="41"/>
      <c r="H34" s="41"/>
      <c r="I34" s="45"/>
    </row>
    <row r="35" spans="1:9" ht="12.6" customHeight="1">
      <c r="A35" s="27"/>
      <c r="B35" s="42"/>
      <c r="C35" s="42"/>
      <c r="D35" s="42"/>
      <c r="E35" s="42"/>
      <c r="F35" s="42"/>
      <c r="G35" s="42"/>
      <c r="H35" s="42"/>
      <c r="I35" s="46"/>
    </row>
    <row r="36" spans="1:9" ht="11.1" customHeight="1" thickBot="1">
      <c r="A36" s="29"/>
      <c r="B36" s="43"/>
      <c r="C36" s="43"/>
      <c r="D36" s="43"/>
      <c r="E36" s="43"/>
      <c r="F36" s="43"/>
      <c r="G36" s="43"/>
      <c r="H36" s="43"/>
      <c r="I36" s="47"/>
    </row>
    <row r="37" spans="1:9" ht="13.5" customHeight="1">
      <c r="A37" s="24" t="s">
        <v>30</v>
      </c>
      <c r="B37" s="2"/>
      <c r="C37" s="2"/>
      <c r="D37" s="2"/>
      <c r="E37" s="2"/>
      <c r="F37" s="2"/>
      <c r="G37" s="2"/>
      <c r="H37" s="2"/>
      <c r="I37" s="2"/>
    </row>
    <row r="38" spans="1:9" ht="13.5" customHeight="1">
      <c r="A38" s="14"/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3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118">
    <mergeCell ref="A1:I1"/>
    <mergeCell ref="B5:F5"/>
    <mergeCell ref="A2:I2"/>
    <mergeCell ref="A3:I3"/>
    <mergeCell ref="C4:D4"/>
    <mergeCell ref="E4:F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29:F30"/>
    <mergeCell ref="G29:G30"/>
    <mergeCell ref="H29:H30"/>
    <mergeCell ref="I29:I30"/>
    <mergeCell ref="B29:B30"/>
    <mergeCell ref="C29:C30"/>
    <mergeCell ref="D29:D30"/>
    <mergeCell ref="E29:E30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</mergeCells>
  <printOptions horizontalCentered="1"/>
  <pageMargins left="0.74803149606299213" right="0.59055118110236227" top="0.39370078740157483" bottom="0.19685039370078741" header="0" footer="0.39370078740157483"/>
  <pageSetup paperSize="9" firstPageNumber="6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2006-02-10T08:24:03Z</dcterms:created>
  <dcterms:modified xsi:type="dcterms:W3CDTF">2025-07-09T00:46:47Z</dcterms:modified>
  <dc:subject>一般銀行及信用合作社放款月底餘額</dc:subject>
  <cp:lastPrinted>2023-06-08T02:49:21Z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