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4-1" sheetId="1" r:id="rId1"/>
    <sheet name="4-1(續一)" sheetId="2" r:id="rId2"/>
    <sheet name="4-1(續二)" sheetId="3" r:id="rId3"/>
    <sheet name="4-1(續三)" sheetId="4" r:id="rId4"/>
    <sheet name="4-1(續四)" sheetId="5" r:id="rId5"/>
    <sheet name="4-1(續五)" sheetId="6" r:id="rId6"/>
    <sheet name="4-1(續六)" sheetId="7" r:id="rId7"/>
    <sheet name="4-1(續七)" sheetId="8" r:id="rId8"/>
    <sheet name="4-1(續八完)" sheetId="9" r:id="rId9"/>
  </sheets>
  <definedNames>
    <definedName name="外部資料_1" localSheetId="0">'4-1'!$A$1:$I$38</definedName>
    <definedName name="外部資料_1" localSheetId="1">'4-1(續一)'!$A$1:$I$38</definedName>
    <definedName name="外部資料_1" localSheetId="7">'4-1(續七)'!$A$1:$I$39</definedName>
    <definedName name="外部資料_1" localSheetId="2">'4-1(續二)'!$A$1:$I$37</definedName>
    <definedName name="外部資料_1" localSheetId="8">'4-1(續八完)'!$A$1:$I$42</definedName>
    <definedName name="外部資料_1" localSheetId="3">'4-1(續三)'!$A$1:$I$40</definedName>
    <definedName name="外部資料_1" localSheetId="5">'4-1(續五)'!$A$1:$I$37</definedName>
    <definedName name="外部資料_1" localSheetId="6">'4-1(續六)'!$A$1:$I$38</definedName>
    <definedName name="外部資料_1" localSheetId="4">'4-1(續四)'!$A$1:$I$37</definedName>
  </definedNames>
  <calcPr fullPrecision="1" calcMode="auto" calcId="125725"/>
</workbook>
</file>

<file path=xl/sharedStrings.xml><?xml version="1.0" encoding="utf-8"?>
<sst xmlns="http://schemas.openxmlformats.org/spreadsheetml/2006/main" uniqueCount="242">
  <si>
    <t>本月與上月</t>
  </si>
  <si>
    <t>本月市場</t>
  </si>
  <si>
    <t>總　　　　　計</t>
  </si>
  <si>
    <t>王道商業銀行</t>
  </si>
  <si>
    <t>民國115年 6月底</t>
  </si>
  <si>
    <t>上　　月</t>
  </si>
  <si>
    <t>比較增減％</t>
  </si>
  <si>
    <t>占有率％</t>
  </si>
  <si>
    <t>貼現透支</t>
  </si>
  <si>
    <t>短期放款</t>
  </si>
  <si>
    <t>中長期放款</t>
  </si>
  <si>
    <t>進出口押匯</t>
  </si>
  <si>
    <t>合　　計</t>
  </si>
  <si>
    <t>銀　　　行　　　別</t>
  </si>
  <si>
    <t>by Institution</t>
  </si>
  <si>
    <t xml:space="preserve">Discounts &amp; </t>
  </si>
  <si>
    <t>Short-term Loans</t>
  </si>
  <si>
    <t xml:space="preserve">Medium and </t>
  </si>
  <si>
    <t xml:space="preserve">Advances on </t>
  </si>
  <si>
    <t>Total</t>
  </si>
  <si>
    <t>Last Month</t>
  </si>
  <si>
    <t>Compare with</t>
  </si>
  <si>
    <t>Market Share</t>
  </si>
  <si>
    <t>Overdrafts</t>
  </si>
  <si>
    <t>Long-term Loans</t>
  </si>
  <si>
    <t>Imports&amp;Exports</t>
  </si>
  <si>
    <t>Last Month   +-%</t>
  </si>
  <si>
    <r>
      <t xml:space="preserve">本　　　　　　　月 </t>
    </r>
    <r>
      <rPr>
        <sz val="10"/>
        <rFont val="Times New Roman"/>
        <charset val="0"/>
        <color indexed="8"/>
      </rPr>
      <t>Current Month</t>
    </r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</si>
  <si>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</si>
  <si>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r>
      <t xml:space="preserve">（1）本國銀行（全行） </t>
    </r>
    <r>
      <rPr>
        <sz val="12"/>
        <rFont val="Times New Roman"/>
        <charset val="0"/>
        <color indexed="8"/>
      </rPr>
      <t>Domestic Banks (All Branches)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</si>
  <si>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</si>
  <si>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t xml:space="preserve"> End of June 2026</t>
  </si>
  <si>
    <t>4-1 Loans at General Banks and Credit Cooperatives</t>
  </si>
  <si>
    <r>
      <t>4-1 Loans at General Banks and Credit Cooperatives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細明體"/>
        <charset val="136"/>
      </rPr>
      <t>）</t>
    </r>
  </si>
  <si>
    <r>
      <t>4-1</t>
    </r>
    <r>
      <rPr>
        <sz val="18"/>
        <rFont val="標楷體"/>
        <charset val="136"/>
        <color indexed="8"/>
      </rPr>
      <t>　一般銀行及信用合作社放款月底餘額</t>
    </r>
  </si>
  <si>
    <r>
      <t>4-1</t>
    </r>
    <r>
      <rPr>
        <sz val="18"/>
        <rFont val="標楷體"/>
        <charset val="136"/>
      </rPr>
      <t>　一般銀行及信用合作社放款月底餘額（續一）</t>
    </r>
  </si>
  <si>
    <r>
      <t>（2）外國銀行在臺分行（含</t>
    </r>
    <r>
      <rPr>
        <sz val="12"/>
        <rFont val="Times New Roman"/>
        <charset val="0"/>
      </rPr>
      <t>OBU</t>
    </r>
    <r>
      <rPr>
        <sz val="12"/>
        <rFont val="標楷體"/>
        <charset val="136"/>
      </rPr>
      <t xml:space="preserve">） </t>
    </r>
    <r>
      <rPr>
        <sz val="12"/>
        <rFont val="Times New Roman"/>
        <charset val="0"/>
      </rPr>
      <t>Local Branches of Foreign Banks (Include OBU)</t>
    </r>
  </si>
  <si>
    <r>
      <t>4-1</t>
    </r>
    <r>
      <rPr>
        <sz val="18"/>
        <rFont val="標楷體"/>
        <charset val="136"/>
      </rPr>
      <t>　一般銀行及信用合作社放款月底餘額（續五）</t>
    </r>
  </si>
  <si>
    <r>
      <t>4-1</t>
    </r>
    <r>
      <rPr>
        <sz val="18"/>
        <rFont val="標楷體"/>
        <charset val="136"/>
      </rPr>
      <t>　一般銀行及信用合作社放款月底餘額（續四）</t>
    </r>
  </si>
  <si>
    <r>
      <t>4-1 Loans at General Banks and Credit Cooperatives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Cont.4</t>
    </r>
    <r>
      <rPr>
        <sz val="18"/>
        <rFont val="細明體"/>
        <charset val="136"/>
      </rPr>
      <t>）</t>
    </r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</si>
  <si>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</si>
  <si>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subsidiary of financial holding companies.</t>
    </r>
  </si>
  <si>
    <r>
      <t>4-1</t>
    </r>
    <r>
      <rPr>
        <sz val="18"/>
        <rFont val="標楷體"/>
        <charset val="136"/>
      </rPr>
      <t>　一般銀行及信用合作社放款月底餘額（續二）</t>
    </r>
  </si>
  <si>
    <r>
      <t>4-1 Loans at General Banks and Credit Cooperatives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細明體"/>
        <charset val="136"/>
      </rPr>
      <t>）</t>
    </r>
  </si>
  <si>
    <r>
      <t>4-1</t>
    </r>
    <r>
      <rPr>
        <sz val="18"/>
        <rFont val="標楷體"/>
        <charset val="136"/>
      </rPr>
      <t>　一般銀行及信用合作社放款月底餘額（續三）</t>
    </r>
  </si>
  <si>
    <r>
      <t>4-1 Loans at General Banks and Credit Cooperatives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Cont.3</t>
    </r>
    <r>
      <rPr>
        <sz val="18"/>
        <rFont val="細明體"/>
        <charset val="136"/>
      </rPr>
      <t>）</t>
    </r>
  </si>
  <si>
    <t>元大商業銀行　　　　#</t>
  </si>
  <si>
    <t>日商瑞穗銀行</t>
  </si>
  <si>
    <t>英商渣打銀行</t>
  </si>
  <si>
    <t>大陸商中國銀行</t>
  </si>
  <si>
    <t>資料來源：金融機構申報資料。</t>
  </si>
  <si>
    <r>
      <t xml:space="preserve">（4）信用合作社 </t>
    </r>
    <r>
      <rPr>
        <sz val="12"/>
        <rFont val="Times New Roman"/>
        <charset val="0"/>
      </rPr>
      <t>Credit Cooperatives</t>
    </r>
  </si>
  <si>
    <t>台北市第五信用合作社</t>
  </si>
  <si>
    <t>彰化第十信用合作社</t>
  </si>
  <si>
    <r>
      <t xml:space="preserve">（3）大陸地區銀行在臺分行 </t>
    </r>
    <r>
      <rPr>
        <sz val="12"/>
        <rFont val="Times New Roman"/>
        <charset val="0"/>
      </rPr>
      <t>Local Branches of Mainland Chinese Banks</t>
    </r>
  </si>
  <si>
    <r>
      <t>4-1</t>
    </r>
    <r>
      <rPr>
        <sz val="18"/>
        <rFont val="標楷體"/>
        <charset val="136"/>
      </rPr>
      <t>　一般銀行及信用合作社放款月底餘額（續六）</t>
    </r>
  </si>
  <si>
    <r>
      <t>4-1</t>
    </r>
    <r>
      <rPr>
        <sz val="18"/>
        <rFont val="標楷體"/>
        <charset val="136"/>
      </rPr>
      <t>　一般銀行及信用合作社放款月底餘額（續八完）</t>
    </r>
  </si>
  <si>
    <r>
      <t>4-1 Loans at General Banks and Credit Cooperatives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Cont.8 End</t>
    </r>
    <r>
      <rPr>
        <sz val="18"/>
        <rFont val="細明體"/>
        <charset val="136"/>
      </rPr>
      <t>）</t>
    </r>
  </si>
  <si>
    <r>
      <t>4-1</t>
    </r>
    <r>
      <rPr>
        <sz val="18"/>
        <rFont val="標楷體"/>
        <charset val="136"/>
      </rPr>
      <t>　一般銀行及信用合作社放款月底餘額（續七）</t>
    </r>
  </si>
  <si>
    <r>
      <t>4-1 Loans at General Banks and Credit Cooperatives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Cont.7</t>
    </r>
    <r>
      <rPr>
        <sz val="18"/>
        <rFont val="細明體"/>
        <charset val="136"/>
      </rPr>
      <t>）</t>
    </r>
  </si>
  <si>
    <r>
      <t>4-1 Loans at General Banks and Credit Cooperatives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Cont.6</t>
    </r>
    <r>
      <rPr>
        <sz val="18"/>
        <rFont val="細明體"/>
        <charset val="136"/>
      </rPr>
      <t>）</t>
    </r>
  </si>
  <si>
    <r>
      <t>4-1 Loans at General Banks and Credit Cooperatives</t>
    </r>
    <r>
      <rPr>
        <sz val="18"/>
        <rFont val="細明體"/>
        <charset val="136"/>
      </rPr>
      <t>（</t>
    </r>
    <r>
      <rPr>
        <sz val="18"/>
        <rFont val="Times New Roman"/>
        <charset val="0"/>
      </rPr>
      <t>Cont.5</t>
    </r>
    <r>
      <rPr>
        <sz val="18"/>
        <rFont val="細明體"/>
        <charset val="136"/>
      </rPr>
      <t>）</t>
    </r>
  </si>
  <si>
    <t>韓商韓亞銀行</t>
  </si>
  <si>
    <t>Note: Beginning Jan. 2013, the data include "Local Branches of Mainland Chinese Banks".</t>
  </si>
  <si>
    <t>說　　明：本表不含催收款。</t>
  </si>
  <si>
    <t>說　　明：本表不含催收款，並自102年1月起包含大陸地區銀行在臺分行資料。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</si>
  <si>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</si>
  <si>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</si>
  <si>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</si>
  <si>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</si>
  <si>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</si>
  <si>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</si>
  <si>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</si>
  <si>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</si>
  <si>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</si>
  <si>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Bank,Ltd.</t>
  </si>
  <si>
    <t>彰化商業銀行</t>
  </si>
  <si>
    <t>Chang Hwa Commercial Bank</t>
  </si>
  <si>
    <t>上海商業儲蓄銀行</t>
  </si>
  <si>
    <t>The Shanghai Commercial &amp; Savings Bank,Ltd.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</si>
  <si>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</si>
  <si>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</si>
  <si>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</si>
  <si>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</si>
  <si>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</si>
  <si>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</si>
  <si>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</si>
  <si>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</si>
  <si>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</si>
  <si>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</si>
  <si>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花旗(台灣)商業銀行</t>
  </si>
  <si>
    <t>Citibank Taiwan Ltd.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</si>
  <si>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</si>
  <si>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</si>
  <si>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</si>
  <si>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</si>
  <si>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</si>
  <si>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</si>
  <si>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</si>
  <si>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</si>
  <si>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</si>
  <si>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</si>
  <si>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</si>
  <si>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</si>
  <si>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</si>
  <si>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</si>
  <si>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</si>
  <si>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</si>
  <si>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</si>
  <si>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</si>
  <si>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</si>
  <si>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</si>
  <si>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</si>
  <si>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</si>
  <si>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</si>
  <si>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</si>
  <si>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</si>
  <si>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遠東國際商業銀行</t>
  </si>
  <si>
    <t>Far Eastern International Bank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</si>
  <si>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</si>
  <si>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</si>
  <si>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</si>
  <si>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</si>
  <si>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</si>
  <si>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</si>
  <si>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</si>
  <si>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</si>
  <si>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</si>
  <si>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</si>
  <si>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</si>
  <si>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</si>
  <si>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</si>
  <si>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</si>
  <si>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</si>
  <si>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</si>
  <si>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</si>
  <si>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</si>
  <si>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</si>
  <si>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</si>
  <si>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</si>
  <si>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</si>
  <si>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</si>
  <si>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</si>
  <si>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</si>
  <si>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</si>
  <si>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</si>
  <si>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</si>
  <si>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</si>
  <si>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</si>
  <si>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</si>
  <si>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</si>
  <si>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</si>
  <si>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</si>
  <si>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</si>
  <si>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</si>
  <si>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</si>
  <si>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</si>
  <si>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</si>
  <si>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</si>
  <si>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</si>
  <si>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</si>
  <si>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</si>
  <si>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</si>
  <si>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法商法國巴黎銀行</t>
  </si>
  <si>
    <t>BNP Paribas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</si>
  <si>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</si>
  <si>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</si>
  <si>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</si>
  <si>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</si>
  <si>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</si>
  <si>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</si>
  <si>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</si>
  <si>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</si>
  <si>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</si>
  <si>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</si>
  <si>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</si>
  <si>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</si>
  <si>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</si>
  <si>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</si>
  <si>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</si>
  <si>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</si>
  <si>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</si>
  <si>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</si>
  <si>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</si>
  <si>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</si>
  <si>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</si>
  <si>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</si>
  <si>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</si>
  <si>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法商法國外貿銀行</t>
  </si>
  <si>
    <t>Natixis Bank</t>
  </si>
  <si>
    <t>印尼商印尼人民銀行</t>
  </si>
  <si>
    <t>PT Bank Rakyat Indonesia (Persero) Tbk.</t>
  </si>
  <si>
    <t>KEB Hana Bank</t>
  </si>
  <si>
    <t>Bank of China Limited</t>
  </si>
  <si>
    <t>大陸商交通銀行</t>
  </si>
  <si>
    <t>Bank of Communications Co., Ltd.</t>
  </si>
  <si>
    <t>大陸商中國建設銀行</t>
  </si>
  <si>
    <t>China Construction Bank</t>
  </si>
  <si>
    <t>The Fifth Credit Cooperation of Taipei</t>
  </si>
  <si>
    <t>基隆第一信用合作社</t>
  </si>
  <si>
    <t>Keelung First Credit Cooperative</t>
  </si>
  <si>
    <t>基隆市第二信用合作社</t>
  </si>
  <si>
    <t>The Second Credit Cooperative of Keelung</t>
  </si>
  <si>
    <t>淡水第一信用合作社</t>
  </si>
  <si>
    <t>The Tamshui First Credit Cooperative Bank</t>
  </si>
  <si>
    <t>新北市淡水信用合作社</t>
  </si>
  <si>
    <t>The Tamsui Credit Cooperative</t>
  </si>
  <si>
    <t>宜蘭信用合作社</t>
  </si>
  <si>
    <t>The Credit Cooperative of I-Lan</t>
  </si>
  <si>
    <t>桃園信用合作社</t>
  </si>
  <si>
    <t>The Credit Cooperative of Taoyuan</t>
  </si>
  <si>
    <t>新竹第一信用合作社</t>
  </si>
  <si>
    <t>The First Credit Cooperative of Hsin-Chu</t>
  </si>
  <si>
    <t>新竹第三信用合作社</t>
  </si>
  <si>
    <t>The Third Credit Cooperative of Hsin Chu</t>
  </si>
  <si>
    <t>台中市第二信用合作社</t>
  </si>
  <si>
    <t>The Second Credit Cooperative of Taichung</t>
  </si>
  <si>
    <t>彰化第一信用合作社</t>
  </si>
  <si>
    <t>The First Credit Cooperative of Changhua</t>
  </si>
  <si>
    <t>彰化第五信用合作社</t>
  </si>
  <si>
    <t>The Fifth Credit Cooperative of Changhua</t>
  </si>
  <si>
    <t>彰化第六信用合作社</t>
  </si>
  <si>
    <t>The Sixth Credit Cooperative of Chunghua</t>
  </si>
  <si>
    <t>The Tenth Credit Cooperative of Changhua</t>
  </si>
  <si>
    <t>彰化縣鹿港信用合作社</t>
  </si>
  <si>
    <t>The Credit Cooperative of Lu Kang</t>
  </si>
  <si>
    <t>嘉義市第三信用合作社</t>
  </si>
  <si>
    <t>Chiayi The Third Credit Cooperation</t>
  </si>
  <si>
    <t>臺南第三信用合作社</t>
  </si>
  <si>
    <t>The Third Credit Co-Operative of Tainan</t>
  </si>
  <si>
    <t>高雄市第三信用合作社</t>
  </si>
  <si>
    <t>The Kaohsiung Third Credit Co-Operative</t>
  </si>
  <si>
    <t>花蓮第一信用合作社</t>
  </si>
  <si>
    <t>The First Credit Cooperative of Hualien</t>
  </si>
  <si>
    <t>花蓮第二信用合作社</t>
  </si>
  <si>
    <t>Hualien 2nd Credit Cooperative</t>
  </si>
  <si>
    <t>澎湖縣第一信用合作社</t>
  </si>
  <si>
    <t>Penghu First Credit Cooperative</t>
  </si>
  <si>
    <t>澎湖第二信用合作社</t>
  </si>
  <si>
    <t>Limited Liability Penghu Second Credit Society</t>
  </si>
  <si>
    <t>金門縣信用合作社</t>
  </si>
  <si>
    <t>Kinmen Credit Cooperative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</si>
</sst>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0.00"/>
    <numFmt numFmtId="179" formatCode="###,###,###,##0;-###,###,###,##0;&quot;－&quot;"/>
    <numFmt numFmtId="180" formatCode="###,##0.00"/>
    <numFmt numFmtId="181" formatCode="###,##0.00;-###,##0.00;&quot;－&quot;"/>
    <numFmt numFmtId="182" formatCode="##0.00;-##0.00;&quot;－&quot;"/>
  </numFmts>
  <fonts count="45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0"/>
      <name val="Times New Roman"/>
      <charset val="0"/>
      <color indexed="8"/>
    </font>
    <font>
      <sz val="9"/>
      <name val="Times New Roman"/>
      <charset val="0"/>
      <color indexed="8"/>
    </font>
    <font>
      <sz val="12"/>
      <name val="Times New Roman"/>
      <charset val="0"/>
      <color indexed="8"/>
    </font>
    <font>
      <sz val="18"/>
      <name val="Times New Roman"/>
      <charset val="0"/>
      <color indexed="8"/>
    </font>
    <font>
      <sz val="18"/>
      <name val="Times New Roman"/>
      <charset val="0"/>
    </font>
    <font>
      <sz val="18"/>
      <name val="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9"/>
      <name val="標楷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1" fillId="3" borderId="0" applyAlignment="0" applyNumberFormat="0" applyProtection="0">
      <alignment vertical="center"/>
    </xf>
    <xf xxid="16" numFmtId="0" fontId="21" fillId="4" borderId="0" applyAlignment="0" applyNumberFormat="0" applyProtection="0">
      <alignment vertical="center"/>
    </xf>
    <xf xxid="17" numFmtId="0" fontId="21" fillId="5" borderId="0" applyAlignment="0" applyNumberFormat="0" applyProtection="0">
      <alignment vertical="center"/>
    </xf>
    <xf xxid="18" numFmtId="0" fontId="21" fillId="6" borderId="0" applyAlignment="0" applyNumberFormat="0" applyProtection="0">
      <alignment vertical="center"/>
    </xf>
    <xf xxid="19" numFmtId="0" fontId="21" fillId="7" borderId="0" applyAlignment="0" applyNumberFormat="0" applyProtection="0">
      <alignment vertical="center"/>
    </xf>
    <xf xxid="20" numFmtId="0" fontId="21" fillId="8" borderId="0" applyAlignment="0" applyNumberFormat="0" applyProtection="0">
      <alignment vertical="center"/>
    </xf>
    <xf xxid="21" numFmtId="0" fontId="21" fillId="9" borderId="0" applyAlignment="0" applyNumberFormat="0" applyProtection="0">
      <alignment vertical="center"/>
    </xf>
    <xf xxid="22" numFmtId="0" fontId="21" fillId="10" borderId="0" applyAlignment="0" applyNumberFormat="0" applyProtection="0">
      <alignment vertical="center"/>
    </xf>
    <xf xxid="23" numFmtId="0" fontId="21" fillId="11" borderId="0" applyAlignment="0" applyNumberFormat="0" applyProtection="0">
      <alignment vertical="center"/>
    </xf>
    <xf xxid="24" numFmtId="0" fontId="21" fillId="12" borderId="0" applyAlignment="0" applyNumberFormat="0" applyProtection="0">
      <alignment vertical="center"/>
    </xf>
    <xf xxid="25" numFmtId="0" fontId="21" fillId="13" borderId="0" applyAlignment="0" applyNumberFormat="0" applyProtection="0">
      <alignment vertical="center"/>
    </xf>
    <xf xxid="26" numFmtId="0" fontId="21" fillId="14" borderId="0" applyAlignment="0" applyNumberFormat="0" applyProtection="0">
      <alignment vertical="center"/>
    </xf>
    <xf xxid="27" numFmtId="0" fontId="22" fillId="15" borderId="0" applyAlignment="0" applyNumberFormat="0" applyProtection="0">
      <alignment vertical="center"/>
    </xf>
    <xf xxid="28" numFmtId="0" fontId="22" fillId="16" borderId="0" applyAlignment="0" applyNumberFormat="0" applyProtection="0">
      <alignment vertical="center"/>
    </xf>
    <xf xxid="29" numFmtId="0" fontId="22" fillId="17" borderId="0" applyAlignment="0" applyNumberFormat="0" applyProtection="0">
      <alignment vertical="center"/>
    </xf>
    <xf xxid="30" numFmtId="0" fontId="22" fillId="18" borderId="0" applyAlignment="0" applyNumberFormat="0" applyProtection="0">
      <alignment vertical="center"/>
    </xf>
    <xf xxid="31" numFmtId="0" fontId="22" fillId="19" borderId="0" applyAlignment="0" applyNumberFormat="0" applyProtection="0">
      <alignment vertical="center"/>
    </xf>
    <xf xxid="32" numFmtId="0" fontId="22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20" fillId="2" borderId="0" applyAlignment="0" applyNumberFormat="0" applyProtection="0">
      <alignment vertical="top"/>
    </xf>
    <xf xxid="36" numFmtId="0" fontId="23" fillId="21" borderId="0" applyAlignment="0" applyNumberFormat="0" applyProtection="0">
      <alignment vertical="center"/>
    </xf>
    <xf xxid="37" numFmtId="0" fontId="24" fillId="2" borderId="1" applyAlignment="0" applyNumberFormat="0" applyProtection="0">
      <alignment vertical="center"/>
    </xf>
    <xf xxid="38" numFmtId="0" fontId="25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6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7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9" fillId="2" borderId="0" applyAlignment="0" applyNumberFormat="0" applyProtection="0">
      <alignment vertical="top"/>
    </xf>
    <xf xxid="46" numFmtId="0" fontId="28" fillId="2" borderId="0" applyAlignment="0" applyNumberFormat="0" applyProtection="0">
      <alignment vertical="center"/>
    </xf>
    <xf xxid="47" numFmtId="0" fontId="22" fillId="25" borderId="0" applyAlignment="0" applyNumberFormat="0" applyProtection="0">
      <alignment vertical="center"/>
    </xf>
    <xf xxid="48" numFmtId="0" fontId="22" fillId="26" borderId="0" applyAlignment="0" applyNumberFormat="0" applyProtection="0">
      <alignment vertical="center"/>
    </xf>
    <xf xxid="49" numFmtId="0" fontId="22" fillId="27" borderId="0" applyAlignment="0" applyNumberFormat="0" applyProtection="0">
      <alignment vertical="center"/>
    </xf>
    <xf xxid="50" numFmtId="0" fontId="22" fillId="28" borderId="0" applyAlignment="0" applyNumberFormat="0" applyProtection="0">
      <alignment vertical="center"/>
    </xf>
    <xf xxid="51" numFmtId="0" fontId="22" fillId="29" borderId="0" applyAlignment="0" applyNumberFormat="0" applyProtection="0">
      <alignment vertical="center"/>
    </xf>
    <xf xxid="52" numFmtId="0" fontId="22" fillId="30" borderId="0" applyAlignment="0" applyNumberFormat="0" applyProtection="0">
      <alignment vertical="center"/>
    </xf>
    <xf xxid="53" numFmtId="0" fontId="29" fillId="2" borderId="0" applyAlignment="0" applyNumberFormat="0" applyProtection="0">
      <alignment vertical="center"/>
    </xf>
    <xf xxid="54" numFmtId="0" fontId="30" fillId="2" borderId="5" applyAlignment="0" applyNumberFormat="0" applyProtection="0">
      <alignment vertical="center"/>
    </xf>
    <xf xxid="55" numFmtId="0" fontId="31" fillId="2" borderId="6" applyAlignment="0" applyNumberFormat="0" applyProtection="0">
      <alignment vertical="center"/>
    </xf>
    <xf xxid="56" numFmtId="0" fontId="32" fillId="2" borderId="7" applyAlignment="0" applyNumberFormat="0" applyProtection="0">
      <alignment vertical="center"/>
    </xf>
    <xf xxid="57" numFmtId="0" fontId="32" fillId="2" borderId="0" applyAlignment="0" applyNumberFormat="0" applyProtection="0">
      <alignment vertical="center"/>
    </xf>
    <xf xxid="58" numFmtId="0" fontId="33" fillId="31" borderId="2" applyAlignment="0" applyNumberFormat="0" applyProtection="0">
      <alignment vertical="center"/>
    </xf>
    <xf xxid="59" numFmtId="0" fontId="34" fillId="23" borderId="8" applyAlignment="0" applyNumberFormat="0" applyProtection="0">
      <alignment vertical="center"/>
    </xf>
    <xf xxid="60" numFmtId="0" fontId="35" fillId="32" borderId="9" applyAlignment="0" applyNumberFormat="0" applyProtection="0">
      <alignment vertical="center"/>
    </xf>
    <xf xxid="61" numFmtId="0" fontId="36" fillId="33" borderId="0" applyAlignment="0" applyNumberFormat="0" applyProtection="0">
      <alignment vertical="center"/>
    </xf>
    <xf xxid="62" numFmtId="0" fontId="37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5" fillId="2" borderId="0" xfId="0" applyAlignment="1" applyBorder="1" applyFont="1" applyNumberFormat="1" applyFill="1" applyProtection="1">
      <alignment vertical="center"/>
    </xf>
    <xf xxid="66" numFmtId="0" fontId="6" fillId="2" borderId="0" xfId="0" applyAlignment="1" applyBorder="1" applyFont="1" applyNumberFormat="1" applyFill="1" applyProtection="1">
      <alignment horizontal="right" vertical="center"/>
    </xf>
    <xf xxid="67" numFmtId="0" fontId="8" fillId="2" borderId="0" xfId="0" applyAlignment="1" applyBorder="1" applyFont="1" applyNumberFormat="1" applyFill="1" applyProtection="1">
      <alignment vertical="center"/>
    </xf>
    <xf xxid="68" numFmtId="0" fontId="3" fillId="2" borderId="10" xfId="0" applyAlignment="1" applyBorder="1" applyFont="1" applyNumberFormat="1" applyFill="1" applyProtection="1">
      <alignment horizontal="center" vertical="center"/>
    </xf>
    <xf xxid="69" numFmtId="0" fontId="11" fillId="2" borderId="0" xfId="0" applyAlignment="1" applyBorder="1" applyFont="1" applyNumberFormat="1" applyFill="1" applyProtection="1">
      <alignment horizontal="center"/>
    </xf>
    <xf xxid="70" numFmtId="0" fontId="11" fillId="2" borderId="11" xfId="0" applyAlignment="1" applyBorder="1" applyFont="1" applyNumberFormat="1" applyFill="1" applyProtection="1">
      <alignment horizontal="center" vertical="center"/>
    </xf>
    <xf xxid="71" numFmtId="0" fontId="11" fillId="2" borderId="12" xfId="0" applyAlignment="1" applyBorder="1" applyFont="1" applyNumberFormat="1" applyFill="1" applyProtection="1">
      <alignment horizontal="center" vertical="center"/>
    </xf>
    <xf xxid="72" numFmtId="0" fontId="11" fillId="2" borderId="13" xfId="0" applyAlignment="1" applyBorder="1" applyFont="1" applyNumberFormat="1" applyFill="1" applyProtection="1">
      <alignment horizontal="center"/>
    </xf>
    <xf xxid="73" numFmtId="0" fontId="11" fillId="2" borderId="14" xfId="0" applyAlignment="1" applyBorder="1" applyFont="1" applyNumberFormat="1" applyFill="1" applyProtection="1">
      <alignment horizontal="center" vertical="center"/>
    </xf>
    <xf xxid="74" numFmtId="0" fontId="11" fillId="2" borderId="15" xfId="0" applyAlignment="1" applyBorder="1" applyFont="1" applyNumberFormat="1" applyFill="1" applyProtection="1">
      <alignment horizontal="center" vertical="top"/>
    </xf>
    <xf xxid="75" numFmtId="0" fontId="11" fillId="2" borderId="16" xfId="0" applyAlignment="1" applyBorder="1" applyFont="1" applyNumberFormat="1" applyFill="1" applyProtection="1">
      <alignment horizontal="center" vertical="top"/>
    </xf>
    <xf xxid="76" numFmtId="0" fontId="3" fillId="2" borderId="17" xfId="0" applyAlignment="1" applyBorder="1" applyFont="1" applyNumberFormat="1" applyFill="1" applyProtection="1">
      <alignment horizontal="center" vertical="center"/>
    </xf>
    <xf xxid="77" numFmtId="0" fontId="9" fillId="2" borderId="0" xfId="0" applyAlignment="1" applyBorder="1" applyFont="1" applyNumberFormat="1" applyFill="1" applyProtection="1">
      <alignment vertical="center"/>
    </xf>
    <xf xxid="78" numFmtId="0" fontId="3" fillId="2" borderId="18" xfId="0" applyAlignment="1" applyBorder="1" applyFont="1" applyNumberFormat="1" applyFill="1" applyProtection="1">
      <alignment horizontal="center" vertical="center"/>
    </xf>
    <xf xxid="79" numFmtId="0" fontId="3" fillId="2" borderId="12" xfId="0" applyAlignment="1" applyBorder="1" applyFont="1" applyNumberFormat="1" applyFill="1" applyProtection="1">
      <alignment horizontal="center" vertical="center"/>
    </xf>
    <xf xxid="80" numFmtId="0" fontId="11" fillId="2" borderId="14" xfId="0" applyAlignment="1" applyBorder="1" applyFont="1" applyNumberFormat="1" applyFill="1" applyProtection="1">
      <alignment horizontal="center" vertical="top"/>
    </xf>
    <xf xxid="81" numFmtId="0" fontId="11" fillId="2" borderId="19" xfId="0" applyAlignment="1" applyBorder="1" applyFont="1" applyNumberFormat="1" applyFill="1" applyProtection="1">
      <alignment horizontal="center" vertical="top"/>
    </xf>
    <xf xxid="82" numFmtId="0" fontId="3" fillId="2" borderId="20" xfId="0" applyAlignment="1" applyBorder="1" applyFont="1" applyNumberFormat="1" applyFill="1" applyProtection="1">
      <alignment horizontal="center" vertical="center"/>
    </xf>
    <xf xxid="83" numFmtId="0" fontId="3" fillId="2" borderId="21" xfId="0" applyAlignment="1" applyBorder="1" applyFont="1" applyNumberFormat="1" applyFill="1" applyProtection="1">
      <alignment horizontal="center" vertical="center"/>
    </xf>
    <xf xxid="84" numFmtId="0" fontId="3" fillId="2" borderId="0" xfId="0" applyAlignment="1" applyBorder="1" applyFont="1" applyNumberFormat="1" applyFill="1" applyProtection="1">
      <alignment horizontal="center" vertical="top"/>
    </xf>
    <xf xxid="85" numFmtId="0" fontId="3" fillId="2" borderId="13" xfId="0" applyAlignment="1" applyBorder="1" applyFont="1" applyNumberFormat="1" applyFill="1" applyProtection="1">
      <alignment horizontal="center" vertical="top"/>
    </xf>
    <xf xxid="86" numFmtId="0" fontId="3" fillId="2" borderId="11" xfId="0" applyAlignment="1" applyBorder="1" applyFont="1" applyNumberFormat="1" applyFill="1" applyProtection="1">
      <alignment horizontal="center" vertical="top"/>
    </xf>
    <xf xxid="87" numFmtId="0" fontId="17" fillId="2" borderId="0" xfId="0" applyAlignment="1" applyBorder="1" applyFont="1" applyNumberFormat="1" applyFill="1" applyProtection="1">
      <alignment vertical="center"/>
    </xf>
    <xf xxid="88" numFmtId="0" fontId="3" fillId="2" borderId="0" xfId="0" applyAlignment="1" applyBorder="1" applyFont="1" applyNumberFormat="1" applyFill="1" applyProtection="1">
      <alignment horizontal="right" vertical="center"/>
    </xf>
    <xf xxid="89" numFmtId="0" fontId="5" fillId="2" borderId="0" xfId="0" applyAlignment="1" applyBorder="1" applyFont="1" applyNumberFormat="1" applyFill="1" applyProtection="1">
      <alignment horizontal="right" vertical="center"/>
    </xf>
    <xf xxid="90" numFmtId="0" fontId="5" fillId="2" borderId="22" xfId="0" applyAlignment="1" applyBorder="1" applyFont="1" applyNumberFormat="1" applyFill="1" applyProtection="1">
      <alignment vertical="center"/>
    </xf>
    <xf xxid="91" numFmtId="0" fontId="9" fillId="2" borderId="22" xfId="0" applyAlignment="1" applyBorder="1" applyFont="1" applyNumberFormat="1" applyFill="1" applyProtection="1">
      <alignment vertical="center"/>
    </xf>
    <xf xxid="92" numFmtId="0" fontId="5" fillId="2" borderId="14" xfId="0" applyAlignment="1" applyBorder="1" applyFont="1" applyNumberFormat="1" applyFill="1" applyProtection="1">
      <alignment vertical="center" shrinkToFit="1"/>
    </xf>
    <xf xxid="93" numFmtId="0" fontId="5" fillId="2" borderId="23" xfId="0" applyAlignment="1" applyBorder="1" applyFont="1" applyNumberFormat="1" applyFill="1" applyProtection="1">
      <alignment vertical="center" shrinkToFit="1"/>
    </xf>
    <xf xxid="94" numFmtId="0" fontId="9" fillId="2" borderId="22" xfId="0" applyAlignment="1" applyBorder="1" applyFont="1" applyNumberFormat="1" applyFill="1" applyProtection="1">
      <alignment vertical="center" shrinkToFit="1"/>
    </xf>
    <xf xxid="95" numFmtId="0" fontId="5" fillId="2" borderId="22" xfId="0" applyAlignment="1" applyBorder="1" applyFont="1" applyNumberFormat="1" applyFill="1" applyProtection="1">
      <alignment vertical="center" shrinkToFit="1"/>
    </xf>
    <xf xxid="96" numFmtId="0" fontId="13" fillId="2" borderId="0" xfId="0" applyAlignment="1" applyBorder="1" applyFont="1" applyNumberFormat="1" applyFill="1" applyProtection="1">
      <alignment horizontal="center"/>
    </xf>
    <xf xxid="97" numFmtId="0" fontId="3" fillId="2" borderId="24" xfId="0" applyAlignment="1" applyBorder="1" applyFont="1" applyNumberFormat="1" applyFill="1" applyProtection="1">
      <alignment horizontal="center" vertical="center"/>
    </xf>
    <xf xxid="98" numFmtId="0" fontId="3" fillId="2" borderId="25" xfId="0" applyAlignment="1" applyBorder="1" applyFont="1" applyNumberFormat="1" applyFill="1" applyProtection="1">
      <alignment horizontal="center" vertical="center"/>
    </xf>
    <xf xxid="99" numFmtId="0" fontId="3" fillId="2" borderId="26" xfId="0" applyAlignment="1" applyBorder="1" applyFont="1" applyNumberFormat="1" applyFill="1" applyProtection="1">
      <alignment horizontal="center" vertical="center"/>
    </xf>
    <xf xxid="100" numFmtId="0" fontId="2" fillId="2" borderId="0" xfId="0" applyAlignment="1" applyBorder="1" applyFont="1" applyNumberFormat="1" applyFill="1" applyProtection="1">
      <alignment horizontal="center" vertical="center"/>
    </xf>
    <xf xxid="101" numFmtId="0" fontId="2" fillId="2" borderId="15" xfId="0" applyAlignment="1" applyBorder="1" applyFont="1" applyNumberFormat="1" applyFill="1" applyProtection="1">
      <alignment horizontal="right"/>
    </xf>
    <xf xxid="102" numFmtId="0" fontId="16" fillId="2" borderId="15" xfId="0" applyAlignment="1" applyBorder="1" applyFont="1" applyNumberFormat="1" applyFill="1" applyProtection="1">
      <alignment horizontal="left"/>
    </xf>
    <xf xxid="103" numFmtId="175" fontId="6" fillId="2" borderId="18" xfId="0" applyAlignment="1" applyBorder="1" applyFont="1" applyNumberFormat="1" applyFill="1" applyProtection="1">
      <alignment horizontal="right" vertical="center"/>
    </xf>
    <xf xxid="104" numFmtId="175" fontId="6" fillId="2" borderId="27" xfId="0" applyAlignment="1" applyBorder="1" applyFont="1" applyNumberFormat="1" applyFill="1" applyProtection="1">
      <alignment horizontal="right" vertical="center"/>
    </xf>
    <xf xxid="105" numFmtId="175" fontId="6" fillId="2" borderId="17" xfId="0" applyAlignment="1" applyBorder="1" applyFont="1" applyNumberFormat="1" applyFill="1" applyProtection="1">
      <alignment horizontal="right" vertical="center"/>
    </xf>
    <xf xxid="106" numFmtId="175" fontId="6" fillId="2" borderId="19" xfId="0" applyAlignment="1" applyBorder="1" applyFont="1" applyNumberFormat="1" applyFill="1" applyProtection="1">
      <alignment horizontal="right" vertical="center"/>
    </xf>
    <xf xxid="107" numFmtId="176" fontId="6" fillId="2" borderId="21" xfId="0" applyAlignment="1" applyBorder="1" applyFont="1" applyNumberFormat="1" applyFill="1" applyProtection="1">
      <alignment horizontal="right" vertical="center"/>
    </xf>
    <xf xxid="108" numFmtId="176" fontId="6" fillId="2" borderId="28" xfId="0" applyAlignment="1" applyBorder="1" applyFont="1" applyNumberFormat="1" applyFill="1" applyProtection="1">
      <alignment horizontal="right" vertical="center"/>
    </xf>
    <xf xxid="109" numFmtId="176" fontId="6" fillId="2" borderId="29" xfId="0" applyAlignment="1" applyBorder="1" applyFont="1" applyNumberFormat="1" applyFill="1" applyProtection="1">
      <alignment horizontal="right" vertical="center"/>
    </xf>
    <xf xxid="110" numFmtId="176" fontId="6" fillId="2" borderId="16" xfId="0" applyAlignment="1" applyBorder="1" applyFont="1" applyNumberFormat="1" applyFill="1" applyProtection="1">
      <alignment horizontal="right" vertical="center"/>
    </xf>
    <xf xxid="111" numFmtId="0" fontId="14" fillId="2" borderId="0" xfId="0" applyAlignment="1" applyBorder="1" applyFont="1" applyNumberFormat="1" applyFill="1" applyProtection="1">
      <alignment horizontal="center" vertical="center"/>
    </xf>
    <xf xxid="112" numFmtId="0" fontId="8" fillId="2" borderId="15" xfId="0" applyAlignment="1" applyBorder="1" applyFont="1" applyNumberFormat="1" applyFill="1" applyProtection="1">
      <alignment horizontal="right"/>
    </xf>
    <xf xxid="113" numFmtId="0" fontId="8" fillId="2" borderId="0" xfId="0" applyAlignment="1" applyBorder="1" applyFont="1" applyNumberFormat="1" applyFill="1" applyProtection="1">
      <alignment horizontal="center" vertical="center"/>
    </xf>
    <xf xxid="114" numFmtId="0" fontId="0" fillId="2" borderId="0" xfId="0" applyAlignment="1" applyBorder="1" applyFont="1" applyNumberFormat="1" applyFill="1" applyProtection="1">
      <alignment vertical="center"/>
    </xf>
    <xf xxid="115" numFmtId="0" fontId="0" fillId="2" borderId="0" xfId="0"/>
    <xf xxid="116" numFmtId="0" fontId="38" fillId="2" borderId="22" xfId="0" applyAlignment="1" applyBorder="1" applyFont="1" applyNumberFormat="1" applyFill="1" applyProtection="1">
      <alignment vertical="center"/>
    </xf>
    <xf xxid="117" numFmtId="0" fontId="39" fillId="2" borderId="22" xfId="0" applyAlignment="1" applyBorder="1" applyFont="1" applyNumberFormat="1" applyFill="1" applyProtection="1">
      <alignment vertical="center"/>
    </xf>
    <xf xxid="118" numFmtId="177" fontId="6" fillId="2" borderId="18" xfId="0" applyAlignment="1" applyBorder="1" applyFont="1" applyNumberFormat="1" applyFill="1" applyProtection="1">
      <alignment horizontal="right" vertical="center"/>
    </xf>
    <xf xxid="119" numFmtId="177" fontId="40" fillId="2" borderId="18" xfId="0" applyAlignment="1" applyBorder="1" applyFont="1" applyNumberFormat="1" applyFill="1" applyProtection="1">
      <alignment horizontal="right" vertical="center"/>
    </xf>
    <xf xxid="120" numFmtId="177" fontId="41" fillId="2" borderId="18" xfId="0" applyAlignment="1" applyBorder="1" applyFont="1" applyNumberFormat="1" applyFill="1" applyProtection="1">
      <alignment horizontal="right" vertical="center"/>
    </xf>
    <xf xxid="121" numFmtId="178" fontId="6" fillId="2" borderId="18" xfId="0" applyAlignment="1" applyBorder="1" applyFont="1" applyNumberFormat="1" applyFill="1" applyProtection="1">
      <alignment horizontal="right" vertical="center"/>
    </xf>
    <xf xxid="122" numFmtId="178" fontId="40" fillId="2" borderId="18" xfId="0" applyAlignment="1" applyBorder="1" applyFont="1" applyNumberFormat="1" applyFill="1" applyProtection="1">
      <alignment horizontal="right" vertical="center"/>
    </xf>
    <xf xxid="123" numFmtId="178" fontId="41" fillId="2" borderId="18" xfId="0" applyAlignment="1" applyBorder="1" applyFont="1" applyNumberFormat="1" applyFill="1" applyProtection="1">
      <alignment horizontal="right" vertical="center"/>
    </xf>
    <xf xxid="124" numFmtId="178" fontId="6" fillId="2" borderId="21" xfId="0" applyAlignment="1" applyBorder="1" applyFont="1" applyNumberFormat="1" applyFill="1" applyProtection="1">
      <alignment horizontal="right" vertical="center"/>
    </xf>
    <xf xxid="125" numFmtId="178" fontId="40" fillId="2" borderId="21" xfId="0" applyAlignment="1" applyBorder="1" applyFont="1" applyNumberFormat="1" applyFill="1" applyProtection="1">
      <alignment horizontal="right" vertical="center"/>
    </xf>
    <xf xxid="126" numFmtId="178" fontId="41" fillId="2" borderId="21" xfId="0" applyAlignment="1" applyBorder="1" applyFont="1" applyNumberFormat="1" applyFill="1" applyProtection="1">
      <alignment horizontal="right" vertical="center"/>
    </xf>
    <xf xxid="127" numFmtId="0" fontId="42" fillId="2" borderId="23" xfId="0" applyAlignment="1" applyBorder="1" applyFont="1" applyNumberFormat="1" applyFill="1" applyProtection="1">
      <alignment vertical="center" shrinkToFit="1"/>
    </xf>
    <xf xxid="128" numFmtId="0" fontId="43" fillId="2" borderId="23" xfId="0" applyAlignment="1" applyBorder="1" applyFont="1" applyNumberFormat="1" applyFill="1" applyProtection="1">
      <alignment vertical="center" shrinkToFit="1"/>
    </xf>
    <xf xxid="129" numFmtId="0" fontId="44" fillId="2" borderId="23" xfId="0" applyAlignment="1" applyBorder="1" applyFont="1" applyNumberFormat="1" applyFill="1" applyProtection="1">
      <alignment vertical="center" shrinkToFit="1"/>
    </xf>
    <xf xxid="130" numFmtId="177" fontId="6" fillId="2" borderId="17" xfId="0" applyAlignment="1" applyBorder="1" applyFont="1" applyNumberFormat="1" applyFill="1" applyProtection="1">
      <alignment horizontal="right" vertical="center"/>
    </xf>
    <xf xxid="131" numFmtId="177" fontId="40" fillId="2" borderId="17" xfId="0" applyAlignment="1" applyBorder="1" applyFont="1" applyNumberFormat="1" applyFill="1" applyProtection="1">
      <alignment horizontal="right" vertical="center"/>
    </xf>
    <xf xxid="132" numFmtId="178" fontId="6" fillId="2" borderId="17" xfId="0" applyAlignment="1" applyBorder="1" applyFont="1" applyNumberFormat="1" applyFill="1" applyProtection="1">
      <alignment horizontal="right" vertical="center"/>
    </xf>
    <xf xxid="133" numFmtId="178" fontId="40" fillId="2" borderId="17" xfId="0" applyAlignment="1" applyBorder="1" applyFont="1" applyNumberFormat="1" applyFill="1" applyProtection="1">
      <alignment horizontal="right" vertical="center"/>
    </xf>
    <xf xxid="134" numFmtId="178" fontId="6" fillId="2" borderId="29" xfId="0" applyAlignment="1" applyBorder="1" applyFont="1" applyNumberFormat="1" applyFill="1" applyProtection="1">
      <alignment horizontal="right" vertical="center"/>
    </xf>
    <xf xxid="135" numFmtId="178" fontId="40" fillId="2" borderId="29" xfId="0" applyAlignment="1" applyBorder="1" applyFont="1" applyNumberFormat="1" applyFill="1" applyProtection="1">
      <alignment horizontal="right" vertical="center"/>
    </xf>
    <xf xxid="136" numFmtId="179" fontId="6" fillId="2" borderId="17" xfId="0" applyAlignment="1" applyBorder="1" applyFont="1" applyNumberFormat="1" applyFill="1" applyProtection="1">
      <alignment horizontal="right" vertical="center"/>
    </xf>
    <xf xxid="137" numFmtId="179" fontId="40" fillId="2" borderId="17" xfId="0" applyAlignment="1" applyBorder="1" applyFont="1" applyNumberFormat="1" applyFill="1" applyProtection="1">
      <alignment horizontal="right" vertical="center"/>
    </xf>
    <xf xxid="138" numFmtId="0" fontId="42" fillId="2" borderId="14" xfId="0" applyAlignment="1" applyBorder="1" applyFont="1" applyNumberFormat="1" applyFill="1" applyProtection="1">
      <alignment vertical="center" shrinkToFit="1"/>
    </xf>
    <xf xxid="139" numFmtId="0" fontId="43" fillId="2" borderId="14" xfId="0" applyAlignment="1" applyBorder="1" applyFont="1" applyNumberFormat="1" applyFill="1" applyProtection="1">
      <alignment vertical="center" shrinkToFit="1"/>
    </xf>
    <xf xxid="140" numFmtId="179" fontId="6" fillId="2" borderId="18" xfId="0" applyAlignment="1" applyBorder="1" applyFont="1" applyNumberFormat="1" applyFill="1" applyProtection="1">
      <alignment horizontal="right" vertical="center"/>
    </xf>
    <xf xxid="141" numFmtId="179" fontId="40" fillId="2" borderId="18" xfId="0" applyAlignment="1" applyBorder="1" applyFont="1" applyNumberFormat="1" applyFill="1" applyProtection="1">
      <alignment horizontal="right" vertical="center"/>
    </xf>
    <xf xxid="142" numFmtId="180" fontId="6" fillId="2" borderId="18" xfId="0" applyAlignment="1" applyBorder="1" applyFont="1" applyNumberFormat="1" applyFill="1" applyProtection="1">
      <alignment horizontal="right" vertical="center"/>
    </xf>
    <xf xxid="143" numFmtId="180" fontId="40" fillId="2" borderId="18" xfId="0" applyAlignment="1" applyBorder="1" applyFont="1" applyNumberFormat="1" applyFill="1" applyProtection="1">
      <alignment horizontal="right" vertical="center"/>
    </xf>
    <xf xxid="144" numFmtId="180" fontId="41" fillId="2" borderId="18" xfId="0" applyAlignment="1" applyBorder="1" applyFont="1" applyNumberFormat="1" applyFill="1" applyProtection="1">
      <alignment horizontal="right" vertical="center"/>
    </xf>
    <xf xxid="145" numFmtId="180" fontId="6" fillId="2" borderId="17" xfId="0" applyAlignment="1" applyBorder="1" applyFont="1" applyNumberFormat="1" applyFill="1" applyProtection="1">
      <alignment horizontal="right" vertical="center"/>
    </xf>
    <xf xxid="146" numFmtId="180" fontId="40" fillId="2" borderId="17" xfId="0" applyAlignment="1" applyBorder="1" applyFont="1" applyNumberFormat="1" applyFill="1" applyProtection="1">
      <alignment horizontal="right" vertical="center"/>
    </xf>
    <xf xxid="147" numFmtId="181" fontId="6" fillId="2" borderId="17" xfId="0" applyAlignment="1" applyBorder="1" applyFont="1" applyNumberFormat="1" applyFill="1" applyProtection="1">
      <alignment horizontal="right" vertical="center"/>
    </xf>
    <xf xxid="148" numFmtId="181" fontId="40" fillId="2" borderId="17" xfId="0" applyAlignment="1" applyBorder="1" applyFont="1" applyNumberFormat="1" applyFill="1" applyProtection="1">
      <alignment horizontal="right" vertical="center"/>
    </xf>
    <xf xxid="149" numFmtId="182" fontId="6" fillId="2" borderId="29" xfId="0" applyAlignment="1" applyBorder="1" applyFont="1" applyNumberFormat="1" applyFill="1" applyProtection="1">
      <alignment horizontal="right" vertical="center"/>
    </xf>
    <xf xxid="150" numFmtId="182" fontId="40" fillId="2" borderId="29" xfId="0" applyAlignment="1" applyBorder="1" applyFont="1" applyNumberFormat="1" applyFill="1" applyProtection="1">
      <alignment horizontal="right" vertical="center"/>
    </xf>
    <xf xxid="151" numFmtId="0" fontId="38" fillId="2" borderId="22" xfId="0" applyAlignment="1" applyBorder="1" applyFont="1" applyNumberFormat="1" applyFill="1" applyProtection="1">
      <alignment vertical="center" shrinkToFit="1"/>
    </xf>
    <xf xxid="152" numFmtId="179" fontId="41" fillId="2" borderId="18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33" t="s">
        <v>34</v>
      </c>
      <c r="B1" s="33"/>
      <c r="C1" s="33"/>
      <c r="D1" s="33"/>
      <c r="E1" s="33"/>
      <c r="F1" s="33"/>
      <c r="G1" s="33"/>
      <c r="H1" s="33"/>
      <c r="I1" s="33"/>
    </row>
    <row r="2" spans="1:9" ht="21" customHeight="1">
      <c r="A2" s="33" t="s">
        <v>32</v>
      </c>
      <c r="B2" s="33"/>
      <c r="C2" s="33"/>
      <c r="D2" s="33"/>
      <c r="E2" s="33"/>
      <c r="F2" s="33"/>
      <c r="G2" s="33"/>
      <c r="H2" s="33"/>
      <c r="I2" s="33"/>
    </row>
    <row r="3" spans="1:9" ht="18.6" customHeight="1">
      <c r="A3" s="37" t="s">
        <v>29</v>
      </c>
      <c r="B3" s="37"/>
      <c r="C3" s="37"/>
      <c r="D3" s="37"/>
      <c r="E3" s="37"/>
      <c r="F3" s="37"/>
      <c r="G3" s="37"/>
      <c r="H3" s="37"/>
      <c r="I3" s="37"/>
    </row>
    <row r="4" spans="1:9" ht="18.6" customHeight="1" thickBot="1">
      <c r="A4" s="1"/>
      <c r="B4" s="1"/>
      <c r="C4" s="38" t="s">
        <v>4</v>
      </c>
      <c r="D4" s="38"/>
      <c r="E4" s="39" t="s">
        <v>31</v>
      </c>
      <c r="F4" s="39"/>
      <c r="G4" s="1"/>
      <c r="H4" s="1"/>
      <c r="I4" s="25" t="s">
        <v>28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54" t="s">
        <v>2</v>
      </c>
      <c r="B9" s="57">
        <v>54279</v>
      </c>
      <c r="C9" s="57">
        <v>10504733</v>
      </c>
      <c r="D9" s="57">
        <v>37183609</v>
      </c>
      <c r="E9" s="57">
        <v>17791</v>
      </c>
      <c r="F9" s="57">
        <v>47760412</v>
      </c>
      <c r="G9" s="57">
        <v>47299563</v>
      </c>
      <c r="H9" s="60">
        <v>0.97</v>
      </c>
      <c r="I9" s="63">
        <v>100</v>
      </c>
    </row>
    <row r="10" spans="1:9" ht="11.1" customHeight="1">
      <c r="A10" s="66" t="s">
        <v>19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27" t="s">
        <v>66</v>
      </c>
      <c r="B11" s="68">
        <v>16551</v>
      </c>
      <c r="C11" s="68">
        <v>826358</v>
      </c>
      <c r="D11" s="68">
        <v>2952442</v>
      </c>
      <c r="E11" s="68">
        <v>3487</v>
      </c>
      <c r="F11" s="68">
        <v>3798838</v>
      </c>
      <c r="G11" s="68">
        <v>3720335</v>
      </c>
      <c r="H11" s="70">
        <v>2.11</v>
      </c>
      <c r="I11" s="72">
        <v>7.95</v>
      </c>
    </row>
    <row r="12" spans="1:9" ht="11.1" customHeight="1">
      <c r="A12" s="65" t="s">
        <v>67</v>
      </c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27" t="s">
        <v>68</v>
      </c>
      <c r="B13" s="68">
        <v>351</v>
      </c>
      <c r="C13" s="68">
        <v>146151</v>
      </c>
      <c r="D13" s="68">
        <v>2458029</v>
      </c>
      <c r="E13" s="68">
        <v>66</v>
      </c>
      <c r="F13" s="68">
        <v>2604597</v>
      </c>
      <c r="G13" s="68">
        <v>2551688</v>
      </c>
      <c r="H13" s="70">
        <v>2.07</v>
      </c>
      <c r="I13" s="72">
        <v>5.45</v>
      </c>
    </row>
    <row r="14" spans="1:9" ht="11.1" customHeight="1">
      <c r="A14" s="65" t="s">
        <v>69</v>
      </c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27" t="s">
        <v>70</v>
      </c>
      <c r="B15" s="68">
        <v>1826</v>
      </c>
      <c r="C15" s="68">
        <v>845465</v>
      </c>
      <c r="D15" s="68">
        <v>2414150</v>
      </c>
      <c r="E15" s="68">
        <v>274</v>
      </c>
      <c r="F15" s="68">
        <v>3261715</v>
      </c>
      <c r="G15" s="68">
        <v>3227243</v>
      </c>
      <c r="H15" s="70">
        <v>1.07</v>
      </c>
      <c r="I15" s="72">
        <v>6.83</v>
      </c>
    </row>
    <row r="16" spans="1:9" ht="11.1" customHeight="1">
      <c r="A16" s="65" t="s">
        <v>71</v>
      </c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27" t="s">
        <v>72</v>
      </c>
      <c r="B17" s="68">
        <v>3153</v>
      </c>
      <c r="C17" s="68">
        <v>692383</v>
      </c>
      <c r="D17" s="68">
        <v>2254200</v>
      </c>
      <c r="E17" s="68">
        <v>172</v>
      </c>
      <c r="F17" s="68">
        <v>2949909</v>
      </c>
      <c r="G17" s="68">
        <v>2930840</v>
      </c>
      <c r="H17" s="70">
        <v>0.65</v>
      </c>
      <c r="I17" s="72">
        <v>6.18</v>
      </c>
    </row>
    <row r="18" spans="1:9" ht="11.1" customHeight="1">
      <c r="A18" s="65" t="s">
        <v>73</v>
      </c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27" t="s">
        <v>74</v>
      </c>
      <c r="B19" s="68">
        <v>173</v>
      </c>
      <c r="C19" s="68">
        <v>628656</v>
      </c>
      <c r="D19" s="68">
        <v>1940484</v>
      </c>
      <c r="E19" s="68">
        <v>1025</v>
      </c>
      <c r="F19" s="68">
        <v>2570338</v>
      </c>
      <c r="G19" s="68">
        <v>2528129</v>
      </c>
      <c r="H19" s="70">
        <v>1.67</v>
      </c>
      <c r="I19" s="72">
        <v>5.38</v>
      </c>
    </row>
    <row r="20" spans="1:9" ht="11.1" customHeight="1">
      <c r="A20" s="65" t="s">
        <v>75</v>
      </c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27" t="s">
        <v>76</v>
      </c>
      <c r="B21" s="68">
        <v>2470</v>
      </c>
      <c r="C21" s="68">
        <v>539053</v>
      </c>
      <c r="D21" s="68">
        <v>1664179</v>
      </c>
      <c r="E21" s="68">
        <v>133</v>
      </c>
      <c r="F21" s="68">
        <v>2205835</v>
      </c>
      <c r="G21" s="68">
        <v>2154122</v>
      </c>
      <c r="H21" s="70">
        <v>2.4</v>
      </c>
      <c r="I21" s="72">
        <v>4.62</v>
      </c>
    </row>
    <row r="22" spans="1:9" ht="11.1" customHeight="1">
      <c r="A22" s="65" t="s">
        <v>77</v>
      </c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27" t="s">
        <v>78</v>
      </c>
      <c r="B23" s="68">
        <v>157</v>
      </c>
      <c r="C23" s="68">
        <v>264683</v>
      </c>
      <c r="D23" s="68">
        <v>663446</v>
      </c>
      <c r="E23" s="68">
        <v>1116</v>
      </c>
      <c r="F23" s="68">
        <v>929402</v>
      </c>
      <c r="G23" s="68">
        <v>907139</v>
      </c>
      <c r="H23" s="70">
        <v>2.45</v>
      </c>
      <c r="I23" s="72">
        <v>1.95</v>
      </c>
    </row>
    <row r="24" spans="1:9" ht="11.1" customHeight="1">
      <c r="A24" s="65" t="s">
        <v>79</v>
      </c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27" t="s">
        <v>80</v>
      </c>
      <c r="B25" s="68">
        <v>24</v>
      </c>
      <c r="C25" s="68">
        <v>430714</v>
      </c>
      <c r="D25" s="68">
        <v>2298074</v>
      </c>
      <c r="E25" s="68">
        <v>1242</v>
      </c>
      <c r="F25" s="68">
        <v>2730054</v>
      </c>
      <c r="G25" s="68">
        <v>2764008</v>
      </c>
      <c r="H25" s="70">
        <v>-1.23</v>
      </c>
      <c r="I25" s="72">
        <v>5.72</v>
      </c>
    </row>
    <row r="26" spans="1:9" ht="11.1" customHeight="1">
      <c r="A26" s="65" t="s">
        <v>81</v>
      </c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27" t="s">
        <v>82</v>
      </c>
      <c r="B27" s="68">
        <v>660</v>
      </c>
      <c r="C27" s="68">
        <v>751243</v>
      </c>
      <c r="D27" s="68">
        <v>2306199</v>
      </c>
      <c r="E27" s="68">
        <v>611</v>
      </c>
      <c r="F27" s="68">
        <v>3058714</v>
      </c>
      <c r="G27" s="68">
        <v>3042403</v>
      </c>
      <c r="H27" s="70">
        <v>0.54</v>
      </c>
      <c r="I27" s="72">
        <v>6.4</v>
      </c>
    </row>
    <row r="28" spans="1:9" ht="11.1" customHeight="1">
      <c r="A28" s="65" t="s">
        <v>83</v>
      </c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27" t="s">
        <v>84</v>
      </c>
      <c r="B29" s="74">
        <v>0</v>
      </c>
      <c r="C29" s="68">
        <v>51955</v>
      </c>
      <c r="D29" s="68">
        <v>197365</v>
      </c>
      <c r="E29" s="74">
        <v>0</v>
      </c>
      <c r="F29" s="68">
        <v>249320</v>
      </c>
      <c r="G29" s="68">
        <v>243001</v>
      </c>
      <c r="H29" s="70">
        <v>2.6</v>
      </c>
      <c r="I29" s="72">
        <v>0.52</v>
      </c>
    </row>
    <row r="30" spans="1:9" ht="11.1" customHeight="1">
      <c r="A30" s="65" t="s">
        <v>85</v>
      </c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27" t="s">
        <v>86</v>
      </c>
      <c r="B31" s="68">
        <v>156</v>
      </c>
      <c r="C31" s="68">
        <v>59089</v>
      </c>
      <c r="D31" s="68">
        <v>165785</v>
      </c>
      <c r="E31" s="68">
        <v>18</v>
      </c>
      <c r="F31" s="68">
        <v>225048</v>
      </c>
      <c r="G31" s="68">
        <v>223685</v>
      </c>
      <c r="H31" s="70">
        <v>0.61</v>
      </c>
      <c r="I31" s="72">
        <v>0.47</v>
      </c>
    </row>
    <row r="32" spans="1:9" ht="11.1" customHeight="1">
      <c r="A32" s="65" t="s">
        <v>87</v>
      </c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27" t="s">
        <v>88</v>
      </c>
      <c r="B33" s="68">
        <v>1227</v>
      </c>
      <c r="C33" s="68">
        <v>734213</v>
      </c>
      <c r="D33" s="68">
        <v>1902739</v>
      </c>
      <c r="E33" s="68">
        <v>3187</v>
      </c>
      <c r="F33" s="68">
        <v>2641366</v>
      </c>
      <c r="G33" s="68">
        <v>2550723</v>
      </c>
      <c r="H33" s="70">
        <v>3.55</v>
      </c>
      <c r="I33" s="72">
        <v>5.53</v>
      </c>
    </row>
    <row r="34" spans="1:9" ht="11.1" customHeight="1">
      <c r="A34" s="65" t="s">
        <v>89</v>
      </c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27" t="s">
        <v>90</v>
      </c>
      <c r="B35" s="68">
        <v>2576</v>
      </c>
      <c r="C35" s="68">
        <v>56115</v>
      </c>
      <c r="D35" s="68">
        <v>1243</v>
      </c>
      <c r="E35" s="68">
        <v>725</v>
      </c>
      <c r="F35" s="68">
        <v>60659</v>
      </c>
      <c r="G35" s="68">
        <v>68052</v>
      </c>
      <c r="H35" s="70">
        <v>-10.86</v>
      </c>
      <c r="I35" s="72">
        <v>0.13</v>
      </c>
    </row>
    <row r="36" spans="1:9" ht="11.1" customHeight="1" thickBot="1">
      <c r="A36" s="76" t="s">
        <v>91</v>
      </c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" t="s">
        <v>50</v>
      </c>
      <c r="B37" s="2"/>
      <c r="C37" s="2"/>
      <c r="D37" s="2"/>
      <c r="E37" s="2"/>
      <c r="F37" s="2"/>
      <c r="G37" s="2"/>
      <c r="H37" s="2"/>
      <c r="I37" s="2"/>
    </row>
    <row r="38" spans="1:9" ht="13.5" customHeight="1">
      <c r="A38" s="2" t="s">
        <v>64</v>
      </c>
      <c r="B38" s="2"/>
      <c r="C38" s="2"/>
      <c r="D38" s="2"/>
      <c r="E38" s="2"/>
      <c r="F38" s="2"/>
      <c r="G38" s="2"/>
      <c r="H38" s="2"/>
      <c r="I38" s="2"/>
    </row>
  </sheetData>
  <mergeCells count="118">
    <mergeCell ref="H17:H18"/>
    <mergeCell ref="I17:I18"/>
    <mergeCell ref="B17:B18"/>
    <mergeCell ref="C17:C18"/>
    <mergeCell ref="D17:D18"/>
    <mergeCell ref="E17:E18"/>
    <mergeCell ref="F17:F18"/>
    <mergeCell ref="G17:G18"/>
    <mergeCell ref="H13:H14"/>
    <mergeCell ref="I13:I14"/>
    <mergeCell ref="B15:B16"/>
    <mergeCell ref="C15:C16"/>
    <mergeCell ref="D15:D16"/>
    <mergeCell ref="E15:E16"/>
    <mergeCell ref="F15:F16"/>
    <mergeCell ref="G15:G16"/>
    <mergeCell ref="H15:H16"/>
    <mergeCell ref="I15:I16"/>
    <mergeCell ref="B13:B14"/>
    <mergeCell ref="C13:C14"/>
    <mergeCell ref="D13:D14"/>
    <mergeCell ref="E13:E14"/>
    <mergeCell ref="F13:F14"/>
    <mergeCell ref="G13:G14"/>
    <mergeCell ref="H25:H26"/>
    <mergeCell ref="I25:I26"/>
    <mergeCell ref="B11:B12"/>
    <mergeCell ref="C11:C12"/>
    <mergeCell ref="D11:D12"/>
    <mergeCell ref="E11:E12"/>
    <mergeCell ref="F11:F12"/>
    <mergeCell ref="G11:G12"/>
    <mergeCell ref="H11:H12"/>
    <mergeCell ref="I11:I12"/>
    <mergeCell ref="B25:B26"/>
    <mergeCell ref="C25:C26"/>
    <mergeCell ref="D25:D26"/>
    <mergeCell ref="E25:E26"/>
    <mergeCell ref="F25:F26"/>
    <mergeCell ref="G25:G26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1:B22"/>
    <mergeCell ref="C21:C22"/>
    <mergeCell ref="D21:D22"/>
    <mergeCell ref="E21:E22"/>
    <mergeCell ref="F21:F22"/>
    <mergeCell ref="G21:G22"/>
    <mergeCell ref="H29:H30"/>
    <mergeCell ref="I29:I30"/>
    <mergeCell ref="B19:B20"/>
    <mergeCell ref="C19:C20"/>
    <mergeCell ref="D19:D20"/>
    <mergeCell ref="E19:E20"/>
    <mergeCell ref="F19:F20"/>
    <mergeCell ref="G19:G20"/>
    <mergeCell ref="H19:H20"/>
    <mergeCell ref="I19:I20"/>
    <mergeCell ref="B29:B30"/>
    <mergeCell ref="C29:C30"/>
    <mergeCell ref="D29:D30"/>
    <mergeCell ref="E29:E30"/>
    <mergeCell ref="F29:F30"/>
    <mergeCell ref="G29:G30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A1:I1"/>
    <mergeCell ref="B5:F5"/>
    <mergeCell ref="A2:I2"/>
    <mergeCell ref="A3:I3"/>
    <mergeCell ref="C4:D4"/>
    <mergeCell ref="E4:F4"/>
  </mergeCells>
  <printOptions horizontalCentered="1"/>
  <pageMargins left="0.74803149606299213" right="0.59055118110236227" top="0.39370078740157483" bottom="0.19685039370078741" header="0" footer="0.39370078740157483"/>
  <pageSetup paperSize="9" firstPageNumber="61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8" t="s">
        <v>35</v>
      </c>
      <c r="B1" s="48"/>
      <c r="C1" s="48"/>
      <c r="D1" s="48"/>
      <c r="E1" s="48"/>
      <c r="F1" s="48"/>
      <c r="G1" s="48"/>
      <c r="H1" s="48"/>
      <c r="I1" s="48"/>
    </row>
    <row r="2" spans="1:9" ht="21" customHeight="1">
      <c r="A2" s="48" t="s">
        <v>33</v>
      </c>
      <c r="B2" s="48"/>
      <c r="C2" s="48"/>
      <c r="D2" s="48"/>
      <c r="E2" s="48"/>
      <c r="F2" s="48"/>
      <c r="G2" s="48"/>
      <c r="H2" s="48"/>
      <c r="I2" s="48"/>
    </row>
    <row r="3" spans="1:9" ht="18.6" customHeight="1">
      <c r="A3" s="37" t="s">
        <v>29</v>
      </c>
      <c r="B3" s="37"/>
      <c r="C3" s="37"/>
      <c r="D3" s="37"/>
      <c r="E3" s="37"/>
      <c r="F3" s="37"/>
      <c r="G3" s="37"/>
      <c r="H3" s="37"/>
      <c r="I3" s="37"/>
    </row>
    <row r="4" spans="1:9" ht="18.6" customHeight="1" thickBot="1">
      <c r="A4" s="4"/>
      <c r="B4" s="4"/>
      <c r="C4" s="49" t="str">
        <f>'4-1'!C4:D4</f>
        <v>民國115年 6月底</v>
      </c>
      <c r="D4" s="49"/>
      <c r="E4" s="39" t="str">
        <f>'4-1'!E4:F4</f>
        <v> End of June 2026</v>
      </c>
      <c r="F4" s="39"/>
      <c r="G4" s="4"/>
      <c r="H4" s="4"/>
      <c r="I4" s="26" t="s">
        <v>40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53" t="s">
        <v>3</v>
      </c>
      <c r="B9" s="56">
        <v>317</v>
      </c>
      <c r="C9" s="56">
        <v>109239</v>
      </c>
      <c r="D9" s="56">
        <v>135287</v>
      </c>
      <c r="E9" s="78">
        <v>0</v>
      </c>
      <c r="F9" s="56">
        <v>244843</v>
      </c>
      <c r="G9" s="56">
        <v>238930</v>
      </c>
      <c r="H9" s="59">
        <v>2.48</v>
      </c>
      <c r="I9" s="62">
        <v>0.51</v>
      </c>
    </row>
    <row r="10" spans="1:9" ht="11.1" customHeight="1">
      <c r="A10" s="65" t="s">
        <v>92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27" t="s">
        <v>93</v>
      </c>
      <c r="B11" s="68">
        <v>2522</v>
      </c>
      <c r="C11" s="68">
        <v>440762</v>
      </c>
      <c r="D11" s="68">
        <v>1308153</v>
      </c>
      <c r="E11" s="68">
        <v>48</v>
      </c>
      <c r="F11" s="68">
        <v>1751485</v>
      </c>
      <c r="G11" s="68">
        <v>1732788</v>
      </c>
      <c r="H11" s="70">
        <v>1.08</v>
      </c>
      <c r="I11" s="72">
        <v>3.67</v>
      </c>
    </row>
    <row r="12" spans="1:9" ht="11.1" customHeight="1">
      <c r="A12" s="65" t="s">
        <v>94</v>
      </c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27" t="s">
        <v>95</v>
      </c>
      <c r="B13" s="68">
        <v>81</v>
      </c>
      <c r="C13" s="68">
        <v>24236</v>
      </c>
      <c r="D13" s="68">
        <v>301819</v>
      </c>
      <c r="E13" s="74">
        <v>0</v>
      </c>
      <c r="F13" s="68">
        <v>326136</v>
      </c>
      <c r="G13" s="68">
        <v>322664</v>
      </c>
      <c r="H13" s="70">
        <v>1.08</v>
      </c>
      <c r="I13" s="72">
        <v>0.68</v>
      </c>
    </row>
    <row r="14" spans="1:9" ht="11.1" customHeight="1">
      <c r="A14" s="65" t="s">
        <v>96</v>
      </c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27" t="s">
        <v>97</v>
      </c>
      <c r="B15" s="68">
        <v>8</v>
      </c>
      <c r="C15" s="68">
        <v>155105</v>
      </c>
      <c r="D15" s="68">
        <v>498457</v>
      </c>
      <c r="E15" s="68">
        <v>96</v>
      </c>
      <c r="F15" s="68">
        <v>653667</v>
      </c>
      <c r="G15" s="68">
        <v>650901</v>
      </c>
      <c r="H15" s="70">
        <v>0.42</v>
      </c>
      <c r="I15" s="72">
        <v>1.37</v>
      </c>
    </row>
    <row r="16" spans="1:9" ht="11.1" customHeight="1">
      <c r="A16" s="65" t="s">
        <v>98</v>
      </c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27" t="s">
        <v>99</v>
      </c>
      <c r="B17" s="68">
        <v>20</v>
      </c>
      <c r="C17" s="68">
        <v>66478</v>
      </c>
      <c r="D17" s="68">
        <v>175700</v>
      </c>
      <c r="E17" s="74">
        <v>0</v>
      </c>
      <c r="F17" s="68">
        <v>242198</v>
      </c>
      <c r="G17" s="68">
        <v>239485</v>
      </c>
      <c r="H17" s="70">
        <v>1.13</v>
      </c>
      <c r="I17" s="72">
        <v>0.51</v>
      </c>
    </row>
    <row r="18" spans="1:9" ht="11.1" customHeight="1">
      <c r="A18" s="65" t="s">
        <v>100</v>
      </c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27" t="s">
        <v>101</v>
      </c>
      <c r="B19" s="68">
        <v>685</v>
      </c>
      <c r="C19" s="68">
        <v>101104</v>
      </c>
      <c r="D19" s="68">
        <v>258966</v>
      </c>
      <c r="E19" s="68">
        <v>664</v>
      </c>
      <c r="F19" s="68">
        <v>361419</v>
      </c>
      <c r="G19" s="68">
        <v>354857</v>
      </c>
      <c r="H19" s="70">
        <v>1.85</v>
      </c>
      <c r="I19" s="72">
        <v>0.76</v>
      </c>
    </row>
    <row r="20" spans="1:9" ht="11.1" customHeight="1">
      <c r="A20" s="65" t="s">
        <v>102</v>
      </c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27" t="s">
        <v>103</v>
      </c>
      <c r="B21" s="68">
        <v>41</v>
      </c>
      <c r="C21" s="68">
        <v>6287</v>
      </c>
      <c r="D21" s="68">
        <v>59049</v>
      </c>
      <c r="E21" s="74">
        <v>0</v>
      </c>
      <c r="F21" s="68">
        <v>65378</v>
      </c>
      <c r="G21" s="68">
        <v>64519</v>
      </c>
      <c r="H21" s="70">
        <v>1.33</v>
      </c>
      <c r="I21" s="72">
        <v>0.14</v>
      </c>
    </row>
    <row r="22" spans="1:9" ht="11.1" customHeight="1">
      <c r="A22" s="65" t="s">
        <v>104</v>
      </c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27" t="s">
        <v>105</v>
      </c>
      <c r="B23" s="74">
        <v>0</v>
      </c>
      <c r="C23" s="68">
        <v>74101</v>
      </c>
      <c r="D23" s="68">
        <v>119743</v>
      </c>
      <c r="E23" s="74">
        <v>0</v>
      </c>
      <c r="F23" s="68">
        <v>193843</v>
      </c>
      <c r="G23" s="68">
        <v>192617</v>
      </c>
      <c r="H23" s="70">
        <v>0.64</v>
      </c>
      <c r="I23" s="72">
        <v>0.41</v>
      </c>
    </row>
    <row r="24" spans="1:9" ht="11.1" customHeight="1">
      <c r="A24" s="65" t="s">
        <v>106</v>
      </c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27" t="s">
        <v>107</v>
      </c>
      <c r="B25" s="74">
        <v>0</v>
      </c>
      <c r="C25" s="68">
        <v>222789</v>
      </c>
      <c r="D25" s="68">
        <v>719832</v>
      </c>
      <c r="E25" s="68">
        <v>160</v>
      </c>
      <c r="F25" s="68">
        <v>942781</v>
      </c>
      <c r="G25" s="68">
        <v>924164</v>
      </c>
      <c r="H25" s="70">
        <v>2.01</v>
      </c>
      <c r="I25" s="72">
        <v>1.97</v>
      </c>
    </row>
    <row r="26" spans="1:9" ht="11.1" customHeight="1">
      <c r="A26" s="65" t="s">
        <v>108</v>
      </c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27" t="s">
        <v>109</v>
      </c>
      <c r="B27" s="68">
        <v>2127</v>
      </c>
      <c r="C27" s="68">
        <v>146924</v>
      </c>
      <c r="D27" s="68">
        <v>414220</v>
      </c>
      <c r="E27" s="68">
        <v>19</v>
      </c>
      <c r="F27" s="68">
        <v>563289</v>
      </c>
      <c r="G27" s="68">
        <v>557268</v>
      </c>
      <c r="H27" s="70">
        <v>1.08</v>
      </c>
      <c r="I27" s="72">
        <v>1.18</v>
      </c>
    </row>
    <row r="28" spans="1:9" ht="11.1" customHeight="1">
      <c r="A28" s="65" t="s">
        <v>110</v>
      </c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27" t="s">
        <v>111</v>
      </c>
      <c r="B29" s="68">
        <v>3</v>
      </c>
      <c r="C29" s="68">
        <v>50737</v>
      </c>
      <c r="D29" s="68">
        <v>182624</v>
      </c>
      <c r="E29" s="68">
        <v>2</v>
      </c>
      <c r="F29" s="68">
        <v>233366</v>
      </c>
      <c r="G29" s="68">
        <v>230874</v>
      </c>
      <c r="H29" s="70">
        <v>1.08</v>
      </c>
      <c r="I29" s="72">
        <v>0.49</v>
      </c>
    </row>
    <row r="30" spans="1:9" ht="11.1" customHeight="1">
      <c r="A30" s="65" t="s">
        <v>112</v>
      </c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27" t="s">
        <v>113</v>
      </c>
      <c r="B31" s="68">
        <v>4</v>
      </c>
      <c r="C31" s="68">
        <v>23304</v>
      </c>
      <c r="D31" s="68">
        <v>131463</v>
      </c>
      <c r="E31" s="68">
        <v>11</v>
      </c>
      <c r="F31" s="68">
        <v>154782</v>
      </c>
      <c r="G31" s="68">
        <v>154886</v>
      </c>
      <c r="H31" s="70">
        <v>-0.07</v>
      </c>
      <c r="I31" s="72">
        <v>0.32</v>
      </c>
    </row>
    <row r="32" spans="1:9" ht="11.1" customHeight="1">
      <c r="A32" s="65" t="s">
        <v>114</v>
      </c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27" t="s">
        <v>115</v>
      </c>
      <c r="B33" s="68">
        <v>60</v>
      </c>
      <c r="C33" s="68">
        <v>184537</v>
      </c>
      <c r="D33" s="68">
        <v>477907</v>
      </c>
      <c r="E33" s="68">
        <v>9</v>
      </c>
      <c r="F33" s="68">
        <v>662513</v>
      </c>
      <c r="G33" s="68">
        <v>659541</v>
      </c>
      <c r="H33" s="70">
        <v>0.45</v>
      </c>
      <c r="I33" s="72">
        <v>1.39</v>
      </c>
    </row>
    <row r="34" spans="1:9" ht="11.1" customHeight="1">
      <c r="A34" s="65" t="s">
        <v>116</v>
      </c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27" t="s">
        <v>117</v>
      </c>
      <c r="B35" s="68">
        <v>14</v>
      </c>
      <c r="C35" s="68">
        <v>109355</v>
      </c>
      <c r="D35" s="68">
        <v>414128</v>
      </c>
      <c r="E35" s="68">
        <v>158</v>
      </c>
      <c r="F35" s="68">
        <v>523655</v>
      </c>
      <c r="G35" s="68">
        <v>529266</v>
      </c>
      <c r="H35" s="70">
        <v>-1.06</v>
      </c>
      <c r="I35" s="72">
        <v>1.1</v>
      </c>
    </row>
    <row r="36" spans="1:9" ht="11.1" customHeight="1" thickBot="1">
      <c r="A36" s="76" t="s">
        <v>118</v>
      </c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4" t="s">
        <v>30</v>
      </c>
      <c r="B37" s="2"/>
      <c r="C37" s="2"/>
      <c r="D37" s="2"/>
      <c r="E37" s="2"/>
      <c r="F37" s="2"/>
      <c r="G37" s="2"/>
      <c r="H37" s="2"/>
      <c r="I37" s="2"/>
    </row>
    <row r="38" spans="1:9" ht="13.5" customHeight="1">
      <c r="A38" s="24" t="s">
        <v>41</v>
      </c>
      <c r="B38" s="2"/>
      <c r="C38" s="2"/>
      <c r="D38" s="2"/>
      <c r="E38" s="2"/>
      <c r="F38" s="2"/>
      <c r="G38" s="2"/>
      <c r="H38" s="2"/>
      <c r="I38" s="2"/>
    </row>
  </sheetData>
  <mergeCells count="118">
    <mergeCell ref="A2:I2"/>
    <mergeCell ref="A3:I3"/>
    <mergeCell ref="E4:F4"/>
    <mergeCell ref="C4:D4"/>
    <mergeCell ref="A1:I1"/>
    <mergeCell ref="B5:F5"/>
    <mergeCell ref="B9:B10"/>
    <mergeCell ref="B33:B34"/>
    <mergeCell ref="D9:D10"/>
    <mergeCell ref="D33:D34"/>
    <mergeCell ref="F9:F10"/>
    <mergeCell ref="F33:F34"/>
    <mergeCell ref="B29:B30"/>
    <mergeCell ref="C29:C30"/>
    <mergeCell ref="F19:F20"/>
    <mergeCell ref="F21:F22"/>
    <mergeCell ref="H9:H10"/>
    <mergeCell ref="H33:H34"/>
    <mergeCell ref="B35:B36"/>
    <mergeCell ref="C9:C10"/>
    <mergeCell ref="C33:C34"/>
    <mergeCell ref="C35:C36"/>
    <mergeCell ref="B31:B32"/>
    <mergeCell ref="C31:C32"/>
    <mergeCell ref="B27:B28"/>
    <mergeCell ref="C27:C28"/>
    <mergeCell ref="D35:D36"/>
    <mergeCell ref="E9:E10"/>
    <mergeCell ref="E33:E34"/>
    <mergeCell ref="E35:E36"/>
    <mergeCell ref="D31:D32"/>
    <mergeCell ref="E31:E32"/>
    <mergeCell ref="D27:D28"/>
    <mergeCell ref="E27:E28"/>
    <mergeCell ref="D29:D30"/>
    <mergeCell ref="E29:E30"/>
    <mergeCell ref="F35:F36"/>
    <mergeCell ref="G9:G10"/>
    <mergeCell ref="G33:G34"/>
    <mergeCell ref="G35:G36"/>
    <mergeCell ref="F31:F32"/>
    <mergeCell ref="G31:G32"/>
    <mergeCell ref="F27:F28"/>
    <mergeCell ref="G27:G28"/>
    <mergeCell ref="F29:F30"/>
    <mergeCell ref="G29:G30"/>
    <mergeCell ref="H35:H36"/>
    <mergeCell ref="I9:I10"/>
    <mergeCell ref="I33:I34"/>
    <mergeCell ref="I35:I36"/>
    <mergeCell ref="H31:H32"/>
    <mergeCell ref="I31:I32"/>
    <mergeCell ref="H27:H28"/>
    <mergeCell ref="I27:I28"/>
    <mergeCell ref="H29:H30"/>
    <mergeCell ref="I29:I30"/>
    <mergeCell ref="G19:G20"/>
    <mergeCell ref="H19:H20"/>
    <mergeCell ref="I19:I20"/>
    <mergeCell ref="B19:B20"/>
    <mergeCell ref="C19:C20"/>
    <mergeCell ref="D19:D20"/>
    <mergeCell ref="E19:E20"/>
    <mergeCell ref="G21:G22"/>
    <mergeCell ref="H21:H22"/>
    <mergeCell ref="I21:I22"/>
    <mergeCell ref="B21:B22"/>
    <mergeCell ref="C21:C22"/>
    <mergeCell ref="D21:D22"/>
    <mergeCell ref="E21:E22"/>
    <mergeCell ref="F23:F24"/>
    <mergeCell ref="G23:G24"/>
    <mergeCell ref="H23:H24"/>
    <mergeCell ref="I23:I24"/>
    <mergeCell ref="B23:B24"/>
    <mergeCell ref="C23:C24"/>
    <mergeCell ref="D23:D24"/>
    <mergeCell ref="E23:E24"/>
    <mergeCell ref="F25:F26"/>
    <mergeCell ref="G25:G26"/>
    <mergeCell ref="H25:H26"/>
    <mergeCell ref="I25:I26"/>
    <mergeCell ref="B25:B26"/>
    <mergeCell ref="C25:C26"/>
    <mergeCell ref="D25:D26"/>
    <mergeCell ref="E25:E26"/>
    <mergeCell ref="F11:F12"/>
    <mergeCell ref="G11:G12"/>
    <mergeCell ref="H11:H12"/>
    <mergeCell ref="I11:I12"/>
    <mergeCell ref="B11:B12"/>
    <mergeCell ref="C11:C12"/>
    <mergeCell ref="D11:D12"/>
    <mergeCell ref="E11:E12"/>
    <mergeCell ref="F13:F14"/>
    <mergeCell ref="G13:G14"/>
    <mergeCell ref="H13:H14"/>
    <mergeCell ref="I13:I14"/>
    <mergeCell ref="B13:B14"/>
    <mergeCell ref="C13:C14"/>
    <mergeCell ref="D13:D14"/>
    <mergeCell ref="E13:E14"/>
    <mergeCell ref="F15:F16"/>
    <mergeCell ref="G15:G16"/>
    <mergeCell ref="H15:H16"/>
    <mergeCell ref="I15:I16"/>
    <mergeCell ref="B15:B16"/>
    <mergeCell ref="C15:C16"/>
    <mergeCell ref="D15:D16"/>
    <mergeCell ref="E15:E16"/>
    <mergeCell ref="F17:F18"/>
    <mergeCell ref="G17:G18"/>
    <mergeCell ref="H17:H18"/>
    <mergeCell ref="I17:I18"/>
    <mergeCell ref="B17:B18"/>
    <mergeCell ref="C17:C18"/>
    <mergeCell ref="D17:D18"/>
    <mergeCell ref="E17:E18"/>
  </mergeCells>
  <printOptions horizontalCentered="1"/>
  <pageMargins left="0.74803149606299213" right="0.59055118110236227" top="0.39370078740157483" bottom="0.19685039370078741" header="0" footer="0.39370078740157483"/>
  <pageSetup paperSize="9" firstPageNumber="62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8" t="s">
        <v>42</v>
      </c>
      <c r="B1" s="48"/>
      <c r="C1" s="48"/>
      <c r="D1" s="48"/>
      <c r="E1" s="48"/>
      <c r="F1" s="48"/>
      <c r="G1" s="48"/>
      <c r="H1" s="48"/>
      <c r="I1" s="48"/>
    </row>
    <row r="2" spans="1:9" ht="21" customHeight="1">
      <c r="A2" s="48" t="s">
        <v>43</v>
      </c>
      <c r="B2" s="48"/>
      <c r="C2" s="48"/>
      <c r="D2" s="48"/>
      <c r="E2" s="48"/>
      <c r="F2" s="48"/>
      <c r="G2" s="48"/>
      <c r="H2" s="48"/>
      <c r="I2" s="48"/>
    </row>
    <row r="3" spans="1:9" ht="18.6" customHeight="1">
      <c r="A3" s="37" t="s">
        <v>29</v>
      </c>
      <c r="B3" s="37"/>
      <c r="C3" s="37"/>
      <c r="D3" s="37"/>
      <c r="E3" s="37"/>
      <c r="F3" s="37"/>
      <c r="G3" s="37"/>
      <c r="H3" s="37"/>
      <c r="I3" s="37"/>
    </row>
    <row r="4" spans="1:9" ht="18.6" customHeight="1" thickBot="1">
      <c r="A4" s="4"/>
      <c r="B4" s="4"/>
      <c r="C4" s="49" t="str">
        <f>'4-1'!C4:D4</f>
        <v>民國115年 6月底</v>
      </c>
      <c r="D4" s="49"/>
      <c r="E4" s="39" t="str">
        <f>'4-1'!E4:F4</f>
        <v> End of June 2026</v>
      </c>
      <c r="F4" s="39"/>
      <c r="G4" s="4"/>
      <c r="H4" s="4"/>
      <c r="I4" s="26" t="s">
        <v>40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53" t="s">
        <v>46</v>
      </c>
      <c r="B9" s="56">
        <v>427</v>
      </c>
      <c r="C9" s="56">
        <v>424923</v>
      </c>
      <c r="D9" s="56">
        <v>1134523</v>
      </c>
      <c r="E9" s="56">
        <v>73</v>
      </c>
      <c r="F9" s="56">
        <v>1559945</v>
      </c>
      <c r="G9" s="56">
        <v>1560583</v>
      </c>
      <c r="H9" s="59">
        <v>-0.04</v>
      </c>
      <c r="I9" s="62">
        <v>3.27</v>
      </c>
    </row>
    <row r="10" spans="1:9" ht="11.1" customHeight="1">
      <c r="A10" s="65" t="s">
        <v>119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27" t="s">
        <v>120</v>
      </c>
      <c r="B11" s="68">
        <v>33</v>
      </c>
      <c r="C11" s="68">
        <v>262921</v>
      </c>
      <c r="D11" s="68">
        <v>1514688</v>
      </c>
      <c r="E11" s="68">
        <v>572</v>
      </c>
      <c r="F11" s="68">
        <v>1778215</v>
      </c>
      <c r="G11" s="68">
        <v>1804409</v>
      </c>
      <c r="H11" s="70">
        <v>-1.45</v>
      </c>
      <c r="I11" s="72">
        <v>3.72</v>
      </c>
    </row>
    <row r="12" spans="1:9" ht="11.1" customHeight="1">
      <c r="A12" s="65" t="s">
        <v>121</v>
      </c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27" t="s">
        <v>122</v>
      </c>
      <c r="B13" s="74">
        <v>0</v>
      </c>
      <c r="C13" s="68">
        <v>437726</v>
      </c>
      <c r="D13" s="68">
        <v>2327555</v>
      </c>
      <c r="E13" s="68">
        <v>2212</v>
      </c>
      <c r="F13" s="68">
        <v>2767493</v>
      </c>
      <c r="G13" s="68">
        <v>2738039</v>
      </c>
      <c r="H13" s="70">
        <v>1.08</v>
      </c>
      <c r="I13" s="72">
        <v>5.79</v>
      </c>
    </row>
    <row r="14" spans="1:9" ht="11.1" customHeight="1">
      <c r="A14" s="65" t="s">
        <v>123</v>
      </c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27" t="s">
        <v>124</v>
      </c>
      <c r="B15" s="74">
        <v>0</v>
      </c>
      <c r="C15" s="68">
        <v>99501</v>
      </c>
      <c r="D15" s="68">
        <v>443206</v>
      </c>
      <c r="E15" s="68">
        <v>5</v>
      </c>
      <c r="F15" s="68">
        <v>542711</v>
      </c>
      <c r="G15" s="68">
        <v>540869</v>
      </c>
      <c r="H15" s="70">
        <v>0.34</v>
      </c>
      <c r="I15" s="72">
        <v>1.14</v>
      </c>
    </row>
    <row r="16" spans="1:9" ht="11.1" customHeight="1">
      <c r="A16" s="65" t="s">
        <v>125</v>
      </c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27" t="s">
        <v>126</v>
      </c>
      <c r="B17" s="68">
        <v>14796</v>
      </c>
      <c r="C17" s="68">
        <v>148805</v>
      </c>
      <c r="D17" s="68">
        <v>406895</v>
      </c>
      <c r="E17" s="74">
        <v>0</v>
      </c>
      <c r="F17" s="68">
        <v>570496</v>
      </c>
      <c r="G17" s="68">
        <v>547790</v>
      </c>
      <c r="H17" s="70">
        <v>4.15</v>
      </c>
      <c r="I17" s="72">
        <v>1.19</v>
      </c>
    </row>
    <row r="18" spans="1:9" ht="11.1" customHeight="1">
      <c r="A18" s="65" t="s">
        <v>127</v>
      </c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27" t="s">
        <v>128</v>
      </c>
      <c r="B19" s="68">
        <v>1020</v>
      </c>
      <c r="C19" s="68">
        <v>426635</v>
      </c>
      <c r="D19" s="68">
        <v>1587178</v>
      </c>
      <c r="E19" s="68">
        <v>1181</v>
      </c>
      <c r="F19" s="68">
        <v>2016013</v>
      </c>
      <c r="G19" s="68">
        <v>2050058</v>
      </c>
      <c r="H19" s="70">
        <v>-1.66</v>
      </c>
      <c r="I19" s="72">
        <v>4.22</v>
      </c>
    </row>
    <row r="20" spans="1:9" ht="11.1" customHeight="1">
      <c r="A20" s="65" t="s">
        <v>129</v>
      </c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27" t="s">
        <v>130</v>
      </c>
      <c r="B21" s="68">
        <v>0</v>
      </c>
      <c r="C21" s="68">
        <v>48704</v>
      </c>
      <c r="D21" s="68">
        <v>216483</v>
      </c>
      <c r="E21" s="74">
        <v>0</v>
      </c>
      <c r="F21" s="68">
        <v>265187</v>
      </c>
      <c r="G21" s="68">
        <v>264755</v>
      </c>
      <c r="H21" s="70">
        <v>0.16</v>
      </c>
      <c r="I21" s="72">
        <v>0.56</v>
      </c>
    </row>
    <row r="22" spans="1:9" ht="11.1" customHeight="1">
      <c r="A22" s="65" t="s">
        <v>131</v>
      </c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27" t="s">
        <v>132</v>
      </c>
      <c r="B23" s="68">
        <v>2799</v>
      </c>
      <c r="C23" s="68">
        <v>908409</v>
      </c>
      <c r="D23" s="68">
        <v>2975883</v>
      </c>
      <c r="E23" s="68">
        <v>524</v>
      </c>
      <c r="F23" s="68">
        <v>3887614</v>
      </c>
      <c r="G23" s="68">
        <v>3870002</v>
      </c>
      <c r="H23" s="70">
        <v>0.46</v>
      </c>
      <c r="I23" s="72">
        <v>8.14</v>
      </c>
    </row>
    <row r="24" spans="1:9" ht="11.1" customHeight="1">
      <c r="A24" s="65" t="s">
        <v>133</v>
      </c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27" t="s">
        <v>134</v>
      </c>
      <c r="B25" s="74">
        <v>0</v>
      </c>
      <c r="C25" s="68">
        <v>64</v>
      </c>
      <c r="D25" s="68">
        <v>53293</v>
      </c>
      <c r="E25" s="74">
        <v>0</v>
      </c>
      <c r="F25" s="68">
        <v>53356</v>
      </c>
      <c r="G25" s="68">
        <v>49738</v>
      </c>
      <c r="H25" s="70">
        <v>7.27</v>
      </c>
      <c r="I25" s="72">
        <v>0.11</v>
      </c>
    </row>
    <row r="26" spans="1:9" ht="11.1" customHeight="1">
      <c r="A26" s="65" t="s">
        <v>135</v>
      </c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27" t="s">
        <v>136</v>
      </c>
      <c r="B27" s="74">
        <v>0</v>
      </c>
      <c r="C27" s="68">
        <v>3423</v>
      </c>
      <c r="D27" s="68">
        <v>80498</v>
      </c>
      <c r="E27" s="74">
        <v>0</v>
      </c>
      <c r="F27" s="68">
        <v>83921</v>
      </c>
      <c r="G27" s="68">
        <v>81455</v>
      </c>
      <c r="H27" s="70">
        <v>3.03</v>
      </c>
      <c r="I27" s="72">
        <v>0.18</v>
      </c>
    </row>
    <row r="28" spans="1:9" ht="11.1" customHeight="1">
      <c r="A28" s="65" t="s">
        <v>137</v>
      </c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27" t="s">
        <v>138</v>
      </c>
      <c r="B29" s="74">
        <v>0</v>
      </c>
      <c r="C29" s="68">
        <v>2590</v>
      </c>
      <c r="D29" s="68">
        <v>27722</v>
      </c>
      <c r="E29" s="74">
        <v>0</v>
      </c>
      <c r="F29" s="68">
        <v>30312</v>
      </c>
      <c r="G29" s="68">
        <v>27739</v>
      </c>
      <c r="H29" s="70">
        <v>9.28</v>
      </c>
      <c r="I29" s="72">
        <v>0.06</v>
      </c>
    </row>
    <row r="30" spans="1:9" ht="11.1" customHeight="1">
      <c r="A30" s="65" t="s">
        <v>139</v>
      </c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27"/>
      <c r="B31" s="42"/>
      <c r="C31" s="42"/>
      <c r="D31" s="42"/>
      <c r="E31" s="42"/>
      <c r="F31" s="42"/>
      <c r="G31" s="42"/>
      <c r="H31" s="42"/>
      <c r="I31" s="46"/>
    </row>
    <row r="32" spans="1:9" ht="11.1" customHeight="1">
      <c r="A32" s="30"/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27"/>
      <c r="B33" s="42"/>
      <c r="C33" s="42"/>
      <c r="D33" s="42"/>
      <c r="E33" s="42"/>
      <c r="F33" s="42"/>
      <c r="G33" s="42"/>
      <c r="H33" s="42"/>
      <c r="I33" s="46"/>
    </row>
    <row r="34" spans="1:9" ht="11.1" customHeight="1">
      <c r="A34" s="30"/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27"/>
      <c r="B35" s="42"/>
      <c r="C35" s="42"/>
      <c r="D35" s="42"/>
      <c r="E35" s="42"/>
      <c r="F35" s="42"/>
      <c r="G35" s="42"/>
      <c r="H35" s="42"/>
      <c r="I35" s="46"/>
    </row>
    <row r="36" spans="1:9" ht="11.1" customHeight="1" thickBot="1">
      <c r="A36" s="29"/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4"/>
      <c r="B37" s="2"/>
      <c r="C37" s="2"/>
      <c r="D37" s="2"/>
      <c r="E37" s="2"/>
      <c r="F37" s="2"/>
      <c r="G37" s="2"/>
      <c r="H37" s="2"/>
      <c r="I37" s="2"/>
    </row>
  </sheetData>
  <mergeCells count="118">
    <mergeCell ref="H17:H18"/>
    <mergeCell ref="I17:I18"/>
    <mergeCell ref="B17:B18"/>
    <mergeCell ref="C17:C18"/>
    <mergeCell ref="D17:D18"/>
    <mergeCell ref="E17:E18"/>
    <mergeCell ref="F17:F18"/>
    <mergeCell ref="G17:G18"/>
    <mergeCell ref="H13:H14"/>
    <mergeCell ref="I13:I14"/>
    <mergeCell ref="B15:B16"/>
    <mergeCell ref="C15:C16"/>
    <mergeCell ref="D15:D16"/>
    <mergeCell ref="E15:E16"/>
    <mergeCell ref="F15:F16"/>
    <mergeCell ref="G15:G16"/>
    <mergeCell ref="H15:H16"/>
    <mergeCell ref="I15:I16"/>
    <mergeCell ref="B13:B14"/>
    <mergeCell ref="C13:C14"/>
    <mergeCell ref="D13:D14"/>
    <mergeCell ref="E13:E14"/>
    <mergeCell ref="F13:F14"/>
    <mergeCell ref="G13:G14"/>
    <mergeCell ref="H25:H26"/>
    <mergeCell ref="I25:I26"/>
    <mergeCell ref="B11:B12"/>
    <mergeCell ref="C11:C12"/>
    <mergeCell ref="D11:D12"/>
    <mergeCell ref="E11:E12"/>
    <mergeCell ref="F11:F12"/>
    <mergeCell ref="G11:G12"/>
    <mergeCell ref="H11:H12"/>
    <mergeCell ref="I11:I12"/>
    <mergeCell ref="B25:B26"/>
    <mergeCell ref="C25:C26"/>
    <mergeCell ref="D25:D26"/>
    <mergeCell ref="E25:E26"/>
    <mergeCell ref="F25:F26"/>
    <mergeCell ref="G25:G26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1:B22"/>
    <mergeCell ref="C21:C22"/>
    <mergeCell ref="D21:D22"/>
    <mergeCell ref="E21:E22"/>
    <mergeCell ref="F21:F22"/>
    <mergeCell ref="G21:G22"/>
    <mergeCell ref="H29:H30"/>
    <mergeCell ref="I29:I30"/>
    <mergeCell ref="B19:B20"/>
    <mergeCell ref="C19:C20"/>
    <mergeCell ref="D19:D20"/>
    <mergeCell ref="E19:E20"/>
    <mergeCell ref="F19:F20"/>
    <mergeCell ref="G19:G20"/>
    <mergeCell ref="H19:H20"/>
    <mergeCell ref="I19:I20"/>
    <mergeCell ref="B29:B30"/>
    <mergeCell ref="C29:C30"/>
    <mergeCell ref="D29:D30"/>
    <mergeCell ref="E29:E30"/>
    <mergeCell ref="F29:F30"/>
    <mergeCell ref="G29:G30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B5:F5"/>
    <mergeCell ref="A1:I1"/>
    <mergeCell ref="A2:I2"/>
    <mergeCell ref="A3:I3"/>
    <mergeCell ref="C4:D4"/>
    <mergeCell ref="E4:F4"/>
  </mergeCells>
  <printOptions horizontalCentered="1"/>
  <pageMargins left="0.74803149606299213" right="0.59055118110236227" top="0.39370078740157483" bottom="0.19685039370078741" header="0" footer="0.39370078740157483"/>
  <pageSetup paperSize="9" firstPageNumber="63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8" t="s">
        <v>44</v>
      </c>
      <c r="B1" s="48"/>
      <c r="C1" s="48"/>
      <c r="D1" s="48"/>
      <c r="E1" s="48"/>
      <c r="F1" s="48"/>
      <c r="G1" s="48"/>
      <c r="H1" s="48"/>
      <c r="I1" s="48"/>
    </row>
    <row r="2" spans="1:9" ht="21" customHeight="1">
      <c r="A2" s="48" t="s">
        <v>45</v>
      </c>
      <c r="B2" s="48"/>
      <c r="C2" s="48"/>
      <c r="D2" s="48"/>
      <c r="E2" s="48"/>
      <c r="F2" s="48"/>
      <c r="G2" s="48"/>
      <c r="H2" s="48"/>
      <c r="I2" s="48"/>
    </row>
    <row r="3" spans="1:9" ht="18.6" customHeight="1">
      <c r="A3" s="50" t="s">
        <v>36</v>
      </c>
      <c r="B3" s="51"/>
      <c r="C3" s="51"/>
      <c r="D3" s="51"/>
      <c r="E3" s="51"/>
      <c r="F3" s="51"/>
      <c r="G3" s="51"/>
      <c r="H3" s="51"/>
      <c r="I3" s="51"/>
    </row>
    <row r="4" spans="1:9" ht="18.6" customHeight="1" thickBot="1">
      <c r="A4" s="4"/>
      <c r="B4" s="4"/>
      <c r="C4" s="49" t="str">
        <f>'4-1'!C4:D4</f>
        <v>民國115年 6月底</v>
      </c>
      <c r="D4" s="49"/>
      <c r="E4" s="39" t="str">
        <f>'4-1'!E4:F4</f>
        <v> End of June 2026</v>
      </c>
      <c r="F4" s="39"/>
      <c r="G4" s="4"/>
      <c r="H4" s="4"/>
      <c r="I4" s="26" t="s">
        <v>40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54" t="s">
        <v>2</v>
      </c>
      <c r="B9" s="57">
        <v>1966</v>
      </c>
      <c r="C9" s="57">
        <v>999836</v>
      </c>
      <c r="D9" s="57">
        <v>549368</v>
      </c>
      <c r="E9" s="57">
        <v>1019</v>
      </c>
      <c r="F9" s="57">
        <v>1552189</v>
      </c>
      <c r="G9" s="57">
        <v>1459805</v>
      </c>
      <c r="H9" s="81">
        <v>6.33</v>
      </c>
      <c r="I9" s="63">
        <v>100</v>
      </c>
    </row>
    <row r="10" spans="1:9" ht="11.1" customHeight="1">
      <c r="A10" s="66" t="s">
        <v>19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27" t="s">
        <v>47</v>
      </c>
      <c r="B11" s="68">
        <v>108</v>
      </c>
      <c r="C11" s="68">
        <v>91286</v>
      </c>
      <c r="D11" s="68">
        <v>102620</v>
      </c>
      <c r="E11" s="68">
        <v>40</v>
      </c>
      <c r="F11" s="68">
        <v>194054</v>
      </c>
      <c r="G11" s="68">
        <v>196940</v>
      </c>
      <c r="H11" s="83">
        <v>-1.47</v>
      </c>
      <c r="I11" s="72">
        <v>12.5</v>
      </c>
    </row>
    <row r="12" spans="1:9" ht="11.1" customHeight="1">
      <c r="A12" s="65" t="s">
        <v>140</v>
      </c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27" t="s">
        <v>141</v>
      </c>
      <c r="B13" s="68">
        <v>642</v>
      </c>
      <c r="C13" s="68">
        <v>52914</v>
      </c>
      <c r="D13" s="68">
        <v>11550</v>
      </c>
      <c r="E13" s="74">
        <v>0</v>
      </c>
      <c r="F13" s="68">
        <v>65106</v>
      </c>
      <c r="G13" s="68">
        <v>40296</v>
      </c>
      <c r="H13" s="83">
        <v>61.57</v>
      </c>
      <c r="I13" s="72">
        <v>4.19</v>
      </c>
    </row>
    <row r="14" spans="1:9" ht="11.1" customHeight="1">
      <c r="A14" s="65" t="s">
        <v>142</v>
      </c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27" t="s">
        <v>143</v>
      </c>
      <c r="B15" s="74">
        <v>0</v>
      </c>
      <c r="C15" s="68">
        <v>11377</v>
      </c>
      <c r="D15" s="68">
        <v>5742</v>
      </c>
      <c r="E15" s="68">
        <v>6</v>
      </c>
      <c r="F15" s="68">
        <v>17125</v>
      </c>
      <c r="G15" s="68">
        <v>19335</v>
      </c>
      <c r="H15" s="83">
        <v>-11.43</v>
      </c>
      <c r="I15" s="72">
        <v>1.1</v>
      </c>
    </row>
    <row r="16" spans="1:9" ht="11.1" customHeight="1">
      <c r="A16" s="65" t="s">
        <v>144</v>
      </c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27" t="s">
        <v>145</v>
      </c>
      <c r="B17" s="74">
        <v>0</v>
      </c>
      <c r="C17" s="68">
        <v>10555</v>
      </c>
      <c r="D17" s="68">
        <v>2226</v>
      </c>
      <c r="E17" s="74">
        <v>0</v>
      </c>
      <c r="F17" s="68">
        <v>12781</v>
      </c>
      <c r="G17" s="68">
        <v>10310</v>
      </c>
      <c r="H17" s="83">
        <v>23.96</v>
      </c>
      <c r="I17" s="72">
        <v>0.82</v>
      </c>
    </row>
    <row r="18" spans="1:9" ht="11.1" customHeight="1">
      <c r="A18" s="65" t="s">
        <v>146</v>
      </c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27" t="s">
        <v>147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85">
        <v>0</v>
      </c>
      <c r="I19" s="87">
        <v>0</v>
      </c>
    </row>
    <row r="20" spans="1:9" ht="11.1" customHeight="1">
      <c r="A20" s="65" t="s">
        <v>148</v>
      </c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27" t="s">
        <v>149</v>
      </c>
      <c r="B21" s="74">
        <v>0</v>
      </c>
      <c r="C21" s="68">
        <v>101413</v>
      </c>
      <c r="D21" s="68">
        <v>12693</v>
      </c>
      <c r="E21" s="74">
        <v>0</v>
      </c>
      <c r="F21" s="68">
        <v>114106</v>
      </c>
      <c r="G21" s="68">
        <v>91864</v>
      </c>
      <c r="H21" s="83">
        <v>24.21</v>
      </c>
      <c r="I21" s="72">
        <v>7.35</v>
      </c>
    </row>
    <row r="22" spans="1:9" ht="11.1" customHeight="1">
      <c r="A22" s="65" t="s">
        <v>150</v>
      </c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27" t="s">
        <v>151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  <c r="H23" s="85">
        <v>0</v>
      </c>
      <c r="I23" s="87">
        <v>0</v>
      </c>
    </row>
    <row r="24" spans="1:9" ht="11.1" customHeight="1">
      <c r="A24" s="65" t="s">
        <v>152</v>
      </c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27" t="s">
        <v>153</v>
      </c>
      <c r="B25" s="74">
        <v>0</v>
      </c>
      <c r="C25" s="74">
        <v>0</v>
      </c>
      <c r="D25" s="68">
        <v>14342</v>
      </c>
      <c r="E25" s="74">
        <v>0</v>
      </c>
      <c r="F25" s="68">
        <v>14342</v>
      </c>
      <c r="G25" s="68">
        <v>14468</v>
      </c>
      <c r="H25" s="83">
        <v>-0.87</v>
      </c>
      <c r="I25" s="72">
        <v>0.92</v>
      </c>
    </row>
    <row r="26" spans="1:9" ht="11.1" customHeight="1">
      <c r="A26" s="65" t="s">
        <v>154</v>
      </c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27" t="s">
        <v>155</v>
      </c>
      <c r="B27" s="68">
        <v>1217</v>
      </c>
      <c r="C27" s="68">
        <v>1712</v>
      </c>
      <c r="D27" s="68">
        <v>7034</v>
      </c>
      <c r="E27" s="74">
        <v>0</v>
      </c>
      <c r="F27" s="68">
        <v>9963</v>
      </c>
      <c r="G27" s="68">
        <v>9873</v>
      </c>
      <c r="H27" s="83">
        <v>0.9</v>
      </c>
      <c r="I27" s="72">
        <v>0.64</v>
      </c>
    </row>
    <row r="28" spans="1:9" ht="11.1" customHeight="1">
      <c r="A28" s="65" t="s">
        <v>156</v>
      </c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27" t="s">
        <v>157</v>
      </c>
      <c r="B29" s="74">
        <v>0</v>
      </c>
      <c r="C29" s="68">
        <v>17262</v>
      </c>
      <c r="D29" s="68">
        <v>21331</v>
      </c>
      <c r="E29" s="74">
        <v>0</v>
      </c>
      <c r="F29" s="68">
        <v>38593</v>
      </c>
      <c r="G29" s="68">
        <v>36949</v>
      </c>
      <c r="H29" s="83">
        <v>4.45</v>
      </c>
      <c r="I29" s="72">
        <v>2.49</v>
      </c>
    </row>
    <row r="30" spans="1:9" ht="11.1" customHeight="1">
      <c r="A30" s="65" t="s">
        <v>158</v>
      </c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27" t="s">
        <v>159</v>
      </c>
      <c r="B31" s="74">
        <v>0</v>
      </c>
      <c r="C31" s="68">
        <v>14239</v>
      </c>
      <c r="D31" s="68">
        <v>1349</v>
      </c>
      <c r="E31" s="74">
        <v>0</v>
      </c>
      <c r="F31" s="68">
        <v>15588</v>
      </c>
      <c r="G31" s="68">
        <v>17211</v>
      </c>
      <c r="H31" s="83">
        <v>-9.43</v>
      </c>
      <c r="I31" s="72">
        <v>1</v>
      </c>
    </row>
    <row r="32" spans="1:9" ht="11.1" customHeight="1">
      <c r="A32" s="65" t="s">
        <v>160</v>
      </c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27" t="s">
        <v>161</v>
      </c>
      <c r="B33" s="74">
        <v>0</v>
      </c>
      <c r="C33" s="68">
        <v>136442</v>
      </c>
      <c r="D33" s="68">
        <v>29138</v>
      </c>
      <c r="E33" s="68">
        <v>856</v>
      </c>
      <c r="F33" s="68">
        <v>166437</v>
      </c>
      <c r="G33" s="68">
        <v>160876</v>
      </c>
      <c r="H33" s="83">
        <v>3.46</v>
      </c>
      <c r="I33" s="72">
        <v>10.72</v>
      </c>
    </row>
    <row r="34" spans="1:9" ht="11.1" customHeight="1">
      <c r="A34" s="65" t="s">
        <v>162</v>
      </c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27" t="s">
        <v>163</v>
      </c>
      <c r="B35" s="74">
        <v>0</v>
      </c>
      <c r="C35" s="68">
        <v>60618</v>
      </c>
      <c r="D35" s="68">
        <v>15991</v>
      </c>
      <c r="E35" s="74">
        <v>0</v>
      </c>
      <c r="F35" s="68">
        <v>76609</v>
      </c>
      <c r="G35" s="68">
        <v>77815</v>
      </c>
      <c r="H35" s="83">
        <v>-1.55</v>
      </c>
      <c r="I35" s="72">
        <v>4.94</v>
      </c>
    </row>
    <row r="36" spans="1:9" ht="11.1" customHeight="1" thickBot="1">
      <c r="A36" s="76" t="s">
        <v>164</v>
      </c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" t="s">
        <v>50</v>
      </c>
      <c r="B37" s="2"/>
      <c r="C37" s="2"/>
      <c r="D37" s="2"/>
      <c r="E37" s="2"/>
      <c r="F37" s="2"/>
      <c r="G37" s="2"/>
      <c r="H37" s="2"/>
      <c r="I37" s="2"/>
    </row>
    <row r="38" spans="1:9" ht="13.5" customHeight="1">
      <c r="A38" s="2" t="s">
        <v>64</v>
      </c>
      <c r="B38" s="2"/>
      <c r="C38" s="2"/>
      <c r="D38" s="2"/>
      <c r="E38" s="2"/>
      <c r="F38" s="2"/>
      <c r="G38" s="2"/>
      <c r="H38" s="2"/>
      <c r="I38" s="3"/>
    </row>
    <row r="39" spans="1:9" ht="13.5" customHeight="1">
      <c r="A39" s="2"/>
      <c r="B39" s="2"/>
      <c r="C39" s="2"/>
      <c r="D39" s="2"/>
      <c r="E39" s="2"/>
      <c r="F39" s="2"/>
      <c r="G39" s="2"/>
      <c r="H39" s="2"/>
      <c r="I39" s="2"/>
    </row>
    <row r="40" spans="1:9" ht="13.5" customHeight="1">
      <c r="A40" s="2"/>
      <c r="B40" s="2"/>
      <c r="C40" s="2"/>
      <c r="D40" s="2"/>
      <c r="E40" s="2"/>
      <c r="F40" s="2"/>
      <c r="G40" s="2"/>
      <c r="H40" s="2"/>
      <c r="I40" s="2"/>
    </row>
  </sheetData>
  <mergeCells count="118">
    <mergeCell ref="A1:I1"/>
    <mergeCell ref="B5:F5"/>
    <mergeCell ref="A2:I2"/>
    <mergeCell ref="A3:I3"/>
    <mergeCell ref="E4:F4"/>
    <mergeCell ref="C4:D4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F29:F30"/>
    <mergeCell ref="G29:G30"/>
    <mergeCell ref="H29:H30"/>
    <mergeCell ref="I29:I30"/>
    <mergeCell ref="B29:B30"/>
    <mergeCell ref="C29:C30"/>
    <mergeCell ref="D29:D30"/>
    <mergeCell ref="E29:E30"/>
    <mergeCell ref="F19:F20"/>
    <mergeCell ref="G19:G20"/>
    <mergeCell ref="H19:H20"/>
    <mergeCell ref="I19:I20"/>
    <mergeCell ref="B19:B20"/>
    <mergeCell ref="C19:C20"/>
    <mergeCell ref="D19:D20"/>
    <mergeCell ref="E19:E20"/>
    <mergeCell ref="F21:F22"/>
    <mergeCell ref="G21:G22"/>
    <mergeCell ref="H21:H22"/>
    <mergeCell ref="I21:I22"/>
    <mergeCell ref="B21:B22"/>
    <mergeCell ref="C21:C22"/>
    <mergeCell ref="D21:D22"/>
    <mergeCell ref="E21:E22"/>
    <mergeCell ref="F23:F24"/>
    <mergeCell ref="G23:G24"/>
    <mergeCell ref="H23:H24"/>
    <mergeCell ref="I23:I24"/>
    <mergeCell ref="B23:B24"/>
    <mergeCell ref="C23:C24"/>
    <mergeCell ref="D23:D24"/>
    <mergeCell ref="E23:E24"/>
    <mergeCell ref="F25:F26"/>
    <mergeCell ref="G25:G26"/>
    <mergeCell ref="H25:H26"/>
    <mergeCell ref="I25:I26"/>
    <mergeCell ref="B25:B26"/>
    <mergeCell ref="C25:C26"/>
    <mergeCell ref="D25:D26"/>
    <mergeCell ref="E25:E26"/>
    <mergeCell ref="F11:F12"/>
    <mergeCell ref="G11:G12"/>
    <mergeCell ref="H11:H12"/>
    <mergeCell ref="I11:I12"/>
    <mergeCell ref="B11:B12"/>
    <mergeCell ref="C11:C12"/>
    <mergeCell ref="D11:D12"/>
    <mergeCell ref="E11:E12"/>
    <mergeCell ref="F13:F14"/>
    <mergeCell ref="G13:G14"/>
    <mergeCell ref="H13:H14"/>
    <mergeCell ref="I13:I14"/>
    <mergeCell ref="B13:B14"/>
    <mergeCell ref="C13:C14"/>
    <mergeCell ref="D13:D14"/>
    <mergeCell ref="E13:E14"/>
    <mergeCell ref="F15:F16"/>
    <mergeCell ref="G15:G16"/>
    <mergeCell ref="H15:H16"/>
    <mergeCell ref="I15:I16"/>
    <mergeCell ref="B15:B16"/>
    <mergeCell ref="C15:C16"/>
    <mergeCell ref="D15:D16"/>
    <mergeCell ref="E15:E16"/>
    <mergeCell ref="F17:F18"/>
    <mergeCell ref="G17:G18"/>
    <mergeCell ref="H17:H18"/>
    <mergeCell ref="I17:I18"/>
    <mergeCell ref="B17:B18"/>
    <mergeCell ref="C17:C18"/>
    <mergeCell ref="D17:D18"/>
    <mergeCell ref="E17:E18"/>
  </mergeCells>
  <printOptions horizontalCentered="1"/>
  <pageMargins left="0.74803149606299213" right="0.59055118110236227" top="0.39370078740157483" bottom="0.19685039370078741" header="0" footer="0.39370078740157483"/>
  <pageSetup paperSize="9" firstPageNumber="64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8" t="s">
        <v>38</v>
      </c>
      <c r="B1" s="48"/>
      <c r="C1" s="48"/>
      <c r="D1" s="48"/>
      <c r="E1" s="48"/>
      <c r="F1" s="48"/>
      <c r="G1" s="48"/>
      <c r="H1" s="48"/>
      <c r="I1" s="48"/>
    </row>
    <row r="2" spans="1:9" ht="21" customHeight="1">
      <c r="A2" s="48" t="s">
        <v>39</v>
      </c>
      <c r="B2" s="48"/>
      <c r="C2" s="48"/>
      <c r="D2" s="48"/>
      <c r="E2" s="48"/>
      <c r="F2" s="48"/>
      <c r="G2" s="48"/>
      <c r="H2" s="48"/>
      <c r="I2" s="48"/>
    </row>
    <row r="3" spans="1:9" ht="18.6" customHeight="1">
      <c r="A3" s="50" t="s">
        <v>36</v>
      </c>
      <c r="B3" s="51"/>
      <c r="C3" s="51"/>
      <c r="D3" s="51"/>
      <c r="E3" s="51"/>
      <c r="F3" s="51"/>
      <c r="G3" s="51"/>
      <c r="H3" s="51"/>
      <c r="I3" s="51"/>
    </row>
    <row r="4" spans="1:9" ht="18.6" customHeight="1" thickBot="1">
      <c r="A4" s="4"/>
      <c r="B4" s="4"/>
      <c r="C4" s="49" t="str">
        <f>'4-1'!C4:D4</f>
        <v>民國115年 6月底</v>
      </c>
      <c r="D4" s="49"/>
      <c r="E4" s="39" t="str">
        <f>'4-1'!E4:F4</f>
        <v> End of June 2026</v>
      </c>
      <c r="F4" s="39"/>
      <c r="G4" s="4"/>
      <c r="H4" s="4"/>
      <c r="I4" s="26" t="s">
        <v>40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88" t="s">
        <v>48</v>
      </c>
      <c r="B9" s="78">
        <v>0</v>
      </c>
      <c r="C9" s="56">
        <v>8270</v>
      </c>
      <c r="D9" s="56">
        <v>11539</v>
      </c>
      <c r="E9" s="78">
        <v>0</v>
      </c>
      <c r="F9" s="56">
        <v>19809</v>
      </c>
      <c r="G9" s="56">
        <v>16424</v>
      </c>
      <c r="H9" s="80">
        <v>20.61</v>
      </c>
      <c r="I9" s="62">
        <v>1.28</v>
      </c>
    </row>
    <row r="10" spans="1:9" ht="11.1" customHeight="1">
      <c r="A10" s="65" t="s">
        <v>165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32" t="s">
        <v>166</v>
      </c>
      <c r="B11" s="74">
        <v>0</v>
      </c>
      <c r="C11" s="68">
        <v>45557</v>
      </c>
      <c r="D11" s="68">
        <v>33727</v>
      </c>
      <c r="E11" s="74">
        <v>0</v>
      </c>
      <c r="F11" s="68">
        <v>79284</v>
      </c>
      <c r="G11" s="68">
        <v>64263</v>
      </c>
      <c r="H11" s="83">
        <v>23.37</v>
      </c>
      <c r="I11" s="72">
        <v>5.11</v>
      </c>
    </row>
    <row r="12" spans="1:9" ht="11.1" customHeight="1">
      <c r="A12" s="65" t="s">
        <v>167</v>
      </c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32" t="s">
        <v>168</v>
      </c>
      <c r="B13" s="74">
        <v>0</v>
      </c>
      <c r="C13" s="68">
        <v>35388</v>
      </c>
      <c r="D13" s="68">
        <v>65571</v>
      </c>
      <c r="E13" s="68">
        <v>23</v>
      </c>
      <c r="F13" s="68">
        <v>100982</v>
      </c>
      <c r="G13" s="68">
        <v>99007</v>
      </c>
      <c r="H13" s="83">
        <v>1.99</v>
      </c>
      <c r="I13" s="72">
        <v>6.51</v>
      </c>
    </row>
    <row r="14" spans="1:9" ht="11.1" customHeight="1">
      <c r="A14" s="65" t="s">
        <v>169</v>
      </c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32" t="s">
        <v>170</v>
      </c>
      <c r="B15" s="74">
        <v>0</v>
      </c>
      <c r="C15" s="68">
        <v>79458</v>
      </c>
      <c r="D15" s="68">
        <v>984</v>
      </c>
      <c r="E15" s="74">
        <v>0</v>
      </c>
      <c r="F15" s="68">
        <v>80442</v>
      </c>
      <c r="G15" s="68">
        <v>80995</v>
      </c>
      <c r="H15" s="83">
        <v>-0.68</v>
      </c>
      <c r="I15" s="72">
        <v>5.18</v>
      </c>
    </row>
    <row r="16" spans="1:9" ht="11.1" customHeight="1">
      <c r="A16" s="65" t="s">
        <v>171</v>
      </c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32" t="s">
        <v>172</v>
      </c>
      <c r="B17" s="74">
        <v>0</v>
      </c>
      <c r="C17" s="68">
        <v>64898</v>
      </c>
      <c r="D17" s="68">
        <v>15257</v>
      </c>
      <c r="E17" s="74">
        <v>0</v>
      </c>
      <c r="F17" s="68">
        <v>80155</v>
      </c>
      <c r="G17" s="68">
        <v>67192</v>
      </c>
      <c r="H17" s="83">
        <v>19.29</v>
      </c>
      <c r="I17" s="72">
        <v>5.16</v>
      </c>
    </row>
    <row r="18" spans="1:9" ht="11.1" customHeight="1">
      <c r="A18" s="65" t="s">
        <v>173</v>
      </c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32" t="s">
        <v>174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85">
        <v>0</v>
      </c>
      <c r="I19" s="87">
        <v>0</v>
      </c>
    </row>
    <row r="20" spans="1:9" ht="11.1" customHeight="1">
      <c r="A20" s="65" t="s">
        <v>175</v>
      </c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32" t="s">
        <v>176</v>
      </c>
      <c r="B21" s="74">
        <v>0</v>
      </c>
      <c r="C21" s="68">
        <v>27751</v>
      </c>
      <c r="D21" s="68">
        <v>73985</v>
      </c>
      <c r="E21" s="68">
        <v>40</v>
      </c>
      <c r="F21" s="68">
        <v>101775</v>
      </c>
      <c r="G21" s="68">
        <v>108637</v>
      </c>
      <c r="H21" s="83">
        <v>-6.32</v>
      </c>
      <c r="I21" s="72">
        <v>6.56</v>
      </c>
    </row>
    <row r="22" spans="1:9" ht="11.1" customHeight="1">
      <c r="A22" s="65" t="s">
        <v>177</v>
      </c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32" t="s">
        <v>178</v>
      </c>
      <c r="B23" s="74">
        <v>0</v>
      </c>
      <c r="C23" s="68">
        <v>19472</v>
      </c>
      <c r="D23" s="68">
        <v>63218</v>
      </c>
      <c r="E23" s="68">
        <v>54</v>
      </c>
      <c r="F23" s="68">
        <v>82743</v>
      </c>
      <c r="G23" s="68">
        <v>82447</v>
      </c>
      <c r="H23" s="83">
        <v>0.36</v>
      </c>
      <c r="I23" s="72">
        <v>5.33</v>
      </c>
    </row>
    <row r="24" spans="1:9" ht="11.1" customHeight="1">
      <c r="A24" s="65" t="s">
        <v>179</v>
      </c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32" t="s">
        <v>180</v>
      </c>
      <c r="B25" s="74">
        <v>0</v>
      </c>
      <c r="C25" s="68">
        <v>66202</v>
      </c>
      <c r="D25" s="68">
        <v>1274</v>
      </c>
      <c r="E25" s="74">
        <v>0</v>
      </c>
      <c r="F25" s="68">
        <v>67476</v>
      </c>
      <c r="G25" s="68">
        <v>65651</v>
      </c>
      <c r="H25" s="83">
        <v>2.78</v>
      </c>
      <c r="I25" s="72">
        <v>4.35</v>
      </c>
    </row>
    <row r="26" spans="1:9" ht="11.1" customHeight="1">
      <c r="A26" s="65" t="s">
        <v>181</v>
      </c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32" t="s">
        <v>182</v>
      </c>
      <c r="B27" s="74">
        <v>0</v>
      </c>
      <c r="C27" s="68">
        <v>71937</v>
      </c>
      <c r="D27" s="68">
        <v>19980</v>
      </c>
      <c r="E27" s="74">
        <v>0</v>
      </c>
      <c r="F27" s="68">
        <v>91917</v>
      </c>
      <c r="G27" s="68">
        <v>94382</v>
      </c>
      <c r="H27" s="83">
        <v>-2.61</v>
      </c>
      <c r="I27" s="72">
        <v>5.92</v>
      </c>
    </row>
    <row r="28" spans="1:9" ht="11.1" customHeight="1">
      <c r="A28" s="65" t="s">
        <v>183</v>
      </c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32" t="s">
        <v>184</v>
      </c>
      <c r="B29" s="74">
        <v>0</v>
      </c>
      <c r="C29" s="68">
        <v>38261</v>
      </c>
      <c r="D29" s="68">
        <v>10194</v>
      </c>
      <c r="E29" s="74">
        <v>0</v>
      </c>
      <c r="F29" s="68">
        <v>48456</v>
      </c>
      <c r="G29" s="68">
        <v>40608</v>
      </c>
      <c r="H29" s="83">
        <v>19.33</v>
      </c>
      <c r="I29" s="72">
        <v>3.12</v>
      </c>
    </row>
    <row r="30" spans="1:9" ht="11.1" customHeight="1">
      <c r="A30" s="65" t="s">
        <v>185</v>
      </c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32" t="s">
        <v>186</v>
      </c>
      <c r="B31" s="74">
        <v>0</v>
      </c>
      <c r="C31" s="68">
        <v>44677</v>
      </c>
      <c r="D31" s="68">
        <v>14755</v>
      </c>
      <c r="E31" s="74">
        <v>0</v>
      </c>
      <c r="F31" s="68">
        <v>59432</v>
      </c>
      <c r="G31" s="68">
        <v>49008</v>
      </c>
      <c r="H31" s="83">
        <v>21.27</v>
      </c>
      <c r="I31" s="72">
        <v>3.83</v>
      </c>
    </row>
    <row r="32" spans="1:9" ht="11.1" customHeight="1">
      <c r="A32" s="65" t="s">
        <v>187</v>
      </c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32" t="s">
        <v>188</v>
      </c>
      <c r="B33" s="74">
        <v>0</v>
      </c>
      <c r="C33" s="74">
        <v>0</v>
      </c>
      <c r="D33" s="68">
        <v>7238</v>
      </c>
      <c r="E33" s="74">
        <v>0</v>
      </c>
      <c r="F33" s="68">
        <v>7238</v>
      </c>
      <c r="G33" s="68">
        <v>7419</v>
      </c>
      <c r="H33" s="83">
        <v>-2.44</v>
      </c>
      <c r="I33" s="72">
        <v>0.47</v>
      </c>
    </row>
    <row r="34" spans="1:9" ht="11.1" customHeight="1">
      <c r="A34" s="65" t="s">
        <v>189</v>
      </c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32" t="s">
        <v>190</v>
      </c>
      <c r="B35" s="74">
        <v>0</v>
      </c>
      <c r="C35" s="68">
        <v>21</v>
      </c>
      <c r="D35" s="68">
        <v>1680</v>
      </c>
      <c r="E35" s="74">
        <v>0</v>
      </c>
      <c r="F35" s="68">
        <v>1701</v>
      </c>
      <c r="G35" s="68">
        <v>1686</v>
      </c>
      <c r="H35" s="83">
        <v>0.85</v>
      </c>
      <c r="I35" s="72">
        <v>0.11</v>
      </c>
    </row>
    <row r="36" spans="1:9" ht="11.1" customHeight="1" thickBot="1">
      <c r="A36" s="76" t="s">
        <v>191</v>
      </c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4" t="s">
        <v>30</v>
      </c>
      <c r="B37" s="2"/>
      <c r="C37" s="2"/>
      <c r="D37" s="2"/>
      <c r="E37" s="2"/>
      <c r="F37" s="2"/>
      <c r="G37" s="2"/>
      <c r="H37" s="2"/>
      <c r="I37" s="2"/>
    </row>
  </sheetData>
  <mergeCells count="118">
    <mergeCell ref="H17:H18"/>
    <mergeCell ref="I17:I18"/>
    <mergeCell ref="B17:B18"/>
    <mergeCell ref="C17:C18"/>
    <mergeCell ref="D17:D18"/>
    <mergeCell ref="E17:E18"/>
    <mergeCell ref="F17:F18"/>
    <mergeCell ref="G17:G18"/>
    <mergeCell ref="H13:H14"/>
    <mergeCell ref="I13:I14"/>
    <mergeCell ref="B15:B16"/>
    <mergeCell ref="C15:C16"/>
    <mergeCell ref="D15:D16"/>
    <mergeCell ref="E15:E16"/>
    <mergeCell ref="F15:F16"/>
    <mergeCell ref="G15:G16"/>
    <mergeCell ref="H15:H16"/>
    <mergeCell ref="I15:I16"/>
    <mergeCell ref="B13:B14"/>
    <mergeCell ref="C13:C14"/>
    <mergeCell ref="D13:D14"/>
    <mergeCell ref="E13:E14"/>
    <mergeCell ref="F13:F14"/>
    <mergeCell ref="G13:G14"/>
    <mergeCell ref="H25:H26"/>
    <mergeCell ref="I25:I26"/>
    <mergeCell ref="B11:B12"/>
    <mergeCell ref="C11:C12"/>
    <mergeCell ref="D11:D12"/>
    <mergeCell ref="E11:E12"/>
    <mergeCell ref="F11:F12"/>
    <mergeCell ref="G11:G12"/>
    <mergeCell ref="H11:H12"/>
    <mergeCell ref="I11:I12"/>
    <mergeCell ref="B25:B26"/>
    <mergeCell ref="C25:C26"/>
    <mergeCell ref="D25:D26"/>
    <mergeCell ref="E25:E26"/>
    <mergeCell ref="F25:F26"/>
    <mergeCell ref="G25:G26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1:B22"/>
    <mergeCell ref="C21:C22"/>
    <mergeCell ref="D21:D22"/>
    <mergeCell ref="E21:E22"/>
    <mergeCell ref="F21:F22"/>
    <mergeCell ref="G21:G22"/>
    <mergeCell ref="H29:H30"/>
    <mergeCell ref="I29:I30"/>
    <mergeCell ref="B19:B20"/>
    <mergeCell ref="C19:C20"/>
    <mergeCell ref="D19:D20"/>
    <mergeCell ref="E19:E20"/>
    <mergeCell ref="F19:F20"/>
    <mergeCell ref="G19:G20"/>
    <mergeCell ref="H19:H20"/>
    <mergeCell ref="I19:I20"/>
    <mergeCell ref="B29:B30"/>
    <mergeCell ref="C29:C30"/>
    <mergeCell ref="D29:D30"/>
    <mergeCell ref="E29:E30"/>
    <mergeCell ref="F29:F30"/>
    <mergeCell ref="G29:G30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A1:I1"/>
    <mergeCell ref="B5:F5"/>
    <mergeCell ref="A3:I3"/>
    <mergeCell ref="A2:I2"/>
    <mergeCell ref="C4:D4"/>
    <mergeCell ref="E4:F4"/>
  </mergeCells>
  <printOptions horizontalCentered="1"/>
  <pageMargins left="0.74803149606299213" right="0.59055118110236227" top="0.39370078740157483" bottom="0.19685039370078741" header="0" footer="0.39370078740157483"/>
  <pageSetup paperSize="9" firstPageNumber="65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8" t="s">
        <v>37</v>
      </c>
      <c r="B1" s="48"/>
      <c r="C1" s="48"/>
      <c r="D1" s="48"/>
      <c r="E1" s="48"/>
      <c r="F1" s="48"/>
      <c r="G1" s="48"/>
      <c r="H1" s="48"/>
      <c r="I1" s="48"/>
    </row>
    <row r="2" spans="1:9" ht="21" customHeight="1">
      <c r="A2" s="48" t="s">
        <v>61</v>
      </c>
      <c r="B2" s="48"/>
      <c r="C2" s="48"/>
      <c r="D2" s="48"/>
      <c r="E2" s="48"/>
      <c r="F2" s="48"/>
      <c r="G2" s="48"/>
      <c r="H2" s="48"/>
      <c r="I2" s="48"/>
    </row>
    <row r="3" spans="1:9" ht="18.6" customHeight="1">
      <c r="A3" s="50" t="s">
        <v>36</v>
      </c>
      <c r="B3" s="51"/>
      <c r="C3" s="51"/>
      <c r="D3" s="51"/>
      <c r="E3" s="51"/>
      <c r="F3" s="51"/>
      <c r="G3" s="51"/>
      <c r="H3" s="51"/>
      <c r="I3" s="51"/>
    </row>
    <row r="4" spans="1:9" ht="18.6" customHeight="1" thickBot="1">
      <c r="A4" s="4"/>
      <c r="B4" s="4"/>
      <c r="C4" s="49" t="str">
        <f>'4-1'!C4:D4</f>
        <v>民國115年 6月底</v>
      </c>
      <c r="D4" s="49"/>
      <c r="E4" s="39" t="str">
        <f>'4-1'!E4:F4</f>
        <v> End of June 2026</v>
      </c>
      <c r="F4" s="39"/>
      <c r="G4" s="4"/>
      <c r="H4" s="4"/>
      <c r="I4" s="26" t="s">
        <v>40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88" t="s">
        <v>62</v>
      </c>
      <c r="B9" s="78">
        <v>0</v>
      </c>
      <c r="C9" s="56">
        <v>126</v>
      </c>
      <c r="D9" s="56">
        <v>5949</v>
      </c>
      <c r="E9" s="78">
        <v>0</v>
      </c>
      <c r="F9" s="56">
        <v>6075</v>
      </c>
      <c r="G9" s="56">
        <v>6146</v>
      </c>
      <c r="H9" s="80">
        <v>-1.16</v>
      </c>
      <c r="I9" s="62">
        <v>0.39</v>
      </c>
    </row>
    <row r="10" spans="1:9" ht="11.1" customHeight="1">
      <c r="A10" s="65" t="s">
        <v>192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32"/>
      <c r="B11" s="42"/>
      <c r="C11" s="42"/>
      <c r="D11" s="42"/>
      <c r="E11" s="42"/>
      <c r="F11" s="42"/>
      <c r="G11" s="42"/>
      <c r="H11" s="42"/>
      <c r="I11" s="46"/>
    </row>
    <row r="12" spans="1:9" ht="11.1" customHeight="1">
      <c r="A12" s="30"/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32"/>
      <c r="B13" s="42"/>
      <c r="C13" s="42"/>
      <c r="D13" s="42"/>
      <c r="E13" s="42"/>
      <c r="F13" s="42"/>
      <c r="G13" s="42"/>
      <c r="H13" s="42"/>
      <c r="I13" s="46"/>
    </row>
    <row r="14" spans="1:9" ht="11.1" customHeight="1">
      <c r="A14" s="30"/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32"/>
      <c r="B15" s="42"/>
      <c r="C15" s="42"/>
      <c r="D15" s="42"/>
      <c r="E15" s="42"/>
      <c r="F15" s="42"/>
      <c r="G15" s="42"/>
      <c r="H15" s="42"/>
      <c r="I15" s="46"/>
    </row>
    <row r="16" spans="1:9" ht="11.1" customHeight="1">
      <c r="A16" s="30"/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32"/>
      <c r="B17" s="42"/>
      <c r="C17" s="42"/>
      <c r="D17" s="42"/>
      <c r="E17" s="42"/>
      <c r="F17" s="42"/>
      <c r="G17" s="42"/>
      <c r="H17" s="42"/>
      <c r="I17" s="46"/>
    </row>
    <row r="18" spans="1:9" ht="11.1" customHeight="1">
      <c r="A18" s="30"/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32"/>
      <c r="B19" s="42"/>
      <c r="C19" s="42"/>
      <c r="D19" s="42"/>
      <c r="E19" s="42"/>
      <c r="F19" s="42"/>
      <c r="G19" s="42"/>
      <c r="H19" s="42"/>
      <c r="I19" s="46"/>
    </row>
    <row r="20" spans="1:9" ht="11.1" customHeight="1">
      <c r="A20" s="30"/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32"/>
      <c r="B21" s="42"/>
      <c r="C21" s="42"/>
      <c r="D21" s="42"/>
      <c r="E21" s="42"/>
      <c r="F21" s="42"/>
      <c r="G21" s="42"/>
      <c r="H21" s="42"/>
      <c r="I21" s="46"/>
    </row>
    <row r="22" spans="1:9" ht="11.1" customHeight="1">
      <c r="A22" s="30"/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32"/>
      <c r="B23" s="42"/>
      <c r="C23" s="42"/>
      <c r="D23" s="42"/>
      <c r="E23" s="42"/>
      <c r="F23" s="42"/>
      <c r="G23" s="42"/>
      <c r="H23" s="42"/>
      <c r="I23" s="46"/>
    </row>
    <row r="24" spans="1:9" ht="11.1" customHeight="1">
      <c r="A24" s="30"/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32"/>
      <c r="B25" s="42"/>
      <c r="C25" s="42"/>
      <c r="D25" s="42"/>
      <c r="E25" s="42"/>
      <c r="F25" s="42"/>
      <c r="G25" s="42"/>
      <c r="H25" s="42"/>
      <c r="I25" s="46"/>
    </row>
    <row r="26" spans="1:9" ht="11.1" customHeight="1">
      <c r="A26" s="30"/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32"/>
      <c r="B27" s="42"/>
      <c r="C27" s="42"/>
      <c r="D27" s="42"/>
      <c r="E27" s="42"/>
      <c r="F27" s="42"/>
      <c r="G27" s="42"/>
      <c r="H27" s="42"/>
      <c r="I27" s="46"/>
    </row>
    <row r="28" spans="1:9" ht="11.1" customHeight="1">
      <c r="A28" s="30"/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32"/>
      <c r="B29" s="42"/>
      <c r="C29" s="42"/>
      <c r="D29" s="42"/>
      <c r="E29" s="42"/>
      <c r="F29" s="42"/>
      <c r="G29" s="42"/>
      <c r="H29" s="42"/>
      <c r="I29" s="46"/>
    </row>
    <row r="30" spans="1:9" ht="11.1" customHeight="1">
      <c r="A30" s="30"/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32"/>
      <c r="B31" s="42"/>
      <c r="C31" s="42"/>
      <c r="D31" s="42"/>
      <c r="E31" s="42"/>
      <c r="F31" s="42"/>
      <c r="G31" s="42"/>
      <c r="H31" s="42"/>
      <c r="I31" s="46"/>
    </row>
    <row r="32" spans="1:9" ht="11.1" customHeight="1">
      <c r="A32" s="30"/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32"/>
      <c r="B33" s="42"/>
      <c r="C33" s="42"/>
      <c r="D33" s="42"/>
      <c r="E33" s="42"/>
      <c r="F33" s="42"/>
      <c r="G33" s="42"/>
      <c r="H33" s="42"/>
      <c r="I33" s="46"/>
    </row>
    <row r="34" spans="1:9" ht="11.1" customHeight="1">
      <c r="A34" s="30"/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32"/>
      <c r="B35" s="42"/>
      <c r="C35" s="42"/>
      <c r="D35" s="42"/>
      <c r="E35" s="42"/>
      <c r="F35" s="42"/>
      <c r="G35" s="42"/>
      <c r="H35" s="42"/>
      <c r="I35" s="46"/>
    </row>
    <row r="36" spans="1:9" ht="11.1" customHeight="1" thickBot="1">
      <c r="A36" s="29"/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4"/>
      <c r="B37" s="2"/>
      <c r="C37" s="2"/>
      <c r="D37" s="2"/>
      <c r="E37" s="2"/>
      <c r="F37" s="2"/>
      <c r="G37" s="2"/>
      <c r="H37" s="2"/>
      <c r="I37" s="2"/>
    </row>
  </sheetData>
  <mergeCells count="118">
    <mergeCell ref="A1:I1"/>
    <mergeCell ref="A2:I2"/>
    <mergeCell ref="A3:I3"/>
    <mergeCell ref="C4:D4"/>
    <mergeCell ref="E4:F4"/>
    <mergeCell ref="B5:F5"/>
    <mergeCell ref="B9:B10"/>
    <mergeCell ref="C9:C10"/>
    <mergeCell ref="D9:D10"/>
    <mergeCell ref="E9:E10"/>
    <mergeCell ref="F9:F10"/>
    <mergeCell ref="G9:G10"/>
    <mergeCell ref="H9:H10"/>
    <mergeCell ref="I9:I10"/>
    <mergeCell ref="B11:B12"/>
    <mergeCell ref="C11:C12"/>
    <mergeCell ref="D11:D12"/>
    <mergeCell ref="E11:E12"/>
    <mergeCell ref="F11:F12"/>
    <mergeCell ref="G11:G12"/>
    <mergeCell ref="H11:H12"/>
    <mergeCell ref="I11:I12"/>
    <mergeCell ref="B13:B14"/>
    <mergeCell ref="C13:C14"/>
    <mergeCell ref="D13:D14"/>
    <mergeCell ref="E13:E14"/>
    <mergeCell ref="F13:F14"/>
    <mergeCell ref="G13:G14"/>
    <mergeCell ref="H13:H14"/>
    <mergeCell ref="I13:I14"/>
    <mergeCell ref="B15:B16"/>
    <mergeCell ref="C15:C16"/>
    <mergeCell ref="D15:D16"/>
    <mergeCell ref="E15:E16"/>
    <mergeCell ref="F15:F16"/>
    <mergeCell ref="G15:G16"/>
    <mergeCell ref="H15:H16"/>
    <mergeCell ref="I15:I16"/>
    <mergeCell ref="B17:B18"/>
    <mergeCell ref="C17:C18"/>
    <mergeCell ref="D17:D18"/>
    <mergeCell ref="E17:E18"/>
    <mergeCell ref="F17:F18"/>
    <mergeCell ref="G17:G18"/>
    <mergeCell ref="H17:H18"/>
    <mergeCell ref="I17:I18"/>
    <mergeCell ref="B19:B20"/>
    <mergeCell ref="C19:C20"/>
    <mergeCell ref="D19:D20"/>
    <mergeCell ref="E19:E20"/>
    <mergeCell ref="F19:F20"/>
    <mergeCell ref="G19:G20"/>
    <mergeCell ref="H19:H20"/>
    <mergeCell ref="I19:I20"/>
    <mergeCell ref="B21:B22"/>
    <mergeCell ref="C21:C22"/>
    <mergeCell ref="D21:D22"/>
    <mergeCell ref="E21:E22"/>
    <mergeCell ref="F21:F22"/>
    <mergeCell ref="G21:G22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27:B28"/>
    <mergeCell ref="C27:C28"/>
    <mergeCell ref="D27:D28"/>
    <mergeCell ref="E27:E28"/>
    <mergeCell ref="F27:F28"/>
    <mergeCell ref="G27:G28"/>
    <mergeCell ref="H27:H28"/>
    <mergeCell ref="I27:I28"/>
    <mergeCell ref="B29:B30"/>
    <mergeCell ref="C29:C30"/>
    <mergeCell ref="D29:D30"/>
    <mergeCell ref="E29:E30"/>
    <mergeCell ref="F29:F30"/>
    <mergeCell ref="G29:G30"/>
    <mergeCell ref="H29:H30"/>
    <mergeCell ref="I29:I30"/>
    <mergeCell ref="B31:B32"/>
    <mergeCell ref="C31:C32"/>
    <mergeCell ref="D31:D32"/>
    <mergeCell ref="E31:E32"/>
    <mergeCell ref="F31:F32"/>
    <mergeCell ref="G31:G32"/>
    <mergeCell ref="H31:H32"/>
    <mergeCell ref="I31:I32"/>
    <mergeCell ref="B33:B34"/>
    <mergeCell ref="C33:C34"/>
    <mergeCell ref="D33:D34"/>
    <mergeCell ref="E33:E34"/>
    <mergeCell ref="F33:F34"/>
    <mergeCell ref="G33:G34"/>
    <mergeCell ref="H33:H34"/>
    <mergeCell ref="I33:I34"/>
    <mergeCell ref="B35:B36"/>
    <mergeCell ref="C35:C36"/>
    <mergeCell ref="D35:D36"/>
    <mergeCell ref="E35:E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66" orientation="landscape" useFirstPageNumber="1"/>
  <headerFooter alignWithMargins="0">
    <oddFooter>&amp;L&amp;9 &amp;C&amp;"Times New Roman"&amp;9  - &amp;p -&amp;R&amp;9 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8" t="s">
        <v>55</v>
      </c>
      <c r="B1" s="48"/>
      <c r="C1" s="48"/>
      <c r="D1" s="48"/>
      <c r="E1" s="48"/>
      <c r="F1" s="48"/>
      <c r="G1" s="48"/>
      <c r="H1" s="48"/>
      <c r="I1" s="48"/>
    </row>
    <row r="2" spans="1:9" ht="21" customHeight="1">
      <c r="A2" s="48" t="s">
        <v>60</v>
      </c>
      <c r="B2" s="48"/>
      <c r="C2" s="48"/>
      <c r="D2" s="48"/>
      <c r="E2" s="48"/>
      <c r="F2" s="48"/>
      <c r="G2" s="48"/>
      <c r="H2" s="48"/>
      <c r="I2" s="48"/>
    </row>
    <row r="3" spans="1:9" ht="18.6" customHeight="1">
      <c r="A3" s="50" t="s">
        <v>54</v>
      </c>
      <c r="B3" s="51"/>
      <c r="C3" s="51"/>
      <c r="D3" s="51"/>
      <c r="E3" s="51"/>
      <c r="F3" s="51"/>
      <c r="G3" s="51"/>
      <c r="H3" s="51"/>
      <c r="I3" s="51"/>
    </row>
    <row r="4" spans="1:9" ht="18.6" customHeight="1" thickBot="1">
      <c r="A4" s="4"/>
      <c r="B4" s="4"/>
      <c r="C4" s="49" t="str">
        <f>'4-1'!C4:D4</f>
        <v>民國115年 6月底</v>
      </c>
      <c r="D4" s="49"/>
      <c r="E4" s="39" t="str">
        <f>'4-1'!E4:F4</f>
        <v> End of June 2026</v>
      </c>
      <c r="F4" s="39"/>
      <c r="G4" s="4"/>
      <c r="H4" s="4"/>
      <c r="I4" s="26" t="s">
        <v>40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54" t="s">
        <v>2</v>
      </c>
      <c r="B9" s="89">
        <v>0</v>
      </c>
      <c r="C9" s="57">
        <v>200257</v>
      </c>
      <c r="D9" s="57">
        <v>34584</v>
      </c>
      <c r="E9" s="57">
        <v>593</v>
      </c>
      <c r="F9" s="57">
        <v>235433</v>
      </c>
      <c r="G9" s="57">
        <v>187170</v>
      </c>
      <c r="H9" s="60">
        <v>25.79</v>
      </c>
      <c r="I9" s="63">
        <v>100</v>
      </c>
    </row>
    <row r="10" spans="1:9" ht="11.1" customHeight="1">
      <c r="A10" s="66" t="s">
        <v>19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27" t="s">
        <v>49</v>
      </c>
      <c r="B11" s="74">
        <v>0</v>
      </c>
      <c r="C11" s="68">
        <v>99801</v>
      </c>
      <c r="D11" s="68">
        <v>8124</v>
      </c>
      <c r="E11" s="68">
        <v>593</v>
      </c>
      <c r="F11" s="68">
        <v>108517</v>
      </c>
      <c r="G11" s="68">
        <v>85428</v>
      </c>
      <c r="H11" s="70">
        <v>27.03</v>
      </c>
      <c r="I11" s="72">
        <v>46.09</v>
      </c>
    </row>
    <row r="12" spans="1:9" ht="11.1" customHeight="1">
      <c r="A12" s="65" t="s">
        <v>193</v>
      </c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27" t="s">
        <v>194</v>
      </c>
      <c r="B13" s="74">
        <v>0</v>
      </c>
      <c r="C13" s="68">
        <v>22055</v>
      </c>
      <c r="D13" s="68">
        <v>19639</v>
      </c>
      <c r="E13" s="74">
        <v>0</v>
      </c>
      <c r="F13" s="68">
        <v>41694</v>
      </c>
      <c r="G13" s="68">
        <v>41266</v>
      </c>
      <c r="H13" s="70">
        <v>1.04</v>
      </c>
      <c r="I13" s="72">
        <v>17.71</v>
      </c>
    </row>
    <row r="14" spans="1:9" ht="11.1" customHeight="1">
      <c r="A14" s="65" t="s">
        <v>195</v>
      </c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27" t="s">
        <v>196</v>
      </c>
      <c r="B15" s="74">
        <v>0</v>
      </c>
      <c r="C15" s="68">
        <v>78402</v>
      </c>
      <c r="D15" s="68">
        <v>6821</v>
      </c>
      <c r="E15" s="74">
        <v>0</v>
      </c>
      <c r="F15" s="68">
        <v>85222</v>
      </c>
      <c r="G15" s="68">
        <v>60476</v>
      </c>
      <c r="H15" s="70">
        <v>40.92</v>
      </c>
      <c r="I15" s="72">
        <v>36.2</v>
      </c>
    </row>
    <row r="16" spans="1:9" ht="11.1" customHeight="1">
      <c r="A16" s="65" t="s">
        <v>197</v>
      </c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27"/>
      <c r="B17" s="42"/>
      <c r="C17" s="42"/>
      <c r="D17" s="42"/>
      <c r="E17" s="42"/>
      <c r="F17" s="42"/>
      <c r="G17" s="42"/>
      <c r="H17" s="42"/>
      <c r="I17" s="46"/>
    </row>
    <row r="18" spans="1:9" ht="11.1" customHeight="1">
      <c r="A18" s="30"/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27"/>
      <c r="B19" s="42"/>
      <c r="C19" s="42"/>
      <c r="D19" s="42"/>
      <c r="E19" s="42"/>
      <c r="F19" s="42"/>
      <c r="G19" s="42"/>
      <c r="H19" s="42"/>
      <c r="I19" s="46"/>
    </row>
    <row r="20" spans="1:9" ht="11.1" customHeight="1">
      <c r="A20" s="30"/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27"/>
      <c r="B21" s="42"/>
      <c r="C21" s="42"/>
      <c r="D21" s="42"/>
      <c r="E21" s="42"/>
      <c r="F21" s="42"/>
      <c r="G21" s="42"/>
      <c r="H21" s="42"/>
      <c r="I21" s="46"/>
    </row>
    <row r="22" spans="1:9" ht="11.1" customHeight="1">
      <c r="A22" s="30"/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27"/>
      <c r="B23" s="42"/>
      <c r="C23" s="42"/>
      <c r="D23" s="42"/>
      <c r="E23" s="42"/>
      <c r="F23" s="42"/>
      <c r="G23" s="42"/>
      <c r="H23" s="42"/>
      <c r="I23" s="46"/>
    </row>
    <row r="24" spans="1:9" ht="11.1" customHeight="1">
      <c r="A24" s="30"/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27"/>
      <c r="B25" s="42"/>
      <c r="C25" s="42"/>
      <c r="D25" s="42"/>
      <c r="E25" s="42"/>
      <c r="F25" s="42"/>
      <c r="G25" s="42"/>
      <c r="H25" s="42"/>
      <c r="I25" s="46"/>
    </row>
    <row r="26" spans="1:9" ht="11.1" customHeight="1">
      <c r="A26" s="30"/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27"/>
      <c r="B27" s="42"/>
      <c r="C27" s="42"/>
      <c r="D27" s="42"/>
      <c r="E27" s="42"/>
      <c r="F27" s="42"/>
      <c r="G27" s="42"/>
      <c r="H27" s="42"/>
      <c r="I27" s="46"/>
    </row>
    <row r="28" spans="1:9" ht="11.1" customHeight="1">
      <c r="A28" s="30"/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27"/>
      <c r="B29" s="42"/>
      <c r="C29" s="42"/>
      <c r="D29" s="42"/>
      <c r="E29" s="42"/>
      <c r="F29" s="42"/>
      <c r="G29" s="42"/>
      <c r="H29" s="42"/>
      <c r="I29" s="46"/>
    </row>
    <row r="30" spans="1:9" ht="11.1" customHeight="1">
      <c r="A30" s="30"/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27"/>
      <c r="B31" s="42"/>
      <c r="C31" s="42"/>
      <c r="D31" s="42"/>
      <c r="E31" s="42"/>
      <c r="F31" s="42"/>
      <c r="G31" s="42"/>
      <c r="H31" s="42"/>
      <c r="I31" s="46"/>
    </row>
    <row r="32" spans="1:9" ht="11.1" customHeight="1">
      <c r="A32" s="30"/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27"/>
      <c r="B33" s="42"/>
      <c r="C33" s="42"/>
      <c r="D33" s="42"/>
      <c r="E33" s="42"/>
      <c r="F33" s="42"/>
      <c r="G33" s="42"/>
      <c r="H33" s="42"/>
      <c r="I33" s="46"/>
    </row>
    <row r="34" spans="1:9" ht="11.1" customHeight="1">
      <c r="A34" s="30"/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27"/>
      <c r="B35" s="42"/>
      <c r="C35" s="42"/>
      <c r="D35" s="42"/>
      <c r="E35" s="42"/>
      <c r="F35" s="42"/>
      <c r="G35" s="42"/>
      <c r="H35" s="42"/>
      <c r="I35" s="46"/>
    </row>
    <row r="36" spans="1:9" ht="11.1" customHeight="1" thickBot="1">
      <c r="A36" s="29"/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" t="s">
        <v>65</v>
      </c>
      <c r="B37" s="2"/>
      <c r="C37" s="2"/>
      <c r="D37" s="2"/>
      <c r="E37" s="2"/>
      <c r="F37" s="2"/>
      <c r="G37" s="2"/>
      <c r="H37" s="2"/>
      <c r="I37" s="2"/>
    </row>
    <row r="38" spans="1:9" ht="13.5" customHeight="1">
      <c r="A38" s="24" t="s">
        <v>63</v>
      </c>
      <c r="B38" s="2"/>
      <c r="C38" s="2"/>
      <c r="D38" s="2"/>
      <c r="E38" s="2"/>
      <c r="F38" s="2"/>
      <c r="G38" s="2"/>
      <c r="H38" s="2"/>
      <c r="I38" s="2"/>
    </row>
  </sheetData>
  <mergeCells count="118">
    <mergeCell ref="H33:H34"/>
    <mergeCell ref="I33:I34"/>
    <mergeCell ref="B35:B36"/>
    <mergeCell ref="C35:C36"/>
    <mergeCell ref="D35:D36"/>
    <mergeCell ref="E35:E36"/>
    <mergeCell ref="F35:F36"/>
    <mergeCell ref="G35:G36"/>
    <mergeCell ref="H35:H36"/>
    <mergeCell ref="I35:I36"/>
    <mergeCell ref="B33:B34"/>
    <mergeCell ref="C33:C34"/>
    <mergeCell ref="D33:D34"/>
    <mergeCell ref="E33:E34"/>
    <mergeCell ref="F33:F34"/>
    <mergeCell ref="G33:G34"/>
    <mergeCell ref="H29:H30"/>
    <mergeCell ref="I29:I30"/>
    <mergeCell ref="B31:B32"/>
    <mergeCell ref="C31:C32"/>
    <mergeCell ref="D31:D32"/>
    <mergeCell ref="E31:E32"/>
    <mergeCell ref="F31:F32"/>
    <mergeCell ref="G31:G32"/>
    <mergeCell ref="H31:H32"/>
    <mergeCell ref="I31:I32"/>
    <mergeCell ref="B29:B30"/>
    <mergeCell ref="C29:C30"/>
    <mergeCell ref="D29:D30"/>
    <mergeCell ref="E29:E30"/>
    <mergeCell ref="F29:F30"/>
    <mergeCell ref="G29:G30"/>
    <mergeCell ref="H25:H26"/>
    <mergeCell ref="I25:I26"/>
    <mergeCell ref="B27:B28"/>
    <mergeCell ref="C27:C28"/>
    <mergeCell ref="D27:D28"/>
    <mergeCell ref="E27:E28"/>
    <mergeCell ref="F27:F28"/>
    <mergeCell ref="G27:G28"/>
    <mergeCell ref="H27:H28"/>
    <mergeCell ref="I27:I28"/>
    <mergeCell ref="B25:B26"/>
    <mergeCell ref="C25:C26"/>
    <mergeCell ref="D25:D26"/>
    <mergeCell ref="E25:E26"/>
    <mergeCell ref="F25:F26"/>
    <mergeCell ref="G25:G26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1:B22"/>
    <mergeCell ref="C21:C22"/>
    <mergeCell ref="D21:D22"/>
    <mergeCell ref="E21:E22"/>
    <mergeCell ref="F21:F22"/>
    <mergeCell ref="G21:G22"/>
    <mergeCell ref="H17:H18"/>
    <mergeCell ref="I17:I18"/>
    <mergeCell ref="B19:B20"/>
    <mergeCell ref="C19:C20"/>
    <mergeCell ref="D19:D20"/>
    <mergeCell ref="E19:E20"/>
    <mergeCell ref="F19:F20"/>
    <mergeCell ref="G19:G20"/>
    <mergeCell ref="H19:H20"/>
    <mergeCell ref="I19:I20"/>
    <mergeCell ref="B17:B18"/>
    <mergeCell ref="C17:C18"/>
    <mergeCell ref="D17:D18"/>
    <mergeCell ref="E17:E18"/>
    <mergeCell ref="F17:F18"/>
    <mergeCell ref="G17:G18"/>
    <mergeCell ref="H13:H14"/>
    <mergeCell ref="I13:I14"/>
    <mergeCell ref="B15:B16"/>
    <mergeCell ref="C15:C16"/>
    <mergeCell ref="D15:D16"/>
    <mergeCell ref="E15:E16"/>
    <mergeCell ref="F15:F16"/>
    <mergeCell ref="G15:G16"/>
    <mergeCell ref="H15:H16"/>
    <mergeCell ref="I15:I16"/>
    <mergeCell ref="B13:B14"/>
    <mergeCell ref="C13:C14"/>
    <mergeCell ref="D13:D14"/>
    <mergeCell ref="E13:E14"/>
    <mergeCell ref="F13:F14"/>
    <mergeCell ref="G13:G14"/>
    <mergeCell ref="H9:H10"/>
    <mergeCell ref="I9:I10"/>
    <mergeCell ref="B11:B12"/>
    <mergeCell ref="C11:C12"/>
    <mergeCell ref="D11:D12"/>
    <mergeCell ref="E11:E12"/>
    <mergeCell ref="F11:F12"/>
    <mergeCell ref="G11:G12"/>
    <mergeCell ref="H11:H12"/>
    <mergeCell ref="I11:I12"/>
    <mergeCell ref="B9:B10"/>
    <mergeCell ref="C9:C10"/>
    <mergeCell ref="D9:D10"/>
    <mergeCell ref="E9:E10"/>
    <mergeCell ref="F9:F10"/>
    <mergeCell ref="G9:G10"/>
    <mergeCell ref="A1:I1"/>
    <mergeCell ref="A2:I2"/>
    <mergeCell ref="A3:I3"/>
    <mergeCell ref="C4:D4"/>
    <mergeCell ref="E4:F4"/>
    <mergeCell ref="B5:F5"/>
  </mergeCells>
  <printOptions horizontalCentered="1"/>
  <pageMargins left="0.74803149606299213" right="0.59055118110236227" top="0.39370078740157483" bottom="0.19685039370078741" header="0" footer="0.39370078740157483"/>
  <pageSetup paperSize="9" firstPageNumber="67" orientation="landscape" useFirstPageNumber="1"/>
  <headerFooter alignWithMargins="0">
    <oddFooter>&amp;L&amp;9 &amp;C&amp;"Times New Roman"&amp;9  - &amp;p -&amp;R&amp;9 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8" t="s">
        <v>58</v>
      </c>
      <c r="B1" s="48"/>
      <c r="C1" s="48"/>
      <c r="D1" s="48"/>
      <c r="E1" s="48"/>
      <c r="F1" s="48"/>
      <c r="G1" s="48"/>
      <c r="H1" s="48"/>
      <c r="I1" s="48"/>
    </row>
    <row r="2" spans="1:9" ht="21" customHeight="1">
      <c r="A2" s="48" t="s">
        <v>59</v>
      </c>
      <c r="B2" s="48"/>
      <c r="C2" s="48"/>
      <c r="D2" s="48"/>
      <c r="E2" s="48"/>
      <c r="F2" s="48"/>
      <c r="G2" s="48"/>
      <c r="H2" s="48"/>
      <c r="I2" s="48"/>
    </row>
    <row r="3" spans="1:9" ht="18.6" customHeight="1">
      <c r="A3" s="50" t="s">
        <v>51</v>
      </c>
      <c r="B3" s="50"/>
      <c r="C3" s="50"/>
      <c r="D3" s="50"/>
      <c r="E3" s="50"/>
      <c r="F3" s="50"/>
      <c r="G3" s="50"/>
      <c r="H3" s="50"/>
      <c r="I3" s="50"/>
    </row>
    <row r="4" spans="1:9" ht="18.6" customHeight="1" thickBot="1">
      <c r="A4" s="4"/>
      <c r="B4" s="4"/>
      <c r="C4" s="49" t="str">
        <f>'4-1'!C4:D4</f>
        <v>民國115年 6月底</v>
      </c>
      <c r="D4" s="49"/>
      <c r="E4" s="39" t="str">
        <f>'4-1'!E4:F4</f>
        <v> End of June 2026</v>
      </c>
      <c r="F4" s="39"/>
      <c r="G4" s="4"/>
      <c r="H4" s="4"/>
      <c r="I4" s="26" t="s">
        <v>40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54" t="s">
        <v>2</v>
      </c>
      <c r="B9" s="57">
        <v>904</v>
      </c>
      <c r="C9" s="57">
        <v>25350</v>
      </c>
      <c r="D9" s="57">
        <v>657799</v>
      </c>
      <c r="E9" s="89">
        <v>0</v>
      </c>
      <c r="F9" s="57">
        <v>684053</v>
      </c>
      <c r="G9" s="57">
        <v>680762</v>
      </c>
      <c r="H9" s="60">
        <v>0.48</v>
      </c>
      <c r="I9" s="63">
        <v>100</v>
      </c>
    </row>
    <row r="10" spans="1:9" ht="11.1" customHeight="1">
      <c r="A10" s="66" t="s">
        <v>19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27" t="s">
        <v>52</v>
      </c>
      <c r="B11" s="74">
        <v>0</v>
      </c>
      <c r="C11" s="68">
        <v>9</v>
      </c>
      <c r="D11" s="68">
        <v>19421</v>
      </c>
      <c r="E11" s="74">
        <v>0</v>
      </c>
      <c r="F11" s="68">
        <v>19430</v>
      </c>
      <c r="G11" s="68">
        <v>19471</v>
      </c>
      <c r="H11" s="70">
        <v>-0.21</v>
      </c>
      <c r="I11" s="72">
        <v>2.84</v>
      </c>
    </row>
    <row r="12" spans="1:9" ht="11.1" customHeight="1">
      <c r="A12" s="65" t="s">
        <v>198</v>
      </c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27" t="s">
        <v>199</v>
      </c>
      <c r="B13" s="68">
        <v>6</v>
      </c>
      <c r="C13" s="68">
        <v>1338</v>
      </c>
      <c r="D13" s="68">
        <v>29690</v>
      </c>
      <c r="E13" s="74">
        <v>0</v>
      </c>
      <c r="F13" s="68">
        <v>31034</v>
      </c>
      <c r="G13" s="68">
        <v>30985</v>
      </c>
      <c r="H13" s="70">
        <v>0.16</v>
      </c>
      <c r="I13" s="72">
        <v>4.54</v>
      </c>
    </row>
    <row r="14" spans="1:9" ht="11.1" customHeight="1">
      <c r="A14" s="65" t="s">
        <v>200</v>
      </c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27" t="s">
        <v>201</v>
      </c>
      <c r="B15" s="68">
        <v>1</v>
      </c>
      <c r="C15" s="68">
        <v>4613</v>
      </c>
      <c r="D15" s="68">
        <v>26008</v>
      </c>
      <c r="E15" s="74">
        <v>0</v>
      </c>
      <c r="F15" s="68">
        <v>30622</v>
      </c>
      <c r="G15" s="68">
        <v>30441</v>
      </c>
      <c r="H15" s="70">
        <v>0.59</v>
      </c>
      <c r="I15" s="72">
        <v>4.48</v>
      </c>
    </row>
    <row r="16" spans="1:9" ht="11.1" customHeight="1">
      <c r="A16" s="65" t="s">
        <v>202</v>
      </c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27" t="s">
        <v>203</v>
      </c>
      <c r="B17" s="74">
        <v>0</v>
      </c>
      <c r="C17" s="68">
        <v>13</v>
      </c>
      <c r="D17" s="68">
        <v>81280</v>
      </c>
      <c r="E17" s="74">
        <v>0</v>
      </c>
      <c r="F17" s="68">
        <v>81292</v>
      </c>
      <c r="G17" s="68">
        <v>81144</v>
      </c>
      <c r="H17" s="70">
        <v>0.18</v>
      </c>
      <c r="I17" s="72">
        <v>11.88</v>
      </c>
    </row>
    <row r="18" spans="1:9" ht="11.1" customHeight="1">
      <c r="A18" s="65" t="s">
        <v>204</v>
      </c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27" t="s">
        <v>205</v>
      </c>
      <c r="B19" s="74">
        <v>0</v>
      </c>
      <c r="C19" s="68">
        <v>340</v>
      </c>
      <c r="D19" s="68">
        <v>19696</v>
      </c>
      <c r="E19" s="74">
        <v>0</v>
      </c>
      <c r="F19" s="68">
        <v>20036</v>
      </c>
      <c r="G19" s="68">
        <v>20337</v>
      </c>
      <c r="H19" s="70">
        <v>-1.48</v>
      </c>
      <c r="I19" s="72">
        <v>2.93</v>
      </c>
    </row>
    <row r="20" spans="1:9" ht="11.1" customHeight="1">
      <c r="A20" s="65" t="s">
        <v>206</v>
      </c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27" t="s">
        <v>207</v>
      </c>
      <c r="B21" s="74">
        <v>0</v>
      </c>
      <c r="C21" s="68">
        <v>77</v>
      </c>
      <c r="D21" s="68">
        <v>11576</v>
      </c>
      <c r="E21" s="74">
        <v>0</v>
      </c>
      <c r="F21" s="68">
        <v>11653</v>
      </c>
      <c r="G21" s="68">
        <v>11599</v>
      </c>
      <c r="H21" s="70">
        <v>0.46</v>
      </c>
      <c r="I21" s="72">
        <v>1.7</v>
      </c>
    </row>
    <row r="22" spans="1:9" ht="11.1" customHeight="1">
      <c r="A22" s="65" t="s">
        <v>208</v>
      </c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27" t="s">
        <v>209</v>
      </c>
      <c r="B23" s="74">
        <v>0</v>
      </c>
      <c r="C23" s="68">
        <v>3</v>
      </c>
      <c r="D23" s="68">
        <v>14699</v>
      </c>
      <c r="E23" s="74">
        <v>0</v>
      </c>
      <c r="F23" s="68">
        <v>14702</v>
      </c>
      <c r="G23" s="68">
        <v>14515</v>
      </c>
      <c r="H23" s="70">
        <v>1.29</v>
      </c>
      <c r="I23" s="72">
        <v>2.15</v>
      </c>
    </row>
    <row r="24" spans="1:9" ht="11.1" customHeight="1">
      <c r="A24" s="65" t="s">
        <v>210</v>
      </c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27" t="s">
        <v>211</v>
      </c>
      <c r="B25" s="68">
        <v>0</v>
      </c>
      <c r="C25" s="68">
        <v>4641</v>
      </c>
      <c r="D25" s="68">
        <v>50645</v>
      </c>
      <c r="E25" s="74">
        <v>0</v>
      </c>
      <c r="F25" s="68">
        <v>55286</v>
      </c>
      <c r="G25" s="68">
        <v>55153</v>
      </c>
      <c r="H25" s="70">
        <v>0.24</v>
      </c>
      <c r="I25" s="72">
        <v>8.08</v>
      </c>
    </row>
    <row r="26" spans="1:9" ht="11.1" customHeight="1">
      <c r="A26" s="65" t="s">
        <v>212</v>
      </c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27" t="s">
        <v>213</v>
      </c>
      <c r="B27" s="74">
        <v>0</v>
      </c>
      <c r="C27" s="68">
        <v>3554</v>
      </c>
      <c r="D27" s="68">
        <v>25786</v>
      </c>
      <c r="E27" s="74">
        <v>0</v>
      </c>
      <c r="F27" s="68">
        <v>29340</v>
      </c>
      <c r="G27" s="68">
        <v>29252</v>
      </c>
      <c r="H27" s="70">
        <v>0.3</v>
      </c>
      <c r="I27" s="72">
        <v>4.29</v>
      </c>
    </row>
    <row r="28" spans="1:9" ht="11.1" customHeight="1">
      <c r="A28" s="65" t="s">
        <v>214</v>
      </c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27" t="s">
        <v>215</v>
      </c>
      <c r="B29" s="68">
        <v>698</v>
      </c>
      <c r="C29" s="68">
        <v>1144</v>
      </c>
      <c r="D29" s="68">
        <v>88919</v>
      </c>
      <c r="E29" s="74">
        <v>0</v>
      </c>
      <c r="F29" s="68">
        <v>90762</v>
      </c>
      <c r="G29" s="68">
        <v>90070</v>
      </c>
      <c r="H29" s="70">
        <v>0.77</v>
      </c>
      <c r="I29" s="72">
        <v>13.27</v>
      </c>
    </row>
    <row r="30" spans="1:9" ht="11.1" customHeight="1">
      <c r="A30" s="65" t="s">
        <v>216</v>
      </c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27" t="s">
        <v>217</v>
      </c>
      <c r="B31" s="74">
        <v>0</v>
      </c>
      <c r="C31" s="68">
        <v>1</v>
      </c>
      <c r="D31" s="68">
        <v>14326</v>
      </c>
      <c r="E31" s="74">
        <v>0</v>
      </c>
      <c r="F31" s="68">
        <v>14326</v>
      </c>
      <c r="G31" s="68">
        <v>14328</v>
      </c>
      <c r="H31" s="70">
        <v>-0.01</v>
      </c>
      <c r="I31" s="72">
        <v>2.09</v>
      </c>
    </row>
    <row r="32" spans="1:9" ht="11.1" customHeight="1">
      <c r="A32" s="65" t="s">
        <v>218</v>
      </c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27" t="s">
        <v>219</v>
      </c>
      <c r="B33" s="74">
        <v>0</v>
      </c>
      <c r="C33" s="68">
        <v>212</v>
      </c>
      <c r="D33" s="68">
        <v>11988</v>
      </c>
      <c r="E33" s="74">
        <v>0</v>
      </c>
      <c r="F33" s="68">
        <v>12200</v>
      </c>
      <c r="G33" s="68">
        <v>12082</v>
      </c>
      <c r="H33" s="70">
        <v>0.98</v>
      </c>
      <c r="I33" s="72">
        <v>1.78</v>
      </c>
    </row>
    <row r="34" spans="1:9" ht="11.1" customHeight="1">
      <c r="A34" s="65" t="s">
        <v>220</v>
      </c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27" t="s">
        <v>221</v>
      </c>
      <c r="B35" s="74">
        <v>0</v>
      </c>
      <c r="C35" s="68">
        <v>281</v>
      </c>
      <c r="D35" s="68">
        <v>31635</v>
      </c>
      <c r="E35" s="74">
        <v>0</v>
      </c>
      <c r="F35" s="68">
        <v>31916</v>
      </c>
      <c r="G35" s="68">
        <v>31874</v>
      </c>
      <c r="H35" s="70">
        <v>0.13</v>
      </c>
      <c r="I35" s="72">
        <v>4.67</v>
      </c>
    </row>
    <row r="36" spans="1:9" ht="11.1" customHeight="1" thickBot="1">
      <c r="A36" s="76" t="s">
        <v>222</v>
      </c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" t="s">
        <v>50</v>
      </c>
      <c r="B37" s="2"/>
      <c r="C37" s="2"/>
      <c r="D37" s="2"/>
      <c r="E37" s="2"/>
      <c r="F37" s="2"/>
      <c r="G37" s="2"/>
      <c r="H37" s="2"/>
      <c r="I37" s="2"/>
    </row>
    <row r="38" spans="1:9" ht="13.5" customHeight="1">
      <c r="A38" s="2" t="s">
        <v>64</v>
      </c>
      <c r="B38" s="2"/>
      <c r="C38" s="2"/>
      <c r="D38" s="2"/>
      <c r="E38" s="2"/>
      <c r="F38" s="2"/>
      <c r="G38" s="2"/>
      <c r="H38" s="2"/>
      <c r="I38" s="2"/>
    </row>
    <row r="39" spans="1:9" ht="13.5" customHeight="1">
      <c r="A39" s="2"/>
      <c r="B39" s="2"/>
      <c r="C39" s="2"/>
      <c r="D39" s="2"/>
      <c r="E39" s="2"/>
      <c r="F39" s="2"/>
      <c r="G39" s="2"/>
      <c r="H39" s="2"/>
      <c r="I39" s="2"/>
    </row>
  </sheetData>
  <mergeCells count="118">
    <mergeCell ref="H17:H18"/>
    <mergeCell ref="I17:I18"/>
    <mergeCell ref="B17:B18"/>
    <mergeCell ref="C17:C18"/>
    <mergeCell ref="D17:D18"/>
    <mergeCell ref="E17:E18"/>
    <mergeCell ref="F17:F18"/>
    <mergeCell ref="G17:G18"/>
    <mergeCell ref="H13:H14"/>
    <mergeCell ref="I13:I14"/>
    <mergeCell ref="B15:B16"/>
    <mergeCell ref="C15:C16"/>
    <mergeCell ref="D15:D16"/>
    <mergeCell ref="E15:E16"/>
    <mergeCell ref="F15:F16"/>
    <mergeCell ref="G15:G16"/>
    <mergeCell ref="H15:H16"/>
    <mergeCell ref="I15:I16"/>
    <mergeCell ref="B13:B14"/>
    <mergeCell ref="C13:C14"/>
    <mergeCell ref="D13:D14"/>
    <mergeCell ref="E13:E14"/>
    <mergeCell ref="F13:F14"/>
    <mergeCell ref="G13:G14"/>
    <mergeCell ref="H25:H26"/>
    <mergeCell ref="I25:I26"/>
    <mergeCell ref="B11:B12"/>
    <mergeCell ref="C11:C12"/>
    <mergeCell ref="D11:D12"/>
    <mergeCell ref="E11:E12"/>
    <mergeCell ref="F11:F12"/>
    <mergeCell ref="G11:G12"/>
    <mergeCell ref="H11:H12"/>
    <mergeCell ref="I11:I12"/>
    <mergeCell ref="B25:B26"/>
    <mergeCell ref="C25:C26"/>
    <mergeCell ref="D25:D26"/>
    <mergeCell ref="E25:E26"/>
    <mergeCell ref="F25:F26"/>
    <mergeCell ref="G25:G26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1:B22"/>
    <mergeCell ref="C21:C22"/>
    <mergeCell ref="D21:D22"/>
    <mergeCell ref="E21:E22"/>
    <mergeCell ref="F21:F22"/>
    <mergeCell ref="G21:G22"/>
    <mergeCell ref="H29:H30"/>
    <mergeCell ref="I29:I30"/>
    <mergeCell ref="B19:B20"/>
    <mergeCell ref="C19:C20"/>
    <mergeCell ref="D19:D20"/>
    <mergeCell ref="E19:E20"/>
    <mergeCell ref="F19:F20"/>
    <mergeCell ref="G19:G20"/>
    <mergeCell ref="H19:H20"/>
    <mergeCell ref="I19:I20"/>
    <mergeCell ref="B29:B30"/>
    <mergeCell ref="C29:C30"/>
    <mergeCell ref="D29:D30"/>
    <mergeCell ref="E29:E30"/>
    <mergeCell ref="F29:F30"/>
    <mergeCell ref="G29:G30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C4:D4"/>
    <mergeCell ref="E4:F4"/>
    <mergeCell ref="A1:I1"/>
    <mergeCell ref="B5:F5"/>
    <mergeCell ref="A2:I2"/>
    <mergeCell ref="A3:I3"/>
  </mergeCells>
  <printOptions horizontalCentered="1"/>
  <pageMargins left="0.74803149606299213" right="0.59055118110236227" top="0.39370078740157483" bottom="0.19685039370078741" header="0" footer="0.39370078740157483"/>
  <pageSetup paperSize="9" firstPageNumber="68" orientation="landscape" useFirstPageNumber="1"/>
  <headerFooter alignWithMargins="0">
    <oddFooter>&amp;L&amp;9 &amp;C&amp;"Times New Roman"&amp;9  - &amp;p -&amp;R&amp;9 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8" t="s">
        <v>56</v>
      </c>
      <c r="B1" s="48"/>
      <c r="C1" s="48"/>
      <c r="D1" s="48"/>
      <c r="E1" s="48"/>
      <c r="F1" s="48"/>
      <c r="G1" s="48"/>
      <c r="H1" s="48"/>
      <c r="I1" s="48"/>
    </row>
    <row r="2" spans="1:9" ht="21" customHeight="1">
      <c r="A2" s="48" t="s">
        <v>57</v>
      </c>
      <c r="B2" s="48"/>
      <c r="C2" s="48"/>
      <c r="D2" s="48"/>
      <c r="E2" s="48"/>
      <c r="F2" s="48"/>
      <c r="G2" s="48"/>
      <c r="H2" s="48"/>
      <c r="I2" s="48"/>
    </row>
    <row r="3" spans="1:9" ht="18.6" customHeight="1">
      <c r="A3" s="50" t="s">
        <v>51</v>
      </c>
      <c r="B3" s="50"/>
      <c r="C3" s="50"/>
      <c r="D3" s="50"/>
      <c r="E3" s="50"/>
      <c r="F3" s="50"/>
      <c r="G3" s="50"/>
      <c r="H3" s="50"/>
      <c r="I3" s="50"/>
    </row>
    <row r="4" spans="1:9" ht="18.6" customHeight="1" thickBot="1">
      <c r="A4" s="4"/>
      <c r="B4" s="4"/>
      <c r="C4" s="49" t="str">
        <f>'4-1'!C4:D4</f>
        <v>民國115年 6月底</v>
      </c>
      <c r="D4" s="49"/>
      <c r="E4" s="39" t="str">
        <f>'4-1'!E4:F4</f>
        <v> End of June 2026</v>
      </c>
      <c r="F4" s="39"/>
      <c r="G4" s="4"/>
      <c r="H4" s="4"/>
      <c r="I4" s="26" t="s">
        <v>40</v>
      </c>
    </row>
    <row r="5" spans="1:9" customHeight="1">
      <c r="A5" s="5"/>
      <c r="B5" s="34" t="s">
        <v>27</v>
      </c>
      <c r="C5" s="35"/>
      <c r="D5" s="35"/>
      <c r="E5" s="35"/>
      <c r="F5" s="36"/>
      <c r="G5" s="15" t="s">
        <v>5</v>
      </c>
      <c r="H5" s="19" t="s">
        <v>0</v>
      </c>
      <c r="I5" s="20" t="s">
        <v>1</v>
      </c>
    </row>
    <row r="6" spans="1:9" customHeight="1">
      <c r="A6" s="23" t="s">
        <v>13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6"/>
      <c r="H6" s="21" t="s">
        <v>6</v>
      </c>
      <c r="I6" s="22" t="s">
        <v>7</v>
      </c>
    </row>
    <row r="7" spans="1:9" ht="13.5" customHeight="1">
      <c r="A7" s="7" t="s">
        <v>14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9" t="s">
        <v>22</v>
      </c>
    </row>
    <row r="8" spans="1:9" ht="13.5" customHeight="1" thickBot="1">
      <c r="A8" s="10"/>
      <c r="B8" s="17" t="s">
        <v>23</v>
      </c>
      <c r="C8" s="17"/>
      <c r="D8" s="17" t="s">
        <v>24</v>
      </c>
      <c r="E8" s="17" t="s">
        <v>25</v>
      </c>
      <c r="F8" s="17"/>
      <c r="G8" s="18"/>
      <c r="H8" s="11" t="s">
        <v>26</v>
      </c>
      <c r="I8" s="12"/>
    </row>
    <row r="9" spans="1:9" ht="12.6" customHeight="1">
      <c r="A9" s="53" t="s">
        <v>53</v>
      </c>
      <c r="B9" s="78">
        <v>0</v>
      </c>
      <c r="C9" s="78">
        <v>0</v>
      </c>
      <c r="D9" s="56">
        <v>10526</v>
      </c>
      <c r="E9" s="78">
        <v>0</v>
      </c>
      <c r="F9" s="56">
        <v>10526</v>
      </c>
      <c r="G9" s="56">
        <v>10582</v>
      </c>
      <c r="H9" s="59">
        <v>-0.53</v>
      </c>
      <c r="I9" s="62">
        <v>1.54</v>
      </c>
    </row>
    <row r="10" spans="1:9" ht="11.1" customHeight="1">
      <c r="A10" s="65" t="s">
        <v>223</v>
      </c>
      <c r="B10" s="41"/>
      <c r="C10" s="41"/>
      <c r="D10" s="41"/>
      <c r="E10" s="41"/>
      <c r="F10" s="41"/>
      <c r="G10" s="41"/>
      <c r="H10" s="41"/>
      <c r="I10" s="45"/>
    </row>
    <row r="11" spans="1:9" ht="12.6" customHeight="1">
      <c r="A11" s="27" t="s">
        <v>224</v>
      </c>
      <c r="B11" s="74">
        <v>0</v>
      </c>
      <c r="C11" s="68">
        <v>30</v>
      </c>
      <c r="D11" s="68">
        <v>20221</v>
      </c>
      <c r="E11" s="74">
        <v>0</v>
      </c>
      <c r="F11" s="68">
        <v>20251</v>
      </c>
      <c r="G11" s="68">
        <v>20047</v>
      </c>
      <c r="H11" s="70">
        <v>1.02</v>
      </c>
      <c r="I11" s="72">
        <v>2.96</v>
      </c>
    </row>
    <row r="12" spans="1:9" ht="11.1" customHeight="1">
      <c r="A12" s="65" t="s">
        <v>225</v>
      </c>
      <c r="B12" s="41"/>
      <c r="C12" s="41"/>
      <c r="D12" s="41"/>
      <c r="E12" s="41"/>
      <c r="F12" s="41"/>
      <c r="G12" s="41"/>
      <c r="H12" s="41"/>
      <c r="I12" s="45"/>
    </row>
    <row r="13" spans="1:9" ht="12.6" customHeight="1">
      <c r="A13" s="27" t="s">
        <v>226</v>
      </c>
      <c r="B13" s="68">
        <v>0</v>
      </c>
      <c r="C13" s="68">
        <v>13</v>
      </c>
      <c r="D13" s="68">
        <v>10469</v>
      </c>
      <c r="E13" s="74">
        <v>0</v>
      </c>
      <c r="F13" s="68">
        <v>10482</v>
      </c>
      <c r="G13" s="68">
        <v>10432</v>
      </c>
      <c r="H13" s="70">
        <v>0.48</v>
      </c>
      <c r="I13" s="72">
        <v>1.53</v>
      </c>
    </row>
    <row r="14" spans="1:9" ht="11.1" customHeight="1">
      <c r="A14" s="65" t="s">
        <v>227</v>
      </c>
      <c r="B14" s="41"/>
      <c r="C14" s="41"/>
      <c r="D14" s="41"/>
      <c r="E14" s="41"/>
      <c r="F14" s="41"/>
      <c r="G14" s="41"/>
      <c r="H14" s="41"/>
      <c r="I14" s="45"/>
    </row>
    <row r="15" spans="1:9" ht="12.6" customHeight="1">
      <c r="A15" s="27" t="s">
        <v>228</v>
      </c>
      <c r="B15" s="74">
        <v>0</v>
      </c>
      <c r="C15" s="68">
        <v>558</v>
      </c>
      <c r="D15" s="68">
        <v>20483</v>
      </c>
      <c r="E15" s="74">
        <v>0</v>
      </c>
      <c r="F15" s="68">
        <v>21041</v>
      </c>
      <c r="G15" s="68">
        <v>20924</v>
      </c>
      <c r="H15" s="70">
        <v>0.56</v>
      </c>
      <c r="I15" s="72">
        <v>3.08</v>
      </c>
    </row>
    <row r="16" spans="1:9" ht="11.1" customHeight="1">
      <c r="A16" s="65" t="s">
        <v>229</v>
      </c>
      <c r="B16" s="41"/>
      <c r="C16" s="41"/>
      <c r="D16" s="41"/>
      <c r="E16" s="41"/>
      <c r="F16" s="41"/>
      <c r="G16" s="41"/>
      <c r="H16" s="41"/>
      <c r="I16" s="45"/>
    </row>
    <row r="17" spans="1:9" ht="12.6" customHeight="1">
      <c r="A17" s="27" t="s">
        <v>230</v>
      </c>
      <c r="B17" s="74">
        <v>0</v>
      </c>
      <c r="C17" s="68">
        <v>6273</v>
      </c>
      <c r="D17" s="68">
        <v>60755</v>
      </c>
      <c r="E17" s="74">
        <v>0</v>
      </c>
      <c r="F17" s="68">
        <v>67028</v>
      </c>
      <c r="G17" s="68">
        <v>65783</v>
      </c>
      <c r="H17" s="70">
        <v>1.89</v>
      </c>
      <c r="I17" s="72">
        <v>9.8</v>
      </c>
    </row>
    <row r="18" spans="1:9" ht="11.1" customHeight="1">
      <c r="A18" s="65" t="s">
        <v>231</v>
      </c>
      <c r="B18" s="41"/>
      <c r="C18" s="41"/>
      <c r="D18" s="41"/>
      <c r="E18" s="41"/>
      <c r="F18" s="41"/>
      <c r="G18" s="41"/>
      <c r="H18" s="41"/>
      <c r="I18" s="45"/>
    </row>
    <row r="19" spans="1:9" ht="12.6" customHeight="1">
      <c r="A19" s="27" t="s">
        <v>232</v>
      </c>
      <c r="B19" s="74">
        <v>0</v>
      </c>
      <c r="C19" s="68">
        <v>156</v>
      </c>
      <c r="D19" s="68">
        <v>27648</v>
      </c>
      <c r="E19" s="74">
        <v>0</v>
      </c>
      <c r="F19" s="68">
        <v>27804</v>
      </c>
      <c r="G19" s="68">
        <v>27565</v>
      </c>
      <c r="H19" s="70">
        <v>0.87</v>
      </c>
      <c r="I19" s="72">
        <v>4.06</v>
      </c>
    </row>
    <row r="20" spans="1:9" ht="11.1" customHeight="1">
      <c r="A20" s="65" t="s">
        <v>233</v>
      </c>
      <c r="B20" s="41"/>
      <c r="C20" s="41"/>
      <c r="D20" s="41"/>
      <c r="E20" s="41"/>
      <c r="F20" s="41"/>
      <c r="G20" s="41"/>
      <c r="H20" s="41"/>
      <c r="I20" s="45"/>
    </row>
    <row r="21" spans="1:9" ht="12.6" customHeight="1">
      <c r="A21" s="27" t="s">
        <v>234</v>
      </c>
      <c r="B21" s="74">
        <v>0</v>
      </c>
      <c r="C21" s="68">
        <v>689</v>
      </c>
      <c r="D21" s="68">
        <v>66384</v>
      </c>
      <c r="E21" s="74">
        <v>0</v>
      </c>
      <c r="F21" s="68">
        <v>67073</v>
      </c>
      <c r="G21" s="68">
        <v>67052</v>
      </c>
      <c r="H21" s="70">
        <v>0.03</v>
      </c>
      <c r="I21" s="72">
        <v>9.81</v>
      </c>
    </row>
    <row r="22" spans="1:9" ht="11.1" customHeight="1">
      <c r="A22" s="65" t="s">
        <v>235</v>
      </c>
      <c r="B22" s="41"/>
      <c r="C22" s="41"/>
      <c r="D22" s="41"/>
      <c r="E22" s="41"/>
      <c r="F22" s="41"/>
      <c r="G22" s="41"/>
      <c r="H22" s="41"/>
      <c r="I22" s="45"/>
    </row>
    <row r="23" spans="1:9" ht="12.6" customHeight="1">
      <c r="A23" s="27" t="s">
        <v>236</v>
      </c>
      <c r="B23" s="74">
        <v>0</v>
      </c>
      <c r="C23" s="68">
        <v>9</v>
      </c>
      <c r="D23" s="68">
        <v>4091</v>
      </c>
      <c r="E23" s="74">
        <v>0</v>
      </c>
      <c r="F23" s="68">
        <v>4100</v>
      </c>
      <c r="G23" s="68">
        <v>4073</v>
      </c>
      <c r="H23" s="70">
        <v>0.65</v>
      </c>
      <c r="I23" s="72">
        <v>0.6</v>
      </c>
    </row>
    <row r="24" spans="1:9" ht="11.1" customHeight="1">
      <c r="A24" s="65" t="s">
        <v>237</v>
      </c>
      <c r="B24" s="41"/>
      <c r="C24" s="41"/>
      <c r="D24" s="41"/>
      <c r="E24" s="41"/>
      <c r="F24" s="41"/>
      <c r="G24" s="41"/>
      <c r="H24" s="41"/>
      <c r="I24" s="45"/>
    </row>
    <row r="25" spans="1:9" ht="12.6" customHeight="1">
      <c r="A25" s="27" t="s">
        <v>238</v>
      </c>
      <c r="B25" s="74">
        <v>0</v>
      </c>
      <c r="C25" s="68">
        <v>1381</v>
      </c>
      <c r="D25" s="68">
        <v>7144</v>
      </c>
      <c r="E25" s="74">
        <v>0</v>
      </c>
      <c r="F25" s="68">
        <v>8525</v>
      </c>
      <c r="G25" s="68">
        <v>8475</v>
      </c>
      <c r="H25" s="70">
        <v>0.6</v>
      </c>
      <c r="I25" s="72">
        <v>1.25</v>
      </c>
    </row>
    <row r="26" spans="1:9" ht="11.1" customHeight="1">
      <c r="A26" s="65" t="s">
        <v>239</v>
      </c>
      <c r="B26" s="41"/>
      <c r="C26" s="41"/>
      <c r="D26" s="41"/>
      <c r="E26" s="41"/>
      <c r="F26" s="41"/>
      <c r="G26" s="41"/>
      <c r="H26" s="41"/>
      <c r="I26" s="45"/>
    </row>
    <row r="27" spans="1:9" ht="12.6" customHeight="1">
      <c r="A27" s="27" t="s">
        <v>240</v>
      </c>
      <c r="B27" s="68">
        <v>199</v>
      </c>
      <c r="C27" s="68">
        <v>15</v>
      </c>
      <c r="D27" s="68">
        <v>4409</v>
      </c>
      <c r="E27" s="74">
        <v>0</v>
      </c>
      <c r="F27" s="68">
        <v>4623</v>
      </c>
      <c r="G27" s="68">
        <v>4580</v>
      </c>
      <c r="H27" s="70">
        <v>0.93</v>
      </c>
      <c r="I27" s="72">
        <v>0.68</v>
      </c>
    </row>
    <row r="28" spans="1:9" ht="11.1" customHeight="1">
      <c r="A28" s="65" t="s">
        <v>241</v>
      </c>
      <c r="B28" s="41"/>
      <c r="C28" s="41"/>
      <c r="D28" s="41"/>
      <c r="E28" s="41"/>
      <c r="F28" s="41"/>
      <c r="G28" s="41"/>
      <c r="H28" s="41"/>
      <c r="I28" s="45"/>
    </row>
    <row r="29" spans="1:9" ht="12.6" customHeight="1">
      <c r="A29" s="27"/>
      <c r="B29" s="42"/>
      <c r="C29" s="42"/>
      <c r="D29" s="42"/>
      <c r="E29" s="42"/>
      <c r="F29" s="42"/>
      <c r="G29" s="42"/>
      <c r="H29" s="42"/>
      <c r="I29" s="46"/>
    </row>
    <row r="30" spans="1:9" ht="11.1" customHeight="1">
      <c r="A30" s="30"/>
      <c r="B30" s="41"/>
      <c r="C30" s="41"/>
      <c r="D30" s="41"/>
      <c r="E30" s="41"/>
      <c r="F30" s="41"/>
      <c r="G30" s="41"/>
      <c r="H30" s="41"/>
      <c r="I30" s="45"/>
    </row>
    <row r="31" spans="1:9" ht="12.6" customHeight="1">
      <c r="A31" s="27"/>
      <c r="B31" s="42"/>
      <c r="C31" s="42"/>
      <c r="D31" s="42"/>
      <c r="E31" s="42"/>
      <c r="F31" s="42"/>
      <c r="G31" s="42"/>
      <c r="H31" s="42"/>
      <c r="I31" s="46"/>
    </row>
    <row r="32" spans="1:9" ht="11.1" customHeight="1">
      <c r="A32" s="30"/>
      <c r="B32" s="41"/>
      <c r="C32" s="41"/>
      <c r="D32" s="41"/>
      <c r="E32" s="41"/>
      <c r="F32" s="41"/>
      <c r="G32" s="41"/>
      <c r="H32" s="41"/>
      <c r="I32" s="45"/>
    </row>
    <row r="33" spans="1:9" ht="12.6" customHeight="1">
      <c r="A33" s="27"/>
      <c r="B33" s="42"/>
      <c r="C33" s="42"/>
      <c r="D33" s="42"/>
      <c r="E33" s="42"/>
      <c r="F33" s="42"/>
      <c r="G33" s="42"/>
      <c r="H33" s="42"/>
      <c r="I33" s="46"/>
    </row>
    <row r="34" spans="1:9" ht="11.1" customHeight="1">
      <c r="A34" s="30"/>
      <c r="B34" s="41"/>
      <c r="C34" s="41"/>
      <c r="D34" s="41"/>
      <c r="E34" s="41"/>
      <c r="F34" s="41"/>
      <c r="G34" s="41"/>
      <c r="H34" s="41"/>
      <c r="I34" s="45"/>
    </row>
    <row r="35" spans="1:9" ht="12.6" customHeight="1">
      <c r="A35" s="27"/>
      <c r="B35" s="42"/>
      <c r="C35" s="42"/>
      <c r="D35" s="42"/>
      <c r="E35" s="42"/>
      <c r="F35" s="42"/>
      <c r="G35" s="42"/>
      <c r="H35" s="42"/>
      <c r="I35" s="46"/>
    </row>
    <row r="36" spans="1:9" ht="11.1" customHeight="1" thickBot="1">
      <c r="A36" s="29"/>
      <c r="B36" s="43"/>
      <c r="C36" s="43"/>
      <c r="D36" s="43"/>
      <c r="E36" s="43"/>
      <c r="F36" s="43"/>
      <c r="G36" s="43"/>
      <c r="H36" s="43"/>
      <c r="I36" s="47"/>
    </row>
    <row r="37" spans="1:9" ht="13.5" customHeight="1">
      <c r="A37" s="24" t="s">
        <v>30</v>
      </c>
      <c r="B37" s="2"/>
      <c r="C37" s="2"/>
      <c r="D37" s="2"/>
      <c r="E37" s="2"/>
      <c r="F37" s="2"/>
      <c r="G37" s="2"/>
      <c r="H37" s="2"/>
      <c r="I37" s="2"/>
    </row>
    <row r="38" spans="1:9" ht="13.5" customHeight="1">
      <c r="A38" s="14"/>
      <c r="B38" s="2"/>
      <c r="C38" s="2"/>
      <c r="D38" s="2"/>
      <c r="E38" s="2"/>
      <c r="F38" s="2"/>
      <c r="G38" s="2"/>
      <c r="H38" s="2"/>
      <c r="I38" s="2"/>
    </row>
    <row r="39" spans="1:9" ht="13.5" customHeight="1">
      <c r="A39" s="2"/>
      <c r="B39" s="2"/>
      <c r="C39" s="2"/>
      <c r="D39" s="2"/>
      <c r="E39" s="2"/>
      <c r="F39" s="2"/>
      <c r="G39" s="2"/>
      <c r="H39" s="2"/>
      <c r="I39" s="2"/>
    </row>
    <row r="40" spans="1:9" ht="13.5" customHeight="1">
      <c r="A40" s="2"/>
      <c r="B40" s="2"/>
      <c r="C40" s="2"/>
      <c r="D40" s="2"/>
      <c r="E40" s="2"/>
      <c r="F40" s="2"/>
      <c r="G40" s="2"/>
      <c r="H40" s="2"/>
      <c r="I40" s="3"/>
    </row>
    <row r="41" spans="1:9" ht="13.5" customHeight="1">
      <c r="A41" s="2"/>
      <c r="B41" s="2"/>
      <c r="C41" s="2"/>
      <c r="D41" s="2"/>
      <c r="E41" s="2"/>
      <c r="F41" s="2"/>
      <c r="G41" s="2"/>
      <c r="H41" s="2"/>
      <c r="I41" s="2"/>
    </row>
    <row r="42" spans="1:9" ht="13.5" customHeight="1">
      <c r="A42" s="2"/>
      <c r="B42" s="2"/>
      <c r="C42" s="2"/>
      <c r="D42" s="2"/>
      <c r="E42" s="2"/>
      <c r="F42" s="2"/>
      <c r="G42" s="2"/>
      <c r="H42" s="2"/>
      <c r="I42" s="2"/>
    </row>
  </sheetData>
  <mergeCells count="118">
    <mergeCell ref="A1:I1"/>
    <mergeCell ref="B5:F5"/>
    <mergeCell ref="A2:I2"/>
    <mergeCell ref="A3:I3"/>
    <mergeCell ref="C4:D4"/>
    <mergeCell ref="E4:F4"/>
    <mergeCell ref="B9:B10"/>
    <mergeCell ref="B33:B34"/>
    <mergeCell ref="B35:B36"/>
    <mergeCell ref="C9:C10"/>
    <mergeCell ref="C33:C34"/>
    <mergeCell ref="C35:C36"/>
    <mergeCell ref="B31:B32"/>
    <mergeCell ref="C31:C32"/>
    <mergeCell ref="B27:B28"/>
    <mergeCell ref="C27:C28"/>
    <mergeCell ref="D9:D10"/>
    <mergeCell ref="D33:D34"/>
    <mergeCell ref="D35:D36"/>
    <mergeCell ref="E9:E10"/>
    <mergeCell ref="E33:E34"/>
    <mergeCell ref="E35:E36"/>
    <mergeCell ref="D31:D32"/>
    <mergeCell ref="E31:E32"/>
    <mergeCell ref="D27:D28"/>
    <mergeCell ref="E27:E28"/>
    <mergeCell ref="F9:F10"/>
    <mergeCell ref="F33:F34"/>
    <mergeCell ref="F35:F36"/>
    <mergeCell ref="G9:G10"/>
    <mergeCell ref="G33:G34"/>
    <mergeCell ref="G35:G36"/>
    <mergeCell ref="F31:F32"/>
    <mergeCell ref="G31:G32"/>
    <mergeCell ref="F27:F28"/>
    <mergeCell ref="G27:G28"/>
    <mergeCell ref="H9:H10"/>
    <mergeCell ref="H33:H34"/>
    <mergeCell ref="H35:H36"/>
    <mergeCell ref="I9:I10"/>
    <mergeCell ref="I33:I34"/>
    <mergeCell ref="I35:I36"/>
    <mergeCell ref="H31:H32"/>
    <mergeCell ref="I31:I32"/>
    <mergeCell ref="H27:H28"/>
    <mergeCell ref="I27:I28"/>
    <mergeCell ref="F29:F30"/>
    <mergeCell ref="G29:G30"/>
    <mergeCell ref="H29:H30"/>
    <mergeCell ref="I29:I30"/>
    <mergeCell ref="B29:B30"/>
    <mergeCell ref="C29:C30"/>
    <mergeCell ref="D29:D30"/>
    <mergeCell ref="E29:E30"/>
    <mergeCell ref="F19:F20"/>
    <mergeCell ref="G19:G20"/>
    <mergeCell ref="H19:H20"/>
    <mergeCell ref="I19:I20"/>
    <mergeCell ref="B19:B20"/>
    <mergeCell ref="C19:C20"/>
    <mergeCell ref="D19:D20"/>
    <mergeCell ref="E19:E20"/>
    <mergeCell ref="F21:F22"/>
    <mergeCell ref="G21:G22"/>
    <mergeCell ref="H21:H22"/>
    <mergeCell ref="I21:I22"/>
    <mergeCell ref="B21:B22"/>
    <mergeCell ref="C21:C22"/>
    <mergeCell ref="D21:D22"/>
    <mergeCell ref="E21:E22"/>
    <mergeCell ref="F23:F24"/>
    <mergeCell ref="G23:G24"/>
    <mergeCell ref="H23:H24"/>
    <mergeCell ref="I23:I24"/>
    <mergeCell ref="B23:B24"/>
    <mergeCell ref="C23:C24"/>
    <mergeCell ref="D23:D24"/>
    <mergeCell ref="E23:E24"/>
    <mergeCell ref="F25:F26"/>
    <mergeCell ref="G25:G26"/>
    <mergeCell ref="H25:H26"/>
    <mergeCell ref="I25:I26"/>
    <mergeCell ref="B25:B26"/>
    <mergeCell ref="C25:C26"/>
    <mergeCell ref="D25:D26"/>
    <mergeCell ref="E25:E26"/>
    <mergeCell ref="F11:F12"/>
    <mergeCell ref="G11:G12"/>
    <mergeCell ref="H11:H12"/>
    <mergeCell ref="I11:I12"/>
    <mergeCell ref="B11:B12"/>
    <mergeCell ref="C11:C12"/>
    <mergeCell ref="D11:D12"/>
    <mergeCell ref="E11:E12"/>
    <mergeCell ref="F13:F14"/>
    <mergeCell ref="G13:G14"/>
    <mergeCell ref="H13:H14"/>
    <mergeCell ref="I13:I14"/>
    <mergeCell ref="B13:B14"/>
    <mergeCell ref="C13:C14"/>
    <mergeCell ref="D13:D14"/>
    <mergeCell ref="E13:E14"/>
    <mergeCell ref="F15:F16"/>
    <mergeCell ref="G15:G16"/>
    <mergeCell ref="H15:H16"/>
    <mergeCell ref="I15:I16"/>
    <mergeCell ref="B15:B16"/>
    <mergeCell ref="C15:C16"/>
    <mergeCell ref="D15:D16"/>
    <mergeCell ref="E15:E16"/>
    <mergeCell ref="F17:F18"/>
    <mergeCell ref="G17:G18"/>
    <mergeCell ref="H17:H18"/>
    <mergeCell ref="I17:I18"/>
    <mergeCell ref="B17:B18"/>
    <mergeCell ref="C17:C18"/>
    <mergeCell ref="D17:D18"/>
    <mergeCell ref="E17:E18"/>
  </mergeCells>
  <printOptions horizontalCentered="1"/>
  <pageMargins left="0.74803149606299213" right="0.59055118110236227" top="0.39370078740157483" bottom="0.19685039370078741" header="0" footer="0.39370078740157483"/>
  <pageSetup paperSize="9" firstPageNumber="69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2006-02-10T08:24:03Z</dcterms:created>
  <dcterms:modified xsi:type="dcterms:W3CDTF">2025-07-09T00:46:47Z</dcterms:modified>
  <dc:subject>一般銀行及信用合作社放款月底餘額</dc:subject>
  <cp:lastPrinted>2023-06-08T02:49:21Z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