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1" sheetId="1" r:id="rId1"/>
    <sheet name="4-1(續一)" sheetId="2" r:id="rId2"/>
    <sheet name="4-1(續二)" sheetId="3" r:id="rId3"/>
    <sheet name="4-1(續三)" sheetId="4" r:id="rId4"/>
    <sheet name="4-1(續四)" sheetId="5" r:id="rId5"/>
    <sheet name="4-1(續五)" sheetId="6" r:id="rId6"/>
    <sheet name="4-1(續六)" sheetId="7" r:id="rId7"/>
    <sheet name="4-1(續七)" sheetId="8" r:id="rId8"/>
    <sheet name="4-1(續八完)" sheetId="9" r:id="rId9"/>
  </sheets>
  <definedNames>
    <definedName name="外部資料_1" localSheetId="0">'4-1'!$A$1:$I$38</definedName>
    <definedName name="外部資料_1" localSheetId="1">'4-1(續一)'!$A$1:$I$38</definedName>
    <definedName name="外部資料_1" localSheetId="7">'4-1(續七)'!$A$1:$I$39</definedName>
    <definedName name="外部資料_1" localSheetId="2">'4-1(續二)'!$A$1:$I$37</definedName>
    <definedName name="外部資料_1" localSheetId="8">'4-1(續八完)'!$A$1:$I$42</definedName>
    <definedName name="外部資料_1" localSheetId="3">'4-1(續三)'!$A$1:$I$40</definedName>
    <definedName name="外部資料_1" localSheetId="5">'4-1(續五)'!$A$1:$I$37</definedName>
    <definedName name="外部資料_1" localSheetId="6">'4-1(續六)'!$A$1:$I$38</definedName>
    <definedName name="外部資料_1" localSheetId="4">'4-1(續四)'!$A$1:$I$37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<sst xmlns="http://schemas.openxmlformats.org/spreadsheetml/2006/main" uniqueCount="242">
  <si>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本月與上月</t>
  </si>
  <si>
    <t>本月市場</t>
  </si>
  <si>
    <t>總　　　　　計</t>
  </si>
  <si>
    <t>王道商業銀行</t>
  </si>
  <si>
    <t>民國114年 4月底</t>
  </si>
  <si>
    <t>上　　月</t>
  </si>
  <si>
    <t>比較增減％</t>
  </si>
  <si>
    <t>占有率％</t>
  </si>
  <si>
    <t>貼現透支</t>
  </si>
  <si>
    <t>短期放款</t>
  </si>
  <si>
    <t>中長期放款</t>
  </si>
  <si>
    <t>進出口押匯</t>
  </si>
  <si>
    <t>合　　計</t>
  </si>
  <si>
    <t>銀　　　行　　　別</t>
  </si>
  <si>
    <t>by Institution</t>
  </si>
  <si>
    <t xml:space="preserve">Discounts &amp; </t>
  </si>
  <si>
    <t>Short-term Loans</t>
  </si>
  <si>
    <t xml:space="preserve">Medium and </t>
  </si>
  <si>
    <t xml:space="preserve">Advances on </t>
  </si>
  <si>
    <t>Total</t>
  </si>
  <si>
    <t>Last Month</t>
  </si>
  <si>
    <t>Compare with</t>
  </si>
  <si>
    <t>Market Share</t>
  </si>
  <si>
    <t>Overdrafts</t>
  </si>
  <si>
    <t>Long-term Loans</t>
  </si>
  <si>
    <t>Imports&amp;Exports</t>
  </si>
  <si>
    <t>Last Month   +-%</t>
  </si>
  <si>
    <r>
      <t xml:space="preserve">本　　　　　　　月 </t>
    </r>
    <r>
      <rPr>
        <sz val="10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</si>
  <si>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</si>
  <si>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</si>
  <si>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</si>
  <si>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End of Apr.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</si>
  <si>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</si>
  <si>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4-1 Loans at General Banks and Credit Cooperatives</t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</si>
  <si>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</si>
  <si>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  <color indexed="8"/>
      </rPr>
      <t>　一般銀行及信用合作社放款月底餘額</t>
    </r>
  </si>
  <si>
    <r>
      <t>4-1</t>
    </r>
    <r>
      <rPr>
        <sz val="18"/>
        <rFont val="標楷體"/>
        <charset val="136"/>
      </rPr>
      <t>　一般銀行及信用合作社放款月底餘額（續一）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</si>
  <si>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</si>
  <si>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4-1</t>
    </r>
    <r>
      <rPr>
        <sz val="18"/>
        <rFont val="標楷體"/>
        <charset val="136"/>
      </rPr>
      <t>　一般銀行及信用合作社放款月底餘額（續五）</t>
    </r>
  </si>
  <si>
    <r>
      <t>4-1</t>
    </r>
    <r>
      <rPr>
        <sz val="18"/>
        <rFont val="標楷體"/>
        <charset val="136"/>
      </rPr>
      <t>　一般銀行及信用合作社放款月底餘額（續四）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</si>
  <si>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細明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</si>
  <si>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</si>
  <si>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</si>
  <si>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4-1</t>
    </r>
    <r>
      <rPr>
        <sz val="18"/>
        <rFont val="標楷體"/>
        <charset val="136"/>
      </rPr>
      <t>　一般銀行及信用合作社放款月底餘額（續二）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</si>
  <si>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</si>
  <si>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一般銀行及信用合作社放款月底餘額（續三）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</si>
  <si>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細明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</si>
  <si>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</si>
  <si>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</si>
  <si>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</si>
  <si>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</si>
  <si>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</si>
  <si>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</si>
  <si>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</si>
  <si>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</si>
  <si>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</si>
  <si>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</si>
  <si>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4-1</t>
    </r>
    <r>
      <rPr>
        <sz val="18"/>
        <rFont val="標楷體"/>
        <charset val="136"/>
      </rPr>
      <t>　一般銀行及信用合作社放款月底餘額（續六）</t>
    </r>
  </si>
  <si>
    <r>
      <t>4-1</t>
    </r>
    <r>
      <rPr>
        <sz val="18"/>
        <rFont val="標楷體"/>
        <charset val="136"/>
      </rPr>
      <t>　一般銀行及信用合作社放款月底餘額（續八完）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</si>
  <si>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</si>
  <si>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一般銀行及信用合作社放款月底餘額（續七）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</si>
  <si>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</si>
  <si>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</si>
  <si>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細明體"/>
        <charset val="136"/>
      </rPr>
      <t>）</t>
    </r>
  </si>
  <si>
    <t>韓商韓亞銀行</t>
  </si>
  <si>
    <t>Note: Beginning Jan. 2013, the data include "Local Branches of Mainland Chinese Banks".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</si>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</sst>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#,###,###,##0;-###,###,###,##0;&quot;－&quot;"/>
    <numFmt numFmtId="180" formatCode="###,##0.00"/>
    <numFmt numFmtId="181" formatCode="###,##0.00;-###,##0.00;&quot;－&quot;"/>
    <numFmt numFmtId="182" formatCode="##0.00;-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2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4" borderId="0" applyAlignment="0" applyNumberFormat="0" applyProtection="0">
      <alignment vertical="center"/>
    </xf>
    <xf xxid="17" numFmtId="0" fontId="21" fillId="5" borderId="0" applyAlignment="0" applyNumberFormat="0" applyProtection="0">
      <alignment vertical="center"/>
    </xf>
    <xf xxid="18" numFmtId="0" fontId="21" fillId="6" borderId="0" applyAlignment="0" applyNumberFormat="0" applyProtection="0">
      <alignment vertical="center"/>
    </xf>
    <xf xxid="19" numFmtId="0" fontId="21" fillId="7" borderId="0" applyAlignment="0" applyNumberFormat="0" applyProtection="0">
      <alignment vertical="center"/>
    </xf>
    <xf xxid="20" numFmtId="0" fontId="21" fillId="8" borderId="0" applyAlignment="0" applyNumberFormat="0" applyProtection="0">
      <alignment vertical="center"/>
    </xf>
    <xf xxid="21" numFmtId="0" fontId="21" fillId="9" borderId="0" applyAlignment="0" applyNumberFormat="0" applyProtection="0">
      <alignment vertical="center"/>
    </xf>
    <xf xxid="22" numFmtId="0" fontId="21" fillId="10" borderId="0" applyAlignment="0" applyNumberFormat="0" applyProtection="0">
      <alignment vertical="center"/>
    </xf>
    <xf xxid="23" numFmtId="0" fontId="21" fillId="11" borderId="0" applyAlignment="0" applyNumberFormat="0" applyProtection="0">
      <alignment vertical="center"/>
    </xf>
    <xf xxid="24" numFmtId="0" fontId="21" fillId="12" borderId="0" applyAlignment="0" applyNumberFormat="0" applyProtection="0">
      <alignment vertical="center"/>
    </xf>
    <xf xxid="25" numFmtId="0" fontId="21" fillId="13" borderId="0" applyAlignment="0" applyNumberFormat="0" applyProtection="0">
      <alignment vertical="center"/>
    </xf>
    <xf xxid="26" numFmtId="0" fontId="21" fillId="14" borderId="0" applyAlignment="0" applyNumberFormat="0" applyProtection="0">
      <alignment vertical="center"/>
    </xf>
    <xf xxid="27" numFmtId="0" fontId="22" fillId="15" borderId="0" applyAlignment="0" applyNumberFormat="0" applyProtection="0">
      <alignment vertical="center"/>
    </xf>
    <xf xxid="28" numFmtId="0" fontId="22" fillId="16" borderId="0" applyAlignment="0" applyNumberFormat="0" applyProtection="0">
      <alignment vertical="center"/>
    </xf>
    <xf xxid="29" numFmtId="0" fontId="22" fillId="17" borderId="0" applyAlignment="0" applyNumberFormat="0" applyProtection="0">
      <alignment vertical="center"/>
    </xf>
    <xf xxid="30" numFmtId="0" fontId="22" fillId="18" borderId="0" applyAlignment="0" applyNumberFormat="0" applyProtection="0">
      <alignment vertical="center"/>
    </xf>
    <xf xxid="31" numFmtId="0" fontId="22" fillId="19" borderId="0" applyAlignment="0" applyNumberFormat="0" applyProtection="0">
      <alignment vertical="center"/>
    </xf>
    <xf xxid="32" numFmtId="0" fontId="22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0" fillId="2" borderId="0" applyAlignment="0" applyNumberFormat="0" applyProtection="0">
      <alignment vertical="top"/>
    </xf>
    <xf xxid="36" numFmtId="0" fontId="23" fillId="21" borderId="0" applyAlignment="0" applyNumberFormat="0" applyProtection="0">
      <alignment vertical="center"/>
    </xf>
    <xf xxid="37" numFmtId="0" fontId="24" fillId="2" borderId="1" applyAlignment="0" applyNumberFormat="0" applyProtection="0">
      <alignment vertical="center"/>
    </xf>
    <xf xxid="38" numFmtId="0" fontId="25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6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7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9" fillId="2" borderId="0" applyAlignment="0" applyNumberFormat="0" applyProtection="0">
      <alignment vertical="top"/>
    </xf>
    <xf xxid="46" numFmtId="0" fontId="28" fillId="2" borderId="0" applyAlignment="0" applyNumberFormat="0" applyProtection="0">
      <alignment vertical="center"/>
    </xf>
    <xf xxid="47" numFmtId="0" fontId="22" fillId="25" borderId="0" applyAlignment="0" applyNumberFormat="0" applyProtection="0">
      <alignment vertical="center"/>
    </xf>
    <xf xxid="48" numFmtId="0" fontId="22" fillId="26" borderId="0" applyAlignment="0" applyNumberFormat="0" applyProtection="0">
      <alignment vertical="center"/>
    </xf>
    <xf xxid="49" numFmtId="0" fontId="22" fillId="27" borderId="0" applyAlignment="0" applyNumberFormat="0" applyProtection="0">
      <alignment vertical="center"/>
    </xf>
    <xf xxid="50" numFmtId="0" fontId="22" fillId="28" borderId="0" applyAlignment="0" applyNumberFormat="0" applyProtection="0">
      <alignment vertical="center"/>
    </xf>
    <xf xxid="51" numFmtId="0" fontId="22" fillId="29" borderId="0" applyAlignment="0" applyNumberFormat="0" applyProtection="0">
      <alignment vertical="center"/>
    </xf>
    <xf xxid="52" numFmtId="0" fontId="22" fillId="30" borderId="0" applyAlignment="0" applyNumberFormat="0" applyProtection="0">
      <alignment vertical="center"/>
    </xf>
    <xf xxid="53" numFmtId="0" fontId="29" fillId="2" borderId="0" applyAlignment="0" applyNumberFormat="0" applyProtection="0">
      <alignment vertical="center"/>
    </xf>
    <xf xxid="54" numFmtId="0" fontId="30" fillId="2" borderId="5" applyAlignment="0" applyNumberFormat="0" applyProtection="0">
      <alignment vertical="center"/>
    </xf>
    <xf xxid="55" numFmtId="0" fontId="31" fillId="2" borderId="6" applyAlignment="0" applyNumberFormat="0" applyProtection="0">
      <alignment vertical="center"/>
    </xf>
    <xf xxid="56" numFmtId="0" fontId="32" fillId="2" borderId="7" applyAlignment="0" applyNumberFormat="0" applyProtection="0">
      <alignment vertical="center"/>
    </xf>
    <xf xxid="57" numFmtId="0" fontId="32" fillId="2" borderId="0" applyAlignment="0" applyNumberFormat="0" applyProtection="0">
      <alignment vertical="center"/>
    </xf>
    <xf xxid="58" numFmtId="0" fontId="33" fillId="31" borderId="2" applyAlignment="0" applyNumberFormat="0" applyProtection="0">
      <alignment vertical="center"/>
    </xf>
    <xf xxid="59" numFmtId="0" fontId="34" fillId="23" borderId="8" applyAlignment="0" applyNumberFormat="0" applyProtection="0">
      <alignment vertical="center"/>
    </xf>
    <xf xxid="60" numFmtId="0" fontId="35" fillId="32" borderId="9" applyAlignment="0" applyNumberFormat="0" applyProtection="0">
      <alignment vertical="center"/>
    </xf>
    <xf xxid="61" numFmtId="0" fontId="36" fillId="33" borderId="0" applyAlignment="0" applyNumberFormat="0" applyProtection="0">
      <alignment vertical="center"/>
    </xf>
    <xf xxid="62" numFmtId="0" fontId="37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0" fontId="8" fillId="2" borderId="0" xfId="0" applyAlignment="1" applyBorder="1" applyFont="1" applyNumberFormat="1" applyFill="1" applyProtection="1">
      <alignment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1" fillId="2" borderId="0" xfId="0" applyAlignment="1" applyBorder="1" applyFont="1" applyNumberFormat="1" applyFill="1" applyProtection="1">
      <alignment horizontal="center"/>
    </xf>
    <xf xxid="70" numFmtId="0" fontId="11" fillId="2" borderId="11" xfId="0" applyAlignment="1" applyBorder="1" applyFont="1" applyNumberFormat="1" applyFill="1" applyProtection="1">
      <alignment horizontal="center" vertical="center"/>
    </xf>
    <xf xxid="71" numFmtId="0" fontId="11" fillId="2" borderId="12" xfId="0" applyAlignment="1" applyBorder="1" applyFont="1" applyNumberFormat="1" applyFill="1" applyProtection="1">
      <alignment horizontal="center" vertical="center"/>
    </xf>
    <xf xxid="72" numFmtId="0" fontId="11" fillId="2" borderId="13" xfId="0" applyAlignment="1" applyBorder="1" applyFont="1" applyNumberFormat="1" applyFill="1" applyProtection="1">
      <alignment horizontal="center"/>
    </xf>
    <xf xxid="73" numFmtId="0" fontId="11" fillId="2" borderId="14" xfId="0" applyAlignment="1" applyBorder="1" applyFont="1" applyNumberFormat="1" applyFill="1" applyProtection="1">
      <alignment horizontal="center" vertical="center"/>
    </xf>
    <xf xxid="74" numFmtId="0" fontId="11" fillId="2" borderId="15" xfId="0" applyAlignment="1" applyBorder="1" applyFont="1" applyNumberFormat="1" applyFill="1" applyProtection="1">
      <alignment horizontal="center" vertical="top"/>
    </xf>
    <xf xxid="75" numFmtId="0" fontId="11" fillId="2" borderId="16" xfId="0" applyAlignment="1" applyBorder="1" applyFont="1" applyNumberFormat="1" applyFill="1" applyProtection="1">
      <alignment horizontal="center" vertical="top"/>
    </xf>
    <xf xxid="76" numFmtId="0" fontId="3" fillId="2" borderId="17" xfId="0" applyAlignment="1" applyBorder="1" applyFont="1" applyNumberFormat="1" applyFill="1" applyProtection="1">
      <alignment horizontal="center" vertical="center"/>
    </xf>
    <xf xxid="77" numFmtId="0" fontId="9" fillId="2" borderId="0" xfId="0" applyAlignment="1" applyBorder="1" applyFont="1" applyNumberFormat="1" applyFill="1" applyProtection="1">
      <alignment vertical="center"/>
    </xf>
    <xf xxid="78" numFmtId="0" fontId="3" fillId="2" borderId="18" xfId="0" applyAlignment="1" applyBorder="1" applyFont="1" applyNumberFormat="1" applyFill="1" applyProtection="1">
      <alignment horizontal="center" vertical="center"/>
    </xf>
    <xf xxid="79" numFmtId="0" fontId="3" fillId="2" borderId="12" xfId="0" applyAlignment="1" applyBorder="1" applyFont="1" applyNumberFormat="1" applyFill="1" applyProtection="1">
      <alignment horizontal="center" vertical="center"/>
    </xf>
    <xf xxid="80" numFmtId="0" fontId="11" fillId="2" borderId="14" xfId="0" applyAlignment="1" applyBorder="1" applyFont="1" applyNumberFormat="1" applyFill="1" applyProtection="1">
      <alignment horizontal="center" vertical="top"/>
    </xf>
    <xf xxid="81" numFmtId="0" fontId="11" fillId="2" borderId="19" xfId="0" applyAlignment="1" applyBorder="1" applyFont="1" applyNumberFormat="1" applyFill="1" applyProtection="1">
      <alignment horizontal="center" vertical="top"/>
    </xf>
    <xf xxid="82" numFmtId="0" fontId="3" fillId="2" borderId="20" xfId="0" applyAlignment="1" applyBorder="1" applyFont="1" applyNumberFormat="1" applyFill="1" applyProtection="1">
      <alignment horizontal="center" vertical="center"/>
    </xf>
    <xf xxid="83" numFmtId="0" fontId="3" fillId="2" borderId="21" xfId="0" applyAlignment="1" applyBorder="1" applyFont="1" applyNumberFormat="1" applyFill="1" applyProtection="1">
      <alignment horizontal="center" vertical="center"/>
    </xf>
    <xf xxid="84" numFmtId="0" fontId="3" fillId="2" borderId="0" xfId="0" applyAlignment="1" applyBorder="1" applyFont="1" applyNumberFormat="1" applyFill="1" applyProtection="1">
      <alignment horizontal="center" vertical="top"/>
    </xf>
    <xf xxid="85" numFmtId="0" fontId="3" fillId="2" borderId="13" xfId="0" applyAlignment="1" applyBorder="1" applyFont="1" applyNumberFormat="1" applyFill="1" applyProtection="1">
      <alignment horizontal="center" vertical="top"/>
    </xf>
    <xf xxid="86" numFmtId="0" fontId="3" fillId="2" borderId="11" xfId="0" applyAlignment="1" applyBorder="1" applyFont="1" applyNumberFormat="1" applyFill="1" applyProtection="1">
      <alignment horizontal="center" vertical="top"/>
    </xf>
    <xf xxid="87" numFmtId="0" fontId="17" fillId="2" borderId="0" xfId="0" applyAlignment="1" applyBorder="1" applyFont="1" applyNumberFormat="1" applyFill="1" applyProtection="1">
      <alignment vertical="center"/>
    </xf>
    <xf xxid="88" numFmtId="0" fontId="3" fillId="2" borderId="0" xfId="0" applyAlignment="1" applyBorder="1" applyFont="1" applyNumberFormat="1" applyFill="1" applyProtection="1">
      <alignment horizontal="right" vertical="center"/>
    </xf>
    <xf xxid="89" numFmtId="0" fontId="5" fillId="2" borderId="0" xfId="0" applyAlignment="1" applyBorder="1" applyFont="1" applyNumberFormat="1" applyFill="1" applyProtection="1">
      <alignment horizontal="right" vertical="center"/>
    </xf>
    <xf xxid="90" numFmtId="0" fontId="5" fillId="2" borderId="22" xfId="0" applyAlignment="1" applyBorder="1" applyFont="1" applyNumberFormat="1" applyFill="1" applyProtection="1">
      <alignment vertical="center"/>
    </xf>
    <xf xxid="91" numFmtId="0" fontId="9" fillId="2" borderId="22" xfId="0" applyAlignment="1" applyBorder="1" applyFont="1" applyNumberFormat="1" applyFill="1" applyProtection="1">
      <alignment vertical="center"/>
    </xf>
    <xf xxid="92" numFmtId="0" fontId="5" fillId="2" borderId="14" xfId="0" applyAlignment="1" applyBorder="1" applyFont="1" applyNumberFormat="1" applyFill="1" applyProtection="1">
      <alignment vertical="center" shrinkToFit="1"/>
    </xf>
    <xf xxid="93" numFmtId="0" fontId="5" fillId="2" borderId="23" xfId="0" applyAlignment="1" applyBorder="1" applyFont="1" applyNumberFormat="1" applyFill="1" applyProtection="1">
      <alignment vertical="center" shrinkToFit="1"/>
    </xf>
    <xf xxid="94" numFmtId="0" fontId="9" fillId="2" borderId="22" xfId="0" applyAlignment="1" applyBorder="1" applyFont="1" applyNumberFormat="1" applyFill="1" applyProtection="1">
      <alignment vertical="center" shrinkToFit="1"/>
    </xf>
    <xf xxid="95" numFmtId="0" fontId="5" fillId="2" borderId="22" xfId="0" applyAlignment="1" applyBorder="1" applyFont="1" applyNumberFormat="1" applyFill="1" applyProtection="1">
      <alignment vertical="center" shrinkToFit="1"/>
    </xf>
    <xf xxid="96" numFmtId="175" fontId="6" fillId="2" borderId="17" xfId="0" applyAlignment="1" applyBorder="1" applyFont="1" applyNumberFormat="1" applyFill="1" applyProtection="1">
      <alignment horizontal="right" vertical="center"/>
    </xf>
    <xf xxid="97" numFmtId="175" fontId="6" fillId="2" borderId="24" xfId="0" applyAlignment="1" applyBorder="1" applyFont="1" applyNumberFormat="1" applyFill="1" applyProtection="1">
      <alignment horizontal="right" vertical="center"/>
    </xf>
    <xf xxid="98" numFmtId="176" fontId="6" fillId="2" borderId="25" xfId="0" applyAlignment="1" applyBorder="1" applyFont="1" applyNumberFormat="1" applyFill="1" applyProtection="1">
      <alignment horizontal="right" vertical="center"/>
    </xf>
    <xf xxid="99" numFmtId="176" fontId="6" fillId="2" borderId="26" xfId="0" applyAlignment="1" applyBorder="1" applyFont="1" applyNumberFormat="1" applyFill="1" applyProtection="1">
      <alignment horizontal="right" vertical="center"/>
    </xf>
    <xf xxid="100" numFmtId="175" fontId="6" fillId="2" borderId="18" xfId="0" applyAlignment="1" applyBorder="1" applyFont="1" applyNumberFormat="1" applyFill="1" applyProtection="1">
      <alignment horizontal="right" vertical="center"/>
    </xf>
    <xf xxid="101" numFmtId="175" fontId="6" fillId="2" borderId="19" xfId="0" applyAlignment="1" applyBorder="1" applyFont="1" applyNumberFormat="1" applyFill="1" applyProtection="1">
      <alignment horizontal="right" vertical="center"/>
    </xf>
    <xf xxid="102" numFmtId="176" fontId="6" fillId="2" borderId="21" xfId="0" applyAlignment="1" applyBorder="1" applyFont="1" applyNumberFormat="1" applyFill="1" applyProtection="1">
      <alignment horizontal="right" vertical="center"/>
    </xf>
    <xf xxid="103" numFmtId="176" fontId="6" fillId="2" borderId="16" xfId="0" applyAlignment="1" applyBorder="1" applyFont="1" applyNumberFormat="1" applyFill="1" applyProtection="1">
      <alignment horizontal="right" vertical="center"/>
    </xf>
    <xf xxid="104" numFmtId="0" fontId="13" fillId="2" borderId="0" xfId="0" applyAlignment="1" applyBorder="1" applyFont="1" applyNumberFormat="1" applyFill="1" applyProtection="1">
      <alignment horizontal="center"/>
    </xf>
    <xf xxid="105" numFmtId="0" fontId="3" fillId="2" borderId="27" xfId="0" applyAlignment="1" applyBorder="1" applyFont="1" applyNumberFormat="1" applyFill="1" applyProtection="1">
      <alignment horizontal="center" vertical="center"/>
    </xf>
    <xf xxid="106" numFmtId="0" fontId="3" fillId="2" borderId="28" xfId="0" applyAlignment="1" applyBorder="1" applyFont="1" applyNumberFormat="1" applyFill="1" applyProtection="1">
      <alignment horizontal="center" vertical="center"/>
    </xf>
    <xf xxid="107" numFmtId="0" fontId="3" fillId="2" borderId="29" xfId="0" applyAlignment="1" applyBorder="1" applyFont="1" applyNumberFormat="1" applyFill="1" applyProtection="1">
      <alignment horizontal="center" vertical="center"/>
    </xf>
    <xf xxid="108" numFmtId="0" fontId="2" fillId="2" borderId="0" xfId="0" applyAlignment="1" applyBorder="1" applyFont="1" applyNumberFormat="1" applyFill="1" applyProtection="1">
      <alignment horizontal="center" vertical="center"/>
    </xf>
    <xf xxid="109" numFmtId="0" fontId="2" fillId="2" borderId="15" xfId="0" applyAlignment="1" applyBorder="1" applyFont="1" applyNumberFormat="1" applyFill="1" applyProtection="1">
      <alignment horizontal="right"/>
    </xf>
    <xf xxid="110" numFmtId="0" fontId="16" fillId="2" borderId="15" xfId="0" applyAlignment="1" applyBorder="1" applyFont="1" applyNumberFormat="1" applyFill="1" applyProtection="1">
      <alignment horizontal="left"/>
    </xf>
    <xf xxid="111" numFmtId="0" fontId="14" fillId="2" borderId="0" xfId="0" applyAlignment="1" applyBorder="1" applyFont="1" applyNumberFormat="1" applyFill="1" applyProtection="1">
      <alignment horizontal="center" vertical="center"/>
    </xf>
    <xf xxid="112" numFmtId="0" fontId="8" fillId="2" borderId="15" xfId="0" applyAlignment="1" applyBorder="1" applyFont="1" applyNumberFormat="1" applyFill="1" applyProtection="1">
      <alignment horizontal="right"/>
    </xf>
    <xf xxid="113" numFmtId="0" fontId="8" fillId="2" borderId="0" xfId="0" applyAlignment="1" applyBorder="1" applyFont="1" applyNumberFormat="1" applyFill="1" applyProtection="1">
      <alignment horizontal="center" vertical="center"/>
    </xf>
    <xf xxid="114" numFmtId="0" fontId="0" fillId="2" borderId="0" xfId="0" applyAlignment="1" applyBorder="1" applyFont="1" applyNumberFormat="1" applyFill="1" applyProtection="1">
      <alignment vertical="center"/>
    </xf>
    <xf xxid="115" numFmtId="0" fontId="0" fillId="2" borderId="0" xfId="0"/>
    <xf xxid="116" numFmtId="0" fontId="38" fillId="2" borderId="22" xfId="0" applyAlignment="1" applyBorder="1" applyFont="1" applyNumberFormat="1" applyFill="1" applyProtection="1">
      <alignment vertical="center"/>
    </xf>
    <xf xxid="117" numFmtId="0" fontId="39" fillId="2" borderId="22" xfId="0" applyAlignment="1" applyBorder="1" applyFont="1" applyNumberFormat="1" applyFill="1" applyProtection="1">
      <alignment vertical="center"/>
    </xf>
    <xf xxid="118" numFmtId="177" fontId="6" fillId="2" borderId="18" xfId="0" applyAlignment="1" applyBorder="1" applyFont="1" applyNumberFormat="1" applyFill="1" applyProtection="1">
      <alignment horizontal="right" vertical="center"/>
    </xf>
    <xf xxid="119" numFmtId="177" fontId="40" fillId="2" borderId="18" xfId="0" applyAlignment="1" applyBorder="1" applyFont="1" applyNumberFormat="1" applyFill="1" applyProtection="1">
      <alignment horizontal="right" vertical="center"/>
    </xf>
    <xf xxid="120" numFmtId="177" fontId="41" fillId="2" borderId="18" xfId="0" applyAlignment="1" applyBorder="1" applyFont="1" applyNumberFormat="1" applyFill="1" applyProtection="1">
      <alignment horizontal="right" vertical="center"/>
    </xf>
    <xf xxid="121" numFmtId="178" fontId="6" fillId="2" borderId="18" xfId="0" applyAlignment="1" applyBorder="1" applyFont="1" applyNumberFormat="1" applyFill="1" applyProtection="1">
      <alignment horizontal="right" vertical="center"/>
    </xf>
    <xf xxid="122" numFmtId="178" fontId="40" fillId="2" borderId="18" xfId="0" applyAlignment="1" applyBorder="1" applyFont="1" applyNumberFormat="1" applyFill="1" applyProtection="1">
      <alignment horizontal="right" vertical="center"/>
    </xf>
    <xf xxid="123" numFmtId="178" fontId="41" fillId="2" borderId="18" xfId="0" applyAlignment="1" applyBorder="1" applyFont="1" applyNumberFormat="1" applyFill="1" applyProtection="1">
      <alignment horizontal="right" vertical="center"/>
    </xf>
    <xf xxid="124" numFmtId="178" fontId="6" fillId="2" borderId="21" xfId="0" applyAlignment="1" applyBorder="1" applyFont="1" applyNumberFormat="1" applyFill="1" applyProtection="1">
      <alignment horizontal="right" vertical="center"/>
    </xf>
    <xf xxid="125" numFmtId="178" fontId="40" fillId="2" borderId="21" xfId="0" applyAlignment="1" applyBorder="1" applyFont="1" applyNumberFormat="1" applyFill="1" applyProtection="1">
      <alignment horizontal="right" vertical="center"/>
    </xf>
    <xf xxid="126" numFmtId="178" fontId="41" fillId="2" borderId="21" xfId="0" applyAlignment="1" applyBorder="1" applyFont="1" applyNumberFormat="1" applyFill="1" applyProtection="1">
      <alignment horizontal="right" vertical="center"/>
    </xf>
    <xf xxid="127" numFmtId="0" fontId="42" fillId="2" borderId="23" xfId="0" applyAlignment="1" applyBorder="1" applyFont="1" applyNumberFormat="1" applyFill="1" applyProtection="1">
      <alignment vertical="center" shrinkToFit="1"/>
    </xf>
    <xf xxid="128" numFmtId="0" fontId="43" fillId="2" borderId="23" xfId="0" applyAlignment="1" applyBorder="1" applyFont="1" applyNumberFormat="1" applyFill="1" applyProtection="1">
      <alignment vertical="center" shrinkToFit="1"/>
    </xf>
    <xf xxid="129" numFmtId="0" fontId="44" fillId="2" borderId="23" xfId="0" applyAlignment="1" applyBorder="1" applyFont="1" applyNumberFormat="1" applyFill="1" applyProtection="1">
      <alignment vertical="center" shrinkToFit="1"/>
    </xf>
    <xf xxid="130" numFmtId="177" fontId="6" fillId="2" borderId="17" xfId="0" applyAlignment="1" applyBorder="1" applyFont="1" applyNumberFormat="1" applyFill="1" applyProtection="1">
      <alignment horizontal="right" vertical="center"/>
    </xf>
    <xf xxid="131" numFmtId="177" fontId="40" fillId="2" borderId="17" xfId="0" applyAlignment="1" applyBorder="1" applyFont="1" applyNumberFormat="1" applyFill="1" applyProtection="1">
      <alignment horizontal="right" vertical="center"/>
    </xf>
    <xf xxid="132" numFmtId="178" fontId="6" fillId="2" borderId="17" xfId="0" applyAlignment="1" applyBorder="1" applyFont="1" applyNumberFormat="1" applyFill="1" applyProtection="1">
      <alignment horizontal="right" vertical="center"/>
    </xf>
    <xf xxid="133" numFmtId="178" fontId="40" fillId="2" borderId="17" xfId="0" applyAlignment="1" applyBorder="1" applyFont="1" applyNumberFormat="1" applyFill="1" applyProtection="1">
      <alignment horizontal="right" vertical="center"/>
    </xf>
    <xf xxid="134" numFmtId="178" fontId="6" fillId="2" borderId="25" xfId="0" applyAlignment="1" applyBorder="1" applyFont="1" applyNumberFormat="1" applyFill="1" applyProtection="1">
      <alignment horizontal="right" vertical="center"/>
    </xf>
    <xf xxid="135" numFmtId="178" fontId="40" fillId="2" borderId="25" xfId="0" applyAlignment="1" applyBorder="1" applyFont="1" applyNumberFormat="1" applyFill="1" applyProtection="1">
      <alignment horizontal="right" vertical="center"/>
    </xf>
    <xf xxid="136" numFmtId="179" fontId="6" fillId="2" borderId="17" xfId="0" applyAlignment="1" applyBorder="1" applyFont="1" applyNumberFormat="1" applyFill="1" applyProtection="1">
      <alignment horizontal="right" vertical="center"/>
    </xf>
    <xf xxid="137" numFmtId="179" fontId="40" fillId="2" borderId="17" xfId="0" applyAlignment="1" applyBorder="1" applyFont="1" applyNumberFormat="1" applyFill="1" applyProtection="1">
      <alignment horizontal="right" vertical="center"/>
    </xf>
    <xf xxid="138" numFmtId="0" fontId="42" fillId="2" borderId="14" xfId="0" applyAlignment="1" applyBorder="1" applyFont="1" applyNumberFormat="1" applyFill="1" applyProtection="1">
      <alignment vertical="center" shrinkToFit="1"/>
    </xf>
    <xf xxid="139" numFmtId="0" fontId="43" fillId="2" borderId="14" xfId="0" applyAlignment="1" applyBorder="1" applyFont="1" applyNumberFormat="1" applyFill="1" applyProtection="1">
      <alignment vertical="center" shrinkToFit="1"/>
    </xf>
    <xf xxid="140" numFmtId="179" fontId="6" fillId="2" borderId="18" xfId="0" applyAlignment="1" applyBorder="1" applyFont="1" applyNumberFormat="1" applyFill="1" applyProtection="1">
      <alignment horizontal="right" vertical="center"/>
    </xf>
    <xf xxid="141" numFmtId="179" fontId="40" fillId="2" borderId="18" xfId="0" applyAlignment="1" applyBorder="1" applyFont="1" applyNumberFormat="1" applyFill="1" applyProtection="1">
      <alignment horizontal="right" vertical="center"/>
    </xf>
    <xf xxid="142" numFmtId="180" fontId="6" fillId="2" borderId="18" xfId="0" applyAlignment="1" applyBorder="1" applyFont="1" applyNumberFormat="1" applyFill="1" applyProtection="1">
      <alignment horizontal="right" vertical="center"/>
    </xf>
    <xf xxid="143" numFmtId="180" fontId="40" fillId="2" borderId="18" xfId="0" applyAlignment="1" applyBorder="1" applyFont="1" applyNumberFormat="1" applyFill="1" applyProtection="1">
      <alignment horizontal="right" vertical="center"/>
    </xf>
    <xf xxid="144" numFmtId="180" fontId="41" fillId="2" borderId="18" xfId="0" applyAlignment="1" applyBorder="1" applyFont="1" applyNumberFormat="1" applyFill="1" applyProtection="1">
      <alignment horizontal="right" vertical="center"/>
    </xf>
    <xf xxid="145" numFmtId="180" fontId="6" fillId="2" borderId="17" xfId="0" applyAlignment="1" applyBorder="1" applyFont="1" applyNumberFormat="1" applyFill="1" applyProtection="1">
      <alignment horizontal="right" vertical="center"/>
    </xf>
    <xf xxid="146" numFmtId="180" fontId="40" fillId="2" borderId="17" xfId="0" applyAlignment="1" applyBorder="1" applyFont="1" applyNumberFormat="1" applyFill="1" applyProtection="1">
      <alignment horizontal="right" vertical="center"/>
    </xf>
    <xf xxid="147" numFmtId="181" fontId="6" fillId="2" borderId="17" xfId="0" applyAlignment="1" applyBorder="1" applyFont="1" applyNumberFormat="1" applyFill="1" applyProtection="1">
      <alignment horizontal="right" vertical="center"/>
    </xf>
    <xf xxid="148" numFmtId="181" fontId="40" fillId="2" borderId="17" xfId="0" applyAlignment="1" applyBorder="1" applyFont="1" applyNumberFormat="1" applyFill="1" applyProtection="1">
      <alignment horizontal="right" vertical="center"/>
    </xf>
    <xf xxid="149" numFmtId="182" fontId="6" fillId="2" borderId="25" xfId="0" applyAlignment="1" applyBorder="1" applyFont="1" applyNumberFormat="1" applyFill="1" applyProtection="1">
      <alignment horizontal="right" vertical="center"/>
    </xf>
    <xf xxid="150" numFmtId="182" fontId="40" fillId="2" borderId="25" xfId="0" applyAlignment="1" applyBorder="1" applyFont="1" applyNumberFormat="1" applyFill="1" applyProtection="1">
      <alignment horizontal="right" vertical="center"/>
    </xf>
    <xf xxid="151" numFmtId="0" fontId="38" fillId="2" borderId="22" xfId="0" applyAlignment="1" applyBorder="1" applyFont="1" applyNumberFormat="1" applyFill="1" applyProtection="1">
      <alignment vertical="center" shrinkToFit="1"/>
    </xf>
    <xf xxid="152" numFmtId="179" fontId="41" fillId="2" borderId="18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1" t="s">
        <v>35</v>
      </c>
      <c r="B1" s="41"/>
      <c r="C1" s="41"/>
      <c r="D1" s="41"/>
      <c r="E1" s="41"/>
      <c r="F1" s="41"/>
      <c r="G1" s="41"/>
      <c r="H1" s="41"/>
      <c r="I1" s="41"/>
    </row>
    <row r="2" spans="1:9" ht="21" customHeight="1">
      <c r="A2" s="41" t="s">
        <v>33</v>
      </c>
      <c r="B2" s="41"/>
      <c r="C2" s="41"/>
      <c r="D2" s="41"/>
      <c r="E2" s="41"/>
      <c r="F2" s="41"/>
      <c r="G2" s="41"/>
      <c r="H2" s="41"/>
      <c r="I2" s="41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1"/>
      <c r="B4" s="1"/>
      <c r="C4" s="46" t="s">
        <v>4</v>
      </c>
      <c r="D4" s="46"/>
      <c r="E4" s="47" t="s">
        <v>31</v>
      </c>
      <c r="F4" s="47"/>
      <c r="G4" s="1"/>
      <c r="H4" s="1"/>
      <c r="I4" s="25" t="s">
        <v>28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56314</v>
      </c>
      <c r="C9" s="57">
        <v>9173451</v>
      </c>
      <c r="D9" s="57">
        <v>33953395</v>
      </c>
      <c r="E9" s="57">
        <v>23303</v>
      </c>
      <c r="F9" s="57">
        <v>43206465</v>
      </c>
      <c r="G9" s="57">
        <v>43174655</v>
      </c>
      <c r="H9" s="60">
        <v>0.07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66</v>
      </c>
      <c r="B11" s="68">
        <v>18221</v>
      </c>
      <c r="C11" s="68">
        <v>841572</v>
      </c>
      <c r="D11" s="68">
        <v>2766885</v>
      </c>
      <c r="E11" s="68">
        <v>3755</v>
      </c>
      <c r="F11" s="68">
        <v>3630432</v>
      </c>
      <c r="G11" s="68">
        <v>3658434</v>
      </c>
      <c r="H11" s="70">
        <v>-0.77</v>
      </c>
      <c r="I11" s="72">
        <v>8.4</v>
      </c>
    </row>
    <row r="12" spans="1:9" ht="11.1" customHeight="1">
      <c r="A12" s="65" t="s">
        <v>67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68</v>
      </c>
      <c r="B13" s="68">
        <v>447</v>
      </c>
      <c r="C13" s="68">
        <v>91344</v>
      </c>
      <c r="D13" s="68">
        <v>2360255</v>
      </c>
      <c r="E13" s="68">
        <v>104</v>
      </c>
      <c r="F13" s="68">
        <v>2452149</v>
      </c>
      <c r="G13" s="68">
        <v>2462407</v>
      </c>
      <c r="H13" s="70">
        <v>-0.42</v>
      </c>
      <c r="I13" s="72">
        <v>5.68</v>
      </c>
    </row>
    <row r="14" spans="1:9" ht="11.1" customHeight="1">
      <c r="A14" s="65" t="s">
        <v>69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70</v>
      </c>
      <c r="B15" s="68">
        <v>1676</v>
      </c>
      <c r="C15" s="68">
        <v>760776</v>
      </c>
      <c r="D15" s="68">
        <v>2294628</v>
      </c>
      <c r="E15" s="68">
        <v>495</v>
      </c>
      <c r="F15" s="68">
        <v>3057576</v>
      </c>
      <c r="G15" s="68">
        <v>3080260</v>
      </c>
      <c r="H15" s="70">
        <v>-0.74</v>
      </c>
      <c r="I15" s="72">
        <v>7.08</v>
      </c>
    </row>
    <row r="16" spans="1:9" ht="11.1" customHeight="1">
      <c r="A16" s="65" t="s">
        <v>71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72</v>
      </c>
      <c r="B17" s="68">
        <v>2637</v>
      </c>
      <c r="C17" s="68">
        <v>642568</v>
      </c>
      <c r="D17" s="68">
        <v>2040650</v>
      </c>
      <c r="E17" s="68">
        <v>366</v>
      </c>
      <c r="F17" s="68">
        <v>2686220</v>
      </c>
      <c r="G17" s="68">
        <v>2671293</v>
      </c>
      <c r="H17" s="70">
        <v>0.56</v>
      </c>
      <c r="I17" s="72">
        <v>6.22</v>
      </c>
    </row>
    <row r="18" spans="1:9" ht="11.1" customHeight="1">
      <c r="A18" s="65" t="s">
        <v>73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74</v>
      </c>
      <c r="B19" s="68">
        <v>137</v>
      </c>
      <c r="C19" s="68">
        <v>491922</v>
      </c>
      <c r="D19" s="68">
        <v>1885461</v>
      </c>
      <c r="E19" s="68">
        <v>1797</v>
      </c>
      <c r="F19" s="68">
        <v>2379317</v>
      </c>
      <c r="G19" s="68">
        <v>2393668</v>
      </c>
      <c r="H19" s="70">
        <v>-0.6</v>
      </c>
      <c r="I19" s="72">
        <v>5.51</v>
      </c>
    </row>
    <row r="20" spans="1:9" ht="11.1" customHeight="1">
      <c r="A20" s="65" t="s">
        <v>75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76</v>
      </c>
      <c r="B21" s="68">
        <v>2013</v>
      </c>
      <c r="C21" s="68">
        <v>426796</v>
      </c>
      <c r="D21" s="68">
        <v>1548444</v>
      </c>
      <c r="E21" s="68">
        <v>162</v>
      </c>
      <c r="F21" s="68">
        <v>1977415</v>
      </c>
      <c r="G21" s="68">
        <v>1984020</v>
      </c>
      <c r="H21" s="70">
        <v>-0.33</v>
      </c>
      <c r="I21" s="72">
        <v>4.58</v>
      </c>
    </row>
    <row r="22" spans="1:9" ht="11.1" customHeight="1">
      <c r="A22" s="65" t="s">
        <v>77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78</v>
      </c>
      <c r="B23" s="68">
        <v>194</v>
      </c>
      <c r="C23" s="68">
        <v>226217</v>
      </c>
      <c r="D23" s="68">
        <v>664762</v>
      </c>
      <c r="E23" s="68">
        <v>1830</v>
      </c>
      <c r="F23" s="68">
        <v>893003</v>
      </c>
      <c r="G23" s="68">
        <v>894260</v>
      </c>
      <c r="H23" s="70">
        <v>-0.14</v>
      </c>
      <c r="I23" s="72">
        <v>2.07</v>
      </c>
    </row>
    <row r="24" spans="1:9" ht="11.1" customHeight="1">
      <c r="A24" s="65" t="s">
        <v>79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80</v>
      </c>
      <c r="B25" s="68">
        <v>50</v>
      </c>
      <c r="C25" s="68">
        <v>394402</v>
      </c>
      <c r="D25" s="68">
        <v>1947259</v>
      </c>
      <c r="E25" s="68">
        <v>1673</v>
      </c>
      <c r="F25" s="68">
        <v>2343384</v>
      </c>
      <c r="G25" s="68">
        <v>2306835</v>
      </c>
      <c r="H25" s="70">
        <v>1.58</v>
      </c>
      <c r="I25" s="72">
        <v>5.42</v>
      </c>
    </row>
    <row r="26" spans="1:9" ht="11.1" customHeight="1">
      <c r="A26" s="65" t="s">
        <v>81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82</v>
      </c>
      <c r="B27" s="68">
        <v>92</v>
      </c>
      <c r="C27" s="68">
        <v>602778</v>
      </c>
      <c r="D27" s="68">
        <v>2071698</v>
      </c>
      <c r="E27" s="68">
        <v>1274</v>
      </c>
      <c r="F27" s="68">
        <v>2675842</v>
      </c>
      <c r="G27" s="68">
        <v>2687654</v>
      </c>
      <c r="H27" s="70">
        <v>-0.44</v>
      </c>
      <c r="I27" s="72">
        <v>6.19</v>
      </c>
    </row>
    <row r="28" spans="1:9" ht="11.1" customHeight="1">
      <c r="A28" s="65" t="s">
        <v>83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84</v>
      </c>
      <c r="B29" s="74">
        <v>0</v>
      </c>
      <c r="C29" s="68">
        <v>44720</v>
      </c>
      <c r="D29" s="68">
        <v>173069</v>
      </c>
      <c r="E29" s="74">
        <v>0</v>
      </c>
      <c r="F29" s="68">
        <v>217789</v>
      </c>
      <c r="G29" s="68">
        <v>221032</v>
      </c>
      <c r="H29" s="70">
        <v>-1.47</v>
      </c>
      <c r="I29" s="72">
        <v>0.5</v>
      </c>
    </row>
    <row r="30" spans="1:9" ht="11.1" customHeight="1">
      <c r="A30" s="65" t="s">
        <v>85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86</v>
      </c>
      <c r="B31" s="68">
        <v>86</v>
      </c>
      <c r="C31" s="68">
        <v>57989</v>
      </c>
      <c r="D31" s="68">
        <v>169847</v>
      </c>
      <c r="E31" s="68">
        <v>37</v>
      </c>
      <c r="F31" s="68">
        <v>227958</v>
      </c>
      <c r="G31" s="68">
        <v>226821</v>
      </c>
      <c r="H31" s="70">
        <v>0.5</v>
      </c>
      <c r="I31" s="72">
        <v>0.53</v>
      </c>
    </row>
    <row r="32" spans="1:9" ht="11.1" customHeight="1">
      <c r="A32" s="65" t="s">
        <v>87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88</v>
      </c>
      <c r="B33" s="68">
        <v>704</v>
      </c>
      <c r="C33" s="68">
        <v>590881</v>
      </c>
      <c r="D33" s="68">
        <v>1711675</v>
      </c>
      <c r="E33" s="68">
        <v>3112</v>
      </c>
      <c r="F33" s="68">
        <v>2306373</v>
      </c>
      <c r="G33" s="68">
        <v>2338787</v>
      </c>
      <c r="H33" s="70">
        <v>-1.39</v>
      </c>
      <c r="I33" s="72">
        <v>5.34</v>
      </c>
    </row>
    <row r="34" spans="1:9" ht="11.1" customHeight="1">
      <c r="A34" s="65" t="s">
        <v>89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90</v>
      </c>
      <c r="B35" s="68">
        <v>2572</v>
      </c>
      <c r="C35" s="68">
        <v>68722</v>
      </c>
      <c r="D35" s="68">
        <v>3226</v>
      </c>
      <c r="E35" s="68">
        <v>803</v>
      </c>
      <c r="F35" s="68">
        <v>75322</v>
      </c>
      <c r="G35" s="68">
        <v>79752</v>
      </c>
      <c r="H35" s="70">
        <v>-5.55</v>
      </c>
      <c r="I35" s="72">
        <v>0.17</v>
      </c>
    </row>
    <row r="36" spans="1:9" ht="11.1" customHeight="1" thickBot="1">
      <c r="A36" s="76" t="s">
        <v>91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 t="s">
        <v>32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1:I1"/>
    <mergeCell ref="B5:F5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36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34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3</v>
      </c>
      <c r="B9" s="78">
        <v>0</v>
      </c>
      <c r="C9" s="56">
        <v>110504</v>
      </c>
      <c r="D9" s="56">
        <v>127739</v>
      </c>
      <c r="E9" s="56">
        <v>58</v>
      </c>
      <c r="F9" s="56">
        <v>238300</v>
      </c>
      <c r="G9" s="56">
        <v>235502</v>
      </c>
      <c r="H9" s="59">
        <v>1.19</v>
      </c>
      <c r="I9" s="62">
        <v>0.55</v>
      </c>
    </row>
    <row r="10" spans="1:9" ht="11.1" customHeight="1">
      <c r="A10" s="65" t="s">
        <v>92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93</v>
      </c>
      <c r="B11" s="68">
        <v>1714</v>
      </c>
      <c r="C11" s="68">
        <v>408203</v>
      </c>
      <c r="D11" s="68">
        <v>1252435</v>
      </c>
      <c r="E11" s="68">
        <v>143</v>
      </c>
      <c r="F11" s="68">
        <v>1662495</v>
      </c>
      <c r="G11" s="68">
        <v>1666230</v>
      </c>
      <c r="H11" s="70">
        <v>-0.22</v>
      </c>
      <c r="I11" s="72">
        <v>3.85</v>
      </c>
    </row>
    <row r="12" spans="1:9" ht="11.1" customHeight="1">
      <c r="A12" s="65" t="s">
        <v>94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95</v>
      </c>
      <c r="B13" s="68">
        <v>53</v>
      </c>
      <c r="C13" s="68">
        <v>20512</v>
      </c>
      <c r="D13" s="68">
        <v>300775</v>
      </c>
      <c r="E13" s="74">
        <v>0</v>
      </c>
      <c r="F13" s="68">
        <v>321340</v>
      </c>
      <c r="G13" s="68">
        <v>318195</v>
      </c>
      <c r="H13" s="70">
        <v>0.99</v>
      </c>
      <c r="I13" s="72">
        <v>0.74</v>
      </c>
    </row>
    <row r="14" spans="1:9" ht="11.1" customHeight="1">
      <c r="A14" s="65" t="s">
        <v>96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97</v>
      </c>
      <c r="B15" s="68">
        <v>5</v>
      </c>
      <c r="C15" s="68">
        <v>159483</v>
      </c>
      <c r="D15" s="68">
        <v>470535</v>
      </c>
      <c r="E15" s="68">
        <v>111</v>
      </c>
      <c r="F15" s="68">
        <v>630133</v>
      </c>
      <c r="G15" s="68">
        <v>629213</v>
      </c>
      <c r="H15" s="70">
        <v>0.15</v>
      </c>
      <c r="I15" s="72">
        <v>1.46</v>
      </c>
    </row>
    <row r="16" spans="1:9" ht="11.1" customHeight="1">
      <c r="A16" s="65" t="s">
        <v>98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99</v>
      </c>
      <c r="B17" s="68">
        <v>25</v>
      </c>
      <c r="C17" s="68">
        <v>64698</v>
      </c>
      <c r="D17" s="68">
        <v>159926</v>
      </c>
      <c r="E17" s="74">
        <v>0</v>
      </c>
      <c r="F17" s="68">
        <v>224648</v>
      </c>
      <c r="G17" s="68">
        <v>225383</v>
      </c>
      <c r="H17" s="70">
        <v>-0.33</v>
      </c>
      <c r="I17" s="72">
        <v>0.52</v>
      </c>
    </row>
    <row r="18" spans="1:9" ht="11.1" customHeight="1">
      <c r="A18" s="65" t="s">
        <v>100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101</v>
      </c>
      <c r="B19" s="68">
        <v>584</v>
      </c>
      <c r="C19" s="68">
        <v>101650</v>
      </c>
      <c r="D19" s="68">
        <v>235300</v>
      </c>
      <c r="E19" s="68">
        <v>526</v>
      </c>
      <c r="F19" s="68">
        <v>338060</v>
      </c>
      <c r="G19" s="68">
        <v>337884</v>
      </c>
      <c r="H19" s="70">
        <v>0.05</v>
      </c>
      <c r="I19" s="72">
        <v>0.78</v>
      </c>
    </row>
    <row r="20" spans="1:9" ht="11.1" customHeight="1">
      <c r="A20" s="65" t="s">
        <v>102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103</v>
      </c>
      <c r="B21" s="68">
        <v>5</v>
      </c>
      <c r="C21" s="68">
        <v>6173</v>
      </c>
      <c r="D21" s="68">
        <v>53793</v>
      </c>
      <c r="E21" s="74">
        <v>0</v>
      </c>
      <c r="F21" s="68">
        <v>59971</v>
      </c>
      <c r="G21" s="68">
        <v>58996</v>
      </c>
      <c r="H21" s="70">
        <v>1.65</v>
      </c>
      <c r="I21" s="72">
        <v>0.14</v>
      </c>
    </row>
    <row r="22" spans="1:9" ht="11.1" customHeight="1">
      <c r="A22" s="65" t="s">
        <v>104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105</v>
      </c>
      <c r="B23" s="74">
        <v>0</v>
      </c>
      <c r="C23" s="68">
        <v>78510</v>
      </c>
      <c r="D23" s="68">
        <v>100466</v>
      </c>
      <c r="E23" s="74">
        <v>0</v>
      </c>
      <c r="F23" s="68">
        <v>178976</v>
      </c>
      <c r="G23" s="68">
        <v>174745</v>
      </c>
      <c r="H23" s="70">
        <v>2.42</v>
      </c>
      <c r="I23" s="72">
        <v>0.41</v>
      </c>
    </row>
    <row r="24" spans="1:9" ht="11.1" customHeight="1">
      <c r="A24" s="65" t="s">
        <v>106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107</v>
      </c>
      <c r="B25" s="74">
        <v>0</v>
      </c>
      <c r="C25" s="68">
        <v>162175</v>
      </c>
      <c r="D25" s="68">
        <v>706675</v>
      </c>
      <c r="E25" s="68">
        <v>137</v>
      </c>
      <c r="F25" s="68">
        <v>868987</v>
      </c>
      <c r="G25" s="68">
        <v>864803</v>
      </c>
      <c r="H25" s="70">
        <v>0.48</v>
      </c>
      <c r="I25" s="72">
        <v>2.01</v>
      </c>
    </row>
    <row r="26" spans="1:9" ht="11.1" customHeight="1">
      <c r="A26" s="65" t="s">
        <v>108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109</v>
      </c>
      <c r="B27" s="68">
        <v>2235</v>
      </c>
      <c r="C27" s="68">
        <v>131523</v>
      </c>
      <c r="D27" s="68">
        <v>379904</v>
      </c>
      <c r="E27" s="68">
        <v>27</v>
      </c>
      <c r="F27" s="68">
        <v>513689</v>
      </c>
      <c r="G27" s="68">
        <v>509330</v>
      </c>
      <c r="H27" s="70">
        <v>0.86</v>
      </c>
      <c r="I27" s="72">
        <v>1.19</v>
      </c>
    </row>
    <row r="28" spans="1:9" ht="11.1" customHeight="1">
      <c r="A28" s="65" t="s">
        <v>110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111</v>
      </c>
      <c r="B29" s="68">
        <v>18</v>
      </c>
      <c r="C29" s="68">
        <v>46740</v>
      </c>
      <c r="D29" s="68">
        <v>170599</v>
      </c>
      <c r="E29" s="68">
        <v>5</v>
      </c>
      <c r="F29" s="68">
        <v>217362</v>
      </c>
      <c r="G29" s="68">
        <v>219383</v>
      </c>
      <c r="H29" s="70">
        <v>-0.92</v>
      </c>
      <c r="I29" s="72">
        <v>0.5</v>
      </c>
    </row>
    <row r="30" spans="1:9" ht="11.1" customHeight="1">
      <c r="A30" s="65" t="s">
        <v>112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113</v>
      </c>
      <c r="B31" s="68">
        <v>2</v>
      </c>
      <c r="C31" s="68">
        <v>25073</v>
      </c>
      <c r="D31" s="68">
        <v>124079</v>
      </c>
      <c r="E31" s="74">
        <v>0</v>
      </c>
      <c r="F31" s="68">
        <v>149154</v>
      </c>
      <c r="G31" s="68">
        <v>148879</v>
      </c>
      <c r="H31" s="70">
        <v>0.18</v>
      </c>
      <c r="I31" s="72">
        <v>0.35</v>
      </c>
    </row>
    <row r="32" spans="1:9" ht="11.1" customHeight="1">
      <c r="A32" s="65" t="s">
        <v>114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115</v>
      </c>
      <c r="B33" s="68">
        <v>60</v>
      </c>
      <c r="C33" s="68">
        <v>162018</v>
      </c>
      <c r="D33" s="68">
        <v>457084</v>
      </c>
      <c r="E33" s="74">
        <v>0</v>
      </c>
      <c r="F33" s="68">
        <v>619162</v>
      </c>
      <c r="G33" s="68">
        <v>618336</v>
      </c>
      <c r="H33" s="70">
        <v>0.13</v>
      </c>
      <c r="I33" s="72">
        <v>1.43</v>
      </c>
    </row>
    <row r="34" spans="1:9" ht="11.1" customHeight="1">
      <c r="A34" s="65" t="s">
        <v>116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117</v>
      </c>
      <c r="B35" s="68">
        <v>14</v>
      </c>
      <c r="C35" s="68">
        <v>92205</v>
      </c>
      <c r="D35" s="68">
        <v>409647</v>
      </c>
      <c r="E35" s="68">
        <v>23</v>
      </c>
      <c r="F35" s="68">
        <v>501889</v>
      </c>
      <c r="G35" s="68">
        <v>501940</v>
      </c>
      <c r="H35" s="70">
        <v>-0.01</v>
      </c>
      <c r="I35" s="72">
        <v>1.16</v>
      </c>
    </row>
    <row r="36" spans="1:9" ht="11.1" customHeight="1" thickBot="1">
      <c r="A36" s="76" t="s">
        <v>118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42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G21:G22"/>
    <mergeCell ref="H21:H22"/>
    <mergeCell ref="I21:I22"/>
    <mergeCell ref="B21:B22"/>
    <mergeCell ref="C21:C22"/>
    <mergeCell ref="D21:D22"/>
    <mergeCell ref="E21:E22"/>
    <mergeCell ref="G19:G20"/>
    <mergeCell ref="H19:H20"/>
    <mergeCell ref="I19:I20"/>
    <mergeCell ref="B19:B20"/>
    <mergeCell ref="C19:C20"/>
    <mergeCell ref="D19:D20"/>
    <mergeCell ref="E19:E20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I29:I30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D35:D36"/>
    <mergeCell ref="E9:E10"/>
    <mergeCell ref="E33:E34"/>
    <mergeCell ref="E35:E36"/>
    <mergeCell ref="D31:D32"/>
    <mergeCell ref="E31:E32"/>
    <mergeCell ref="D27:D28"/>
    <mergeCell ref="E27:E28"/>
    <mergeCell ref="D29:D30"/>
    <mergeCell ref="E29:E30"/>
    <mergeCell ref="H9:H10"/>
    <mergeCell ref="H33:H34"/>
    <mergeCell ref="B35:B36"/>
    <mergeCell ref="C9:C10"/>
    <mergeCell ref="C33:C34"/>
    <mergeCell ref="C35:C36"/>
    <mergeCell ref="B31:B32"/>
    <mergeCell ref="C31:C32"/>
    <mergeCell ref="B27:B28"/>
    <mergeCell ref="C27:C28"/>
    <mergeCell ref="B9:B10"/>
    <mergeCell ref="B33:B34"/>
    <mergeCell ref="D9:D10"/>
    <mergeCell ref="D33:D34"/>
    <mergeCell ref="F9:F10"/>
    <mergeCell ref="F33:F34"/>
    <mergeCell ref="B29:B30"/>
    <mergeCell ref="C29:C30"/>
    <mergeCell ref="F19:F20"/>
    <mergeCell ref="F21:F22"/>
    <mergeCell ref="A2:I2"/>
    <mergeCell ref="A3:I3"/>
    <mergeCell ref="E4:F4"/>
    <mergeCell ref="C4:D4"/>
    <mergeCell ref="A1:I1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43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44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47</v>
      </c>
      <c r="B9" s="56">
        <v>678</v>
      </c>
      <c r="C9" s="56">
        <v>339749</v>
      </c>
      <c r="D9" s="56">
        <v>969311</v>
      </c>
      <c r="E9" s="56">
        <v>106</v>
      </c>
      <c r="F9" s="56">
        <v>1309843</v>
      </c>
      <c r="G9" s="56">
        <v>1314760</v>
      </c>
      <c r="H9" s="59">
        <v>-0.37</v>
      </c>
      <c r="I9" s="62">
        <v>3.03</v>
      </c>
    </row>
    <row r="10" spans="1:9" ht="11.1" customHeight="1">
      <c r="A10" s="65" t="s">
        <v>119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120</v>
      </c>
      <c r="B11" s="68">
        <v>28</v>
      </c>
      <c r="C11" s="68">
        <v>251755</v>
      </c>
      <c r="D11" s="68">
        <v>1387946</v>
      </c>
      <c r="E11" s="68">
        <v>397</v>
      </c>
      <c r="F11" s="68">
        <v>1640127</v>
      </c>
      <c r="G11" s="68">
        <v>1631586</v>
      </c>
      <c r="H11" s="70">
        <v>0.52</v>
      </c>
      <c r="I11" s="72">
        <v>3.8</v>
      </c>
    </row>
    <row r="12" spans="1:9" ht="11.1" customHeight="1">
      <c r="A12" s="65" t="s">
        <v>121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122</v>
      </c>
      <c r="B13" s="74">
        <v>0</v>
      </c>
      <c r="C13" s="68">
        <v>317253</v>
      </c>
      <c r="D13" s="68">
        <v>2004801</v>
      </c>
      <c r="E13" s="68">
        <v>1864</v>
      </c>
      <c r="F13" s="68">
        <v>2323918</v>
      </c>
      <c r="G13" s="68">
        <v>2303945</v>
      </c>
      <c r="H13" s="70">
        <v>0.87</v>
      </c>
      <c r="I13" s="72">
        <v>5.38</v>
      </c>
    </row>
    <row r="14" spans="1:9" ht="11.1" customHeight="1">
      <c r="A14" s="65" t="s">
        <v>123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124</v>
      </c>
      <c r="B15" s="74">
        <v>0</v>
      </c>
      <c r="C15" s="68">
        <v>91849</v>
      </c>
      <c r="D15" s="68">
        <v>415670</v>
      </c>
      <c r="E15" s="68">
        <v>29</v>
      </c>
      <c r="F15" s="68">
        <v>507548</v>
      </c>
      <c r="G15" s="68">
        <v>503390</v>
      </c>
      <c r="H15" s="70">
        <v>0.83</v>
      </c>
      <c r="I15" s="72">
        <v>1.17</v>
      </c>
    </row>
    <row r="16" spans="1:9" ht="11.1" customHeight="1">
      <c r="A16" s="65" t="s">
        <v>125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126</v>
      </c>
      <c r="B17" s="68">
        <v>17166</v>
      </c>
      <c r="C17" s="68">
        <v>113117</v>
      </c>
      <c r="D17" s="68">
        <v>410462</v>
      </c>
      <c r="E17" s="74">
        <v>0</v>
      </c>
      <c r="F17" s="68">
        <v>540745</v>
      </c>
      <c r="G17" s="68">
        <v>551391</v>
      </c>
      <c r="H17" s="70">
        <v>-1.93</v>
      </c>
      <c r="I17" s="72">
        <v>1.25</v>
      </c>
    </row>
    <row r="18" spans="1:9" ht="11.1" customHeight="1">
      <c r="A18" s="65" t="s">
        <v>127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128</v>
      </c>
      <c r="B19" s="68">
        <v>2460</v>
      </c>
      <c r="C19" s="68">
        <v>391714</v>
      </c>
      <c r="D19" s="68">
        <v>1379201</v>
      </c>
      <c r="E19" s="68">
        <v>4079</v>
      </c>
      <c r="F19" s="68">
        <v>1777455</v>
      </c>
      <c r="G19" s="68">
        <v>1777330</v>
      </c>
      <c r="H19" s="70">
        <v>0.01</v>
      </c>
      <c r="I19" s="72">
        <v>4.11</v>
      </c>
    </row>
    <row r="20" spans="1:9" ht="11.1" customHeight="1">
      <c r="A20" s="65" t="s">
        <v>129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130</v>
      </c>
      <c r="B21" s="74">
        <v>0</v>
      </c>
      <c r="C21" s="68">
        <v>37301</v>
      </c>
      <c r="D21" s="68">
        <v>200421</v>
      </c>
      <c r="E21" s="74">
        <v>0</v>
      </c>
      <c r="F21" s="68">
        <v>237723</v>
      </c>
      <c r="G21" s="68">
        <v>237852</v>
      </c>
      <c r="H21" s="70">
        <v>-0.05</v>
      </c>
      <c r="I21" s="72">
        <v>0.55</v>
      </c>
    </row>
    <row r="22" spans="1:9" ht="11.1" customHeight="1">
      <c r="A22" s="65" t="s">
        <v>131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132</v>
      </c>
      <c r="B23" s="68">
        <v>2440</v>
      </c>
      <c r="C23" s="68">
        <v>815982</v>
      </c>
      <c r="D23" s="68">
        <v>2494772</v>
      </c>
      <c r="E23" s="68">
        <v>391</v>
      </c>
      <c r="F23" s="68">
        <v>3313584</v>
      </c>
      <c r="G23" s="68">
        <v>3236629</v>
      </c>
      <c r="H23" s="70">
        <v>2.38</v>
      </c>
      <c r="I23" s="72">
        <v>7.67</v>
      </c>
    </row>
    <row r="24" spans="1:9" ht="11.1" customHeight="1">
      <c r="A24" s="65" t="s">
        <v>133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134</v>
      </c>
      <c r="B25" s="74">
        <v>0</v>
      </c>
      <c r="C25" s="74">
        <v>0</v>
      </c>
      <c r="D25" s="68">
        <v>26008</v>
      </c>
      <c r="E25" s="74">
        <v>0</v>
      </c>
      <c r="F25" s="68">
        <v>26008</v>
      </c>
      <c r="G25" s="68">
        <v>25101</v>
      </c>
      <c r="H25" s="70">
        <v>3.61</v>
      </c>
      <c r="I25" s="72">
        <v>0.06</v>
      </c>
    </row>
    <row r="26" spans="1:9" ht="11.1" customHeight="1">
      <c r="A26" s="65" t="s">
        <v>135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136</v>
      </c>
      <c r="B27" s="74">
        <v>0</v>
      </c>
      <c r="C27" s="68">
        <v>2007</v>
      </c>
      <c r="D27" s="68">
        <v>60360</v>
      </c>
      <c r="E27" s="74">
        <v>0</v>
      </c>
      <c r="F27" s="68">
        <v>62367</v>
      </c>
      <c r="G27" s="68">
        <v>58852</v>
      </c>
      <c r="H27" s="70">
        <v>5.97</v>
      </c>
      <c r="I27" s="72">
        <v>0.14</v>
      </c>
    </row>
    <row r="28" spans="1:9" ht="11.1" customHeight="1">
      <c r="A28" s="65" t="s">
        <v>137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138</v>
      </c>
      <c r="B29" s="74">
        <v>0</v>
      </c>
      <c r="C29" s="68">
        <v>2572</v>
      </c>
      <c r="D29" s="68">
        <v>17628</v>
      </c>
      <c r="E29" s="74">
        <v>0</v>
      </c>
      <c r="F29" s="68">
        <v>20200</v>
      </c>
      <c r="G29" s="68">
        <v>19777</v>
      </c>
      <c r="H29" s="70">
        <v>2.14</v>
      </c>
      <c r="I29" s="72">
        <v>0.05</v>
      </c>
    </row>
    <row r="30" spans="1:9" ht="11.1" customHeight="1">
      <c r="A30" s="65" t="s">
        <v>139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B5:F5"/>
    <mergeCell ref="A1:I1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45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46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2257</v>
      </c>
      <c r="C9" s="57">
        <v>710075</v>
      </c>
      <c r="D9" s="57">
        <v>520699</v>
      </c>
      <c r="E9" s="57">
        <v>1727</v>
      </c>
      <c r="F9" s="57">
        <v>1234757</v>
      </c>
      <c r="G9" s="57">
        <v>1206480</v>
      </c>
      <c r="H9" s="81">
        <v>2.34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48</v>
      </c>
      <c r="B11" s="68">
        <v>299</v>
      </c>
      <c r="C11" s="68">
        <v>98516</v>
      </c>
      <c r="D11" s="68">
        <v>101100</v>
      </c>
      <c r="E11" s="68">
        <v>498</v>
      </c>
      <c r="F11" s="68">
        <v>200414</v>
      </c>
      <c r="G11" s="68">
        <v>174703</v>
      </c>
      <c r="H11" s="83">
        <v>14.72</v>
      </c>
      <c r="I11" s="72">
        <v>16.23</v>
      </c>
    </row>
    <row r="12" spans="1:9" ht="11.1" customHeight="1">
      <c r="A12" s="65" t="s">
        <v>140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141</v>
      </c>
      <c r="B13" s="68">
        <v>1133</v>
      </c>
      <c r="C13" s="68">
        <v>14162</v>
      </c>
      <c r="D13" s="68">
        <v>11600</v>
      </c>
      <c r="E13" s="68">
        <v>100</v>
      </c>
      <c r="F13" s="68">
        <v>26995</v>
      </c>
      <c r="G13" s="68">
        <v>31521</v>
      </c>
      <c r="H13" s="83">
        <v>-14.36</v>
      </c>
      <c r="I13" s="72">
        <v>2.19</v>
      </c>
    </row>
    <row r="14" spans="1:9" ht="11.1" customHeight="1">
      <c r="A14" s="65" t="s">
        <v>142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143</v>
      </c>
      <c r="B15" s="74">
        <v>0</v>
      </c>
      <c r="C15" s="68">
        <v>14705</v>
      </c>
      <c r="D15" s="68">
        <v>5059</v>
      </c>
      <c r="E15" s="68">
        <v>42</v>
      </c>
      <c r="F15" s="68">
        <v>19807</v>
      </c>
      <c r="G15" s="68">
        <v>22071</v>
      </c>
      <c r="H15" s="83">
        <v>-10.26</v>
      </c>
      <c r="I15" s="72">
        <v>1.6</v>
      </c>
    </row>
    <row r="16" spans="1:9" ht="11.1" customHeight="1">
      <c r="A16" s="65" t="s">
        <v>144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145</v>
      </c>
      <c r="B17" s="74">
        <v>0</v>
      </c>
      <c r="C17" s="68">
        <v>4396</v>
      </c>
      <c r="D17" s="68">
        <v>2730</v>
      </c>
      <c r="E17" s="74">
        <v>0</v>
      </c>
      <c r="F17" s="68">
        <v>7126</v>
      </c>
      <c r="G17" s="68">
        <v>9437</v>
      </c>
      <c r="H17" s="83">
        <v>-24.48</v>
      </c>
      <c r="I17" s="72">
        <v>0.58</v>
      </c>
    </row>
    <row r="18" spans="1:9" ht="11.1" customHeight="1">
      <c r="A18" s="65" t="s">
        <v>146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147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148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149</v>
      </c>
      <c r="B21" s="74">
        <v>0</v>
      </c>
      <c r="C21" s="68">
        <v>47784</v>
      </c>
      <c r="D21" s="68">
        <v>12602</v>
      </c>
      <c r="E21" s="68">
        <v>11</v>
      </c>
      <c r="F21" s="68">
        <v>60398</v>
      </c>
      <c r="G21" s="68">
        <v>65370</v>
      </c>
      <c r="H21" s="83">
        <v>-7.61</v>
      </c>
      <c r="I21" s="72">
        <v>4.89</v>
      </c>
    </row>
    <row r="22" spans="1:9" ht="11.1" customHeight="1">
      <c r="A22" s="65" t="s">
        <v>150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151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85">
        <v>0</v>
      </c>
      <c r="I23" s="87">
        <v>0</v>
      </c>
    </row>
    <row r="24" spans="1:9" ht="11.1" customHeight="1">
      <c r="A24" s="65" t="s">
        <v>152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153</v>
      </c>
      <c r="B25" s="74">
        <v>0</v>
      </c>
      <c r="C25" s="74">
        <v>0</v>
      </c>
      <c r="D25" s="68">
        <v>14407</v>
      </c>
      <c r="E25" s="74">
        <v>0</v>
      </c>
      <c r="F25" s="68">
        <v>14407</v>
      </c>
      <c r="G25" s="68">
        <v>13982</v>
      </c>
      <c r="H25" s="83">
        <v>3.04</v>
      </c>
      <c r="I25" s="72">
        <v>1.17</v>
      </c>
    </row>
    <row r="26" spans="1:9" ht="11.1" customHeight="1">
      <c r="A26" s="65" t="s">
        <v>154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155</v>
      </c>
      <c r="B27" s="68">
        <v>825</v>
      </c>
      <c r="C27" s="68">
        <v>3563</v>
      </c>
      <c r="D27" s="68">
        <v>3817</v>
      </c>
      <c r="E27" s="74">
        <v>0</v>
      </c>
      <c r="F27" s="68">
        <v>8204</v>
      </c>
      <c r="G27" s="68">
        <v>7830</v>
      </c>
      <c r="H27" s="83">
        <v>4.77</v>
      </c>
      <c r="I27" s="72">
        <v>0.66</v>
      </c>
    </row>
    <row r="28" spans="1:9" ht="11.1" customHeight="1">
      <c r="A28" s="65" t="s">
        <v>156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157</v>
      </c>
      <c r="B29" s="74">
        <v>0</v>
      </c>
      <c r="C29" s="68">
        <v>7808</v>
      </c>
      <c r="D29" s="68">
        <v>20432</v>
      </c>
      <c r="E29" s="74">
        <v>0</v>
      </c>
      <c r="F29" s="68">
        <v>28239</v>
      </c>
      <c r="G29" s="68">
        <v>30999</v>
      </c>
      <c r="H29" s="83">
        <v>-8.9</v>
      </c>
      <c r="I29" s="72">
        <v>2.29</v>
      </c>
    </row>
    <row r="30" spans="1:9" ht="11.1" customHeight="1">
      <c r="A30" s="65" t="s">
        <v>158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159</v>
      </c>
      <c r="B31" s="74">
        <v>0</v>
      </c>
      <c r="C31" s="68">
        <v>896</v>
      </c>
      <c r="D31" s="68">
        <v>759</v>
      </c>
      <c r="E31" s="74">
        <v>0</v>
      </c>
      <c r="F31" s="68">
        <v>1655</v>
      </c>
      <c r="G31" s="68">
        <v>1846</v>
      </c>
      <c r="H31" s="83">
        <v>-10.34</v>
      </c>
      <c r="I31" s="72">
        <v>0.13</v>
      </c>
    </row>
    <row r="32" spans="1:9" ht="11.1" customHeight="1">
      <c r="A32" s="65" t="s">
        <v>160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161</v>
      </c>
      <c r="B33" s="74">
        <v>0</v>
      </c>
      <c r="C33" s="68">
        <v>73929</v>
      </c>
      <c r="D33" s="68">
        <v>38029</v>
      </c>
      <c r="E33" s="68">
        <v>983</v>
      </c>
      <c r="F33" s="68">
        <v>112941</v>
      </c>
      <c r="G33" s="68">
        <v>119660</v>
      </c>
      <c r="H33" s="83">
        <v>-5.61</v>
      </c>
      <c r="I33" s="72">
        <v>9.15</v>
      </c>
    </row>
    <row r="34" spans="1:9" ht="11.1" customHeight="1">
      <c r="A34" s="65" t="s">
        <v>162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163</v>
      </c>
      <c r="B35" s="74">
        <v>0</v>
      </c>
      <c r="C35" s="68">
        <v>52616</v>
      </c>
      <c r="D35" s="68">
        <v>20467</v>
      </c>
      <c r="E35" s="74">
        <v>0</v>
      </c>
      <c r="F35" s="68">
        <v>73084</v>
      </c>
      <c r="G35" s="68">
        <v>63963</v>
      </c>
      <c r="H35" s="83">
        <v>14.26</v>
      </c>
      <c r="I35" s="72">
        <v>5.92</v>
      </c>
    </row>
    <row r="36" spans="1:9" ht="11.1" customHeight="1" thickBot="1">
      <c r="A36" s="76" t="s">
        <v>164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/>
      <c r="B38" s="2"/>
      <c r="C38" s="2"/>
      <c r="D38" s="2"/>
      <c r="E38" s="2"/>
      <c r="F38" s="2"/>
      <c r="G38" s="2"/>
      <c r="H38" s="2"/>
      <c r="I38" s="3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F21:F22"/>
    <mergeCell ref="G21:G22"/>
    <mergeCell ref="H21:H22"/>
    <mergeCell ref="I21:I22"/>
    <mergeCell ref="B21:B22"/>
    <mergeCell ref="C21:C22"/>
    <mergeCell ref="D21:D22"/>
    <mergeCell ref="E21:E22"/>
    <mergeCell ref="F19:F20"/>
    <mergeCell ref="G19:G20"/>
    <mergeCell ref="H19:H20"/>
    <mergeCell ref="I19:I20"/>
    <mergeCell ref="B19:B20"/>
    <mergeCell ref="C19:C20"/>
    <mergeCell ref="D19:D20"/>
    <mergeCell ref="E19:E20"/>
    <mergeCell ref="F29:F30"/>
    <mergeCell ref="G29:G30"/>
    <mergeCell ref="H29:H30"/>
    <mergeCell ref="I29:I30"/>
    <mergeCell ref="B29:B30"/>
    <mergeCell ref="C29:C30"/>
    <mergeCell ref="D29:D30"/>
    <mergeCell ref="E29:E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E4:F4"/>
    <mergeCell ref="C4:D4"/>
  </mergeCells>
  <printOptions horizontalCentered="1"/>
  <pageMargins left="0.74803149606299213" right="0.59055118110236227" top="0.39370078740157483" bottom="0.19685039370078741" header="0" footer="0.39370078740157483"/>
  <pageSetup paperSize="9" firstPageNumber="6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39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40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49</v>
      </c>
      <c r="B9" s="78">
        <v>0</v>
      </c>
      <c r="C9" s="56">
        <v>16482</v>
      </c>
      <c r="D9" s="56">
        <v>11563</v>
      </c>
      <c r="E9" s="78">
        <v>0</v>
      </c>
      <c r="F9" s="56">
        <v>28045</v>
      </c>
      <c r="G9" s="56">
        <v>25915</v>
      </c>
      <c r="H9" s="80">
        <v>8.22</v>
      </c>
      <c r="I9" s="62">
        <v>2.27</v>
      </c>
    </row>
    <row r="10" spans="1:9" ht="11.1" customHeight="1">
      <c r="A10" s="65" t="s">
        <v>165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32" t="s">
        <v>166</v>
      </c>
      <c r="B11" s="74">
        <v>0</v>
      </c>
      <c r="C11" s="68">
        <v>23211</v>
      </c>
      <c r="D11" s="68">
        <v>26641</v>
      </c>
      <c r="E11" s="74">
        <v>0</v>
      </c>
      <c r="F11" s="68">
        <v>49852</v>
      </c>
      <c r="G11" s="68">
        <v>54446</v>
      </c>
      <c r="H11" s="83">
        <v>-8.44</v>
      </c>
      <c r="I11" s="72">
        <v>4.04</v>
      </c>
    </row>
    <row r="12" spans="1:9" ht="11.1" customHeight="1">
      <c r="A12" s="65" t="s">
        <v>167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32" t="s">
        <v>168</v>
      </c>
      <c r="B13" s="74">
        <v>0</v>
      </c>
      <c r="C13" s="68">
        <v>11913</v>
      </c>
      <c r="D13" s="68">
        <v>59442</v>
      </c>
      <c r="E13" s="68">
        <v>52</v>
      </c>
      <c r="F13" s="68">
        <v>71408</v>
      </c>
      <c r="G13" s="68">
        <v>74818</v>
      </c>
      <c r="H13" s="83">
        <v>-4.56</v>
      </c>
      <c r="I13" s="72">
        <v>5.78</v>
      </c>
    </row>
    <row r="14" spans="1:9" ht="11.1" customHeight="1">
      <c r="A14" s="65" t="s">
        <v>169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32" t="s">
        <v>170</v>
      </c>
      <c r="B15" s="74">
        <v>0</v>
      </c>
      <c r="C15" s="68">
        <v>75836</v>
      </c>
      <c r="D15" s="68">
        <v>1084</v>
      </c>
      <c r="E15" s="74">
        <v>0</v>
      </c>
      <c r="F15" s="68">
        <v>76920</v>
      </c>
      <c r="G15" s="68">
        <v>76858</v>
      </c>
      <c r="H15" s="83">
        <v>0.08</v>
      </c>
      <c r="I15" s="72">
        <v>6.23</v>
      </c>
    </row>
    <row r="16" spans="1:9" ht="11.1" customHeight="1">
      <c r="A16" s="65" t="s">
        <v>171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32" t="s">
        <v>172</v>
      </c>
      <c r="B17" s="74">
        <v>0</v>
      </c>
      <c r="C17" s="68">
        <v>36199</v>
      </c>
      <c r="D17" s="68">
        <v>17993</v>
      </c>
      <c r="E17" s="74">
        <v>0</v>
      </c>
      <c r="F17" s="68">
        <v>54192</v>
      </c>
      <c r="G17" s="68">
        <v>36670</v>
      </c>
      <c r="H17" s="83">
        <v>47.79</v>
      </c>
      <c r="I17" s="72">
        <v>4.39</v>
      </c>
    </row>
    <row r="18" spans="1:9" ht="11.1" customHeight="1">
      <c r="A18" s="65" t="s">
        <v>173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32" t="s">
        <v>174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175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32" t="s">
        <v>176</v>
      </c>
      <c r="B21" s="74">
        <v>0</v>
      </c>
      <c r="C21" s="68">
        <v>33983</v>
      </c>
      <c r="D21" s="68">
        <v>83597</v>
      </c>
      <c r="E21" s="74">
        <v>0</v>
      </c>
      <c r="F21" s="68">
        <v>117580</v>
      </c>
      <c r="G21" s="68">
        <v>119963</v>
      </c>
      <c r="H21" s="83">
        <v>-1.99</v>
      </c>
      <c r="I21" s="72">
        <v>9.52</v>
      </c>
    </row>
    <row r="22" spans="1:9" ht="11.1" customHeight="1">
      <c r="A22" s="65" t="s">
        <v>177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32" t="s">
        <v>178</v>
      </c>
      <c r="B23" s="74">
        <v>0</v>
      </c>
      <c r="C23" s="68">
        <v>42227</v>
      </c>
      <c r="D23" s="68">
        <v>53849</v>
      </c>
      <c r="E23" s="68">
        <v>40</v>
      </c>
      <c r="F23" s="68">
        <v>96116</v>
      </c>
      <c r="G23" s="68">
        <v>93037</v>
      </c>
      <c r="H23" s="83">
        <v>3.31</v>
      </c>
      <c r="I23" s="72">
        <v>7.78</v>
      </c>
    </row>
    <row r="24" spans="1:9" ht="11.1" customHeight="1">
      <c r="A24" s="65" t="s">
        <v>179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32" t="s">
        <v>180</v>
      </c>
      <c r="B25" s="74">
        <v>0</v>
      </c>
      <c r="C25" s="68">
        <v>38748</v>
      </c>
      <c r="D25" s="68">
        <v>1279</v>
      </c>
      <c r="E25" s="74">
        <v>0</v>
      </c>
      <c r="F25" s="68">
        <v>40027</v>
      </c>
      <c r="G25" s="68">
        <v>42813</v>
      </c>
      <c r="H25" s="83">
        <v>-6.51</v>
      </c>
      <c r="I25" s="72">
        <v>3.24</v>
      </c>
    </row>
    <row r="26" spans="1:9" ht="11.1" customHeight="1">
      <c r="A26" s="65" t="s">
        <v>181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32" t="s">
        <v>182</v>
      </c>
      <c r="B27" s="74">
        <v>0</v>
      </c>
      <c r="C27" s="68">
        <v>19941</v>
      </c>
      <c r="D27" s="68">
        <v>12110</v>
      </c>
      <c r="E27" s="74">
        <v>0</v>
      </c>
      <c r="F27" s="68">
        <v>32051</v>
      </c>
      <c r="G27" s="68">
        <v>54484</v>
      </c>
      <c r="H27" s="83">
        <v>-41.17</v>
      </c>
      <c r="I27" s="72">
        <v>2.6</v>
      </c>
    </row>
    <row r="28" spans="1:9" ht="11.1" customHeight="1">
      <c r="A28" s="65" t="s">
        <v>183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32" t="s">
        <v>184</v>
      </c>
      <c r="B29" s="74">
        <v>0</v>
      </c>
      <c r="C29" s="68">
        <v>41220</v>
      </c>
      <c r="D29" s="74">
        <v>0</v>
      </c>
      <c r="E29" s="74">
        <v>0</v>
      </c>
      <c r="F29" s="68">
        <v>41220</v>
      </c>
      <c r="G29" s="68">
        <v>10122</v>
      </c>
      <c r="H29" s="83">
        <v>307.23</v>
      </c>
      <c r="I29" s="72">
        <v>3.34</v>
      </c>
    </row>
    <row r="30" spans="1:9" ht="11.1" customHeight="1">
      <c r="A30" s="65" t="s">
        <v>185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32" t="s">
        <v>186</v>
      </c>
      <c r="B31" s="74">
        <v>0</v>
      </c>
      <c r="C31" s="68">
        <v>51831</v>
      </c>
      <c r="D31" s="68">
        <v>9417</v>
      </c>
      <c r="E31" s="74">
        <v>0</v>
      </c>
      <c r="F31" s="68">
        <v>61249</v>
      </c>
      <c r="G31" s="68">
        <v>63337</v>
      </c>
      <c r="H31" s="83">
        <v>-3.3</v>
      </c>
      <c r="I31" s="72">
        <v>4.96</v>
      </c>
    </row>
    <row r="32" spans="1:9" ht="11.1" customHeight="1">
      <c r="A32" s="65" t="s">
        <v>187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32" t="s">
        <v>188</v>
      </c>
      <c r="B33" s="74">
        <v>0</v>
      </c>
      <c r="C33" s="74">
        <v>0</v>
      </c>
      <c r="D33" s="68">
        <v>9115</v>
      </c>
      <c r="E33" s="74">
        <v>0</v>
      </c>
      <c r="F33" s="68">
        <v>9115</v>
      </c>
      <c r="G33" s="68">
        <v>9063</v>
      </c>
      <c r="H33" s="83">
        <v>0.57</v>
      </c>
      <c r="I33" s="72">
        <v>0.74</v>
      </c>
    </row>
    <row r="34" spans="1:9" ht="11.1" customHeight="1">
      <c r="A34" s="65" t="s">
        <v>189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32" t="s">
        <v>190</v>
      </c>
      <c r="B35" s="74">
        <v>0</v>
      </c>
      <c r="C35" s="68">
        <v>1</v>
      </c>
      <c r="D35" s="68">
        <v>1125</v>
      </c>
      <c r="E35" s="74">
        <v>0</v>
      </c>
      <c r="F35" s="68">
        <v>1126</v>
      </c>
      <c r="G35" s="68">
        <v>1125</v>
      </c>
      <c r="H35" s="83">
        <v>0.04</v>
      </c>
      <c r="I35" s="72">
        <v>0.09</v>
      </c>
    </row>
    <row r="36" spans="1:9" ht="11.1" customHeight="1" thickBot="1">
      <c r="A36" s="76" t="s">
        <v>191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</sheetData>
  <mergeCells count="118">
    <mergeCell ref="A1:I1"/>
    <mergeCell ref="B5:F5"/>
    <mergeCell ref="A3:I3"/>
    <mergeCell ref="A2:I2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63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64</v>
      </c>
      <c r="B9" s="78">
        <v>0</v>
      </c>
      <c r="C9" s="56">
        <v>108</v>
      </c>
      <c r="D9" s="56">
        <v>2480</v>
      </c>
      <c r="E9" s="78">
        <v>0</v>
      </c>
      <c r="F9" s="56">
        <v>2588</v>
      </c>
      <c r="G9" s="56">
        <v>2447</v>
      </c>
      <c r="H9" s="80">
        <v>5.76</v>
      </c>
      <c r="I9" s="62">
        <v>0.21</v>
      </c>
    </row>
    <row r="10" spans="1:9" ht="11.1" customHeight="1">
      <c r="A10" s="65" t="s">
        <v>192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32"/>
      <c r="B11" s="33"/>
      <c r="C11" s="33"/>
      <c r="D11" s="33"/>
      <c r="E11" s="33"/>
      <c r="F11" s="33"/>
      <c r="G11" s="33"/>
      <c r="H11" s="33"/>
      <c r="I11" s="35"/>
    </row>
    <row r="12" spans="1:9" ht="11.1" customHeight="1">
      <c r="A12" s="30"/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32"/>
      <c r="B13" s="33"/>
      <c r="C13" s="33"/>
      <c r="D13" s="33"/>
      <c r="E13" s="33"/>
      <c r="F13" s="33"/>
      <c r="G13" s="33"/>
      <c r="H13" s="33"/>
      <c r="I13" s="35"/>
    </row>
    <row r="14" spans="1:9" ht="11.1" customHeight="1">
      <c r="A14" s="30"/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32"/>
      <c r="B15" s="33"/>
      <c r="C15" s="33"/>
      <c r="D15" s="33"/>
      <c r="E15" s="33"/>
      <c r="F15" s="33"/>
      <c r="G15" s="33"/>
      <c r="H15" s="33"/>
      <c r="I15" s="35"/>
    </row>
    <row r="16" spans="1:9" ht="11.1" customHeight="1">
      <c r="A16" s="30"/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32"/>
      <c r="B17" s="33"/>
      <c r="C17" s="33"/>
      <c r="D17" s="33"/>
      <c r="E17" s="33"/>
      <c r="F17" s="33"/>
      <c r="G17" s="33"/>
      <c r="H17" s="33"/>
      <c r="I17" s="35"/>
    </row>
    <row r="18" spans="1:9" ht="11.1" customHeight="1">
      <c r="A18" s="30"/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32"/>
      <c r="B19" s="33"/>
      <c r="C19" s="33"/>
      <c r="D19" s="33"/>
      <c r="E19" s="33"/>
      <c r="F19" s="33"/>
      <c r="G19" s="33"/>
      <c r="H19" s="33"/>
      <c r="I19" s="35"/>
    </row>
    <row r="20" spans="1:9" ht="11.1" customHeight="1">
      <c r="A20" s="30"/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32"/>
      <c r="B21" s="33"/>
      <c r="C21" s="33"/>
      <c r="D21" s="33"/>
      <c r="E21" s="33"/>
      <c r="F21" s="33"/>
      <c r="G21" s="33"/>
      <c r="H21" s="33"/>
      <c r="I21" s="35"/>
    </row>
    <row r="22" spans="1:9" ht="11.1" customHeight="1">
      <c r="A22" s="30"/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32"/>
      <c r="B23" s="33"/>
      <c r="C23" s="33"/>
      <c r="D23" s="33"/>
      <c r="E23" s="33"/>
      <c r="F23" s="33"/>
      <c r="G23" s="33"/>
      <c r="H23" s="33"/>
      <c r="I23" s="35"/>
    </row>
    <row r="24" spans="1:9" ht="11.1" customHeight="1">
      <c r="A24" s="30"/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32"/>
      <c r="B25" s="33"/>
      <c r="C25" s="33"/>
      <c r="D25" s="33"/>
      <c r="E25" s="33"/>
      <c r="F25" s="33"/>
      <c r="G25" s="33"/>
      <c r="H25" s="33"/>
      <c r="I25" s="35"/>
    </row>
    <row r="26" spans="1:9" ht="11.1" customHeight="1">
      <c r="A26" s="30"/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32"/>
      <c r="B27" s="33"/>
      <c r="C27" s="33"/>
      <c r="D27" s="33"/>
      <c r="E27" s="33"/>
      <c r="F27" s="33"/>
      <c r="G27" s="33"/>
      <c r="H27" s="33"/>
      <c r="I27" s="35"/>
    </row>
    <row r="28" spans="1:9" ht="11.1" customHeight="1">
      <c r="A28" s="30"/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32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32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32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32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57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62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55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89">
        <v>0</v>
      </c>
      <c r="C9" s="57">
        <v>106522</v>
      </c>
      <c r="D9" s="57">
        <v>22775</v>
      </c>
      <c r="E9" s="57">
        <v>430</v>
      </c>
      <c r="F9" s="57">
        <v>129727</v>
      </c>
      <c r="G9" s="57">
        <v>179254</v>
      </c>
      <c r="H9" s="60">
        <v>-27.63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50</v>
      </c>
      <c r="B11" s="74">
        <v>0</v>
      </c>
      <c r="C11" s="68">
        <v>59716</v>
      </c>
      <c r="D11" s="68">
        <v>6449</v>
      </c>
      <c r="E11" s="68">
        <v>430</v>
      </c>
      <c r="F11" s="68">
        <v>66595</v>
      </c>
      <c r="G11" s="68">
        <v>92512</v>
      </c>
      <c r="H11" s="70">
        <v>-28.01</v>
      </c>
      <c r="I11" s="72">
        <v>51.33</v>
      </c>
    </row>
    <row r="12" spans="1:9" ht="11.1" customHeight="1">
      <c r="A12" s="65" t="s">
        <v>193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194</v>
      </c>
      <c r="B13" s="74">
        <v>0</v>
      </c>
      <c r="C13" s="68">
        <v>9200</v>
      </c>
      <c r="D13" s="68">
        <v>12153</v>
      </c>
      <c r="E13" s="74">
        <v>0</v>
      </c>
      <c r="F13" s="68">
        <v>21353</v>
      </c>
      <c r="G13" s="68">
        <v>32085</v>
      </c>
      <c r="H13" s="70">
        <v>-33.45</v>
      </c>
      <c r="I13" s="72">
        <v>16.46</v>
      </c>
    </row>
    <row r="14" spans="1:9" ht="11.1" customHeight="1">
      <c r="A14" s="65" t="s">
        <v>195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196</v>
      </c>
      <c r="B15" s="74">
        <v>0</v>
      </c>
      <c r="C15" s="68">
        <v>37606</v>
      </c>
      <c r="D15" s="68">
        <v>4173</v>
      </c>
      <c r="E15" s="74">
        <v>0</v>
      </c>
      <c r="F15" s="68">
        <v>41779</v>
      </c>
      <c r="G15" s="68">
        <v>54657</v>
      </c>
      <c r="H15" s="70">
        <v>-23.56</v>
      </c>
      <c r="I15" s="72">
        <v>32.21</v>
      </c>
    </row>
    <row r="16" spans="1:9" ht="11.1" customHeight="1">
      <c r="A16" s="65" t="s">
        <v>197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/>
      <c r="B17" s="33"/>
      <c r="C17" s="33"/>
      <c r="D17" s="33"/>
      <c r="E17" s="33"/>
      <c r="F17" s="33"/>
      <c r="G17" s="33"/>
      <c r="H17" s="33"/>
      <c r="I17" s="35"/>
    </row>
    <row r="18" spans="1:9" ht="11.1" customHeight="1">
      <c r="A18" s="30"/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/>
      <c r="B19" s="33"/>
      <c r="C19" s="33"/>
      <c r="D19" s="33"/>
      <c r="E19" s="33"/>
      <c r="F19" s="33"/>
      <c r="G19" s="33"/>
      <c r="H19" s="33"/>
      <c r="I19" s="35"/>
    </row>
    <row r="20" spans="1:9" ht="11.1" customHeight="1">
      <c r="A20" s="30"/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/>
      <c r="B21" s="33"/>
      <c r="C21" s="33"/>
      <c r="D21" s="33"/>
      <c r="E21" s="33"/>
      <c r="F21" s="33"/>
      <c r="G21" s="33"/>
      <c r="H21" s="33"/>
      <c r="I21" s="35"/>
    </row>
    <row r="22" spans="1:9" ht="11.1" customHeight="1">
      <c r="A22" s="30"/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/>
      <c r="B23" s="33"/>
      <c r="C23" s="33"/>
      <c r="D23" s="33"/>
      <c r="E23" s="33"/>
      <c r="F23" s="33"/>
      <c r="G23" s="33"/>
      <c r="H23" s="33"/>
      <c r="I23" s="35"/>
    </row>
    <row r="24" spans="1:9" ht="11.1" customHeight="1">
      <c r="A24" s="30"/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/>
      <c r="B25" s="33"/>
      <c r="C25" s="33"/>
      <c r="D25" s="33"/>
      <c r="E25" s="33"/>
      <c r="F25" s="33"/>
      <c r="G25" s="33"/>
      <c r="H25" s="33"/>
      <c r="I25" s="35"/>
    </row>
    <row r="26" spans="1:9" ht="11.1" customHeight="1">
      <c r="A26" s="30"/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/>
      <c r="B27" s="33"/>
      <c r="C27" s="33"/>
      <c r="D27" s="33"/>
      <c r="E27" s="33"/>
      <c r="F27" s="33"/>
      <c r="G27" s="33"/>
      <c r="H27" s="33"/>
      <c r="I27" s="35"/>
    </row>
    <row r="28" spans="1:9" ht="11.1" customHeight="1">
      <c r="A28" s="30"/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56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65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1:I1"/>
    <mergeCell ref="A2:I2"/>
    <mergeCell ref="A3:I3"/>
    <mergeCell ref="C4:D4"/>
    <mergeCell ref="E4:F4"/>
    <mergeCell ref="B5:F5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6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61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52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871</v>
      </c>
      <c r="C9" s="57">
        <v>30794</v>
      </c>
      <c r="D9" s="57">
        <v>634706</v>
      </c>
      <c r="E9" s="89">
        <v>0</v>
      </c>
      <c r="F9" s="57">
        <v>666371</v>
      </c>
      <c r="G9" s="57">
        <v>661028</v>
      </c>
      <c r="H9" s="60">
        <v>0.81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53</v>
      </c>
      <c r="B11" s="74">
        <v>0</v>
      </c>
      <c r="C11" s="68">
        <v>0</v>
      </c>
      <c r="D11" s="68">
        <v>19065</v>
      </c>
      <c r="E11" s="74">
        <v>0</v>
      </c>
      <c r="F11" s="68">
        <v>19065</v>
      </c>
      <c r="G11" s="68">
        <v>18995</v>
      </c>
      <c r="H11" s="70">
        <v>0.37</v>
      </c>
      <c r="I11" s="72">
        <v>2.86</v>
      </c>
    </row>
    <row r="12" spans="1:9" ht="11.1" customHeight="1">
      <c r="A12" s="65" t="s">
        <v>198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199</v>
      </c>
      <c r="B13" s="68">
        <v>9</v>
      </c>
      <c r="C13" s="68">
        <v>3598</v>
      </c>
      <c r="D13" s="68">
        <v>28047</v>
      </c>
      <c r="E13" s="74">
        <v>0</v>
      </c>
      <c r="F13" s="68">
        <v>31654</v>
      </c>
      <c r="G13" s="68">
        <v>31711</v>
      </c>
      <c r="H13" s="70">
        <v>-0.18</v>
      </c>
      <c r="I13" s="72">
        <v>4.75</v>
      </c>
    </row>
    <row r="14" spans="1:9" ht="11.1" customHeight="1">
      <c r="A14" s="65" t="s">
        <v>200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201</v>
      </c>
      <c r="B15" s="68">
        <v>0</v>
      </c>
      <c r="C15" s="68">
        <v>4313</v>
      </c>
      <c r="D15" s="68">
        <v>24892</v>
      </c>
      <c r="E15" s="74">
        <v>0</v>
      </c>
      <c r="F15" s="68">
        <v>29205</v>
      </c>
      <c r="G15" s="68">
        <v>29017</v>
      </c>
      <c r="H15" s="70">
        <v>0.65</v>
      </c>
      <c r="I15" s="72">
        <v>4.38</v>
      </c>
    </row>
    <row r="16" spans="1:9" ht="11.1" customHeight="1">
      <c r="A16" s="65" t="s">
        <v>202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203</v>
      </c>
      <c r="B17" s="74">
        <v>0</v>
      </c>
      <c r="C17" s="68">
        <v>29</v>
      </c>
      <c r="D17" s="68">
        <v>76621</v>
      </c>
      <c r="E17" s="74">
        <v>0</v>
      </c>
      <c r="F17" s="68">
        <v>76650</v>
      </c>
      <c r="G17" s="68">
        <v>75887</v>
      </c>
      <c r="H17" s="70">
        <v>1</v>
      </c>
      <c r="I17" s="72">
        <v>11.5</v>
      </c>
    </row>
    <row r="18" spans="1:9" ht="11.1" customHeight="1">
      <c r="A18" s="65" t="s">
        <v>204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205</v>
      </c>
      <c r="B19" s="74">
        <v>0</v>
      </c>
      <c r="C19" s="68">
        <v>686</v>
      </c>
      <c r="D19" s="68">
        <v>20246</v>
      </c>
      <c r="E19" s="74">
        <v>0</v>
      </c>
      <c r="F19" s="68">
        <v>20932</v>
      </c>
      <c r="G19" s="68">
        <v>20938</v>
      </c>
      <c r="H19" s="70">
        <v>-0.02</v>
      </c>
      <c r="I19" s="72">
        <v>3.14</v>
      </c>
    </row>
    <row r="20" spans="1:9" ht="11.1" customHeight="1">
      <c r="A20" s="65" t="s">
        <v>206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207</v>
      </c>
      <c r="B21" s="74">
        <v>0</v>
      </c>
      <c r="C21" s="68">
        <v>212</v>
      </c>
      <c r="D21" s="68">
        <v>10589</v>
      </c>
      <c r="E21" s="74">
        <v>0</v>
      </c>
      <c r="F21" s="68">
        <v>10801</v>
      </c>
      <c r="G21" s="68">
        <v>10805</v>
      </c>
      <c r="H21" s="70">
        <v>-0.04</v>
      </c>
      <c r="I21" s="72">
        <v>1.62</v>
      </c>
    </row>
    <row r="22" spans="1:9" ht="11.1" customHeight="1">
      <c r="A22" s="65" t="s">
        <v>208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209</v>
      </c>
      <c r="B23" s="74">
        <v>0</v>
      </c>
      <c r="C23" s="74">
        <v>0</v>
      </c>
      <c r="D23" s="68">
        <v>13710</v>
      </c>
      <c r="E23" s="74">
        <v>0</v>
      </c>
      <c r="F23" s="68">
        <v>13710</v>
      </c>
      <c r="G23" s="68">
        <v>13427</v>
      </c>
      <c r="H23" s="70">
        <v>2.11</v>
      </c>
      <c r="I23" s="72">
        <v>2.06</v>
      </c>
    </row>
    <row r="24" spans="1:9" ht="11.1" customHeight="1">
      <c r="A24" s="65" t="s">
        <v>210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211</v>
      </c>
      <c r="B25" s="68">
        <v>4</v>
      </c>
      <c r="C25" s="68">
        <v>4623</v>
      </c>
      <c r="D25" s="68">
        <v>52530</v>
      </c>
      <c r="E25" s="74">
        <v>0</v>
      </c>
      <c r="F25" s="68">
        <v>57157</v>
      </c>
      <c r="G25" s="68">
        <v>55288</v>
      </c>
      <c r="H25" s="70">
        <v>3.38</v>
      </c>
      <c r="I25" s="72">
        <v>8.58</v>
      </c>
    </row>
    <row r="26" spans="1:9" ht="11.1" customHeight="1">
      <c r="A26" s="65" t="s">
        <v>212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213</v>
      </c>
      <c r="B27" s="74">
        <v>0</v>
      </c>
      <c r="C27" s="68">
        <v>4195</v>
      </c>
      <c r="D27" s="68">
        <v>25778</v>
      </c>
      <c r="E27" s="74">
        <v>0</v>
      </c>
      <c r="F27" s="68">
        <v>29973</v>
      </c>
      <c r="G27" s="68">
        <v>29903</v>
      </c>
      <c r="H27" s="70">
        <v>0.23</v>
      </c>
      <c r="I27" s="72">
        <v>4.5</v>
      </c>
    </row>
    <row r="28" spans="1:9" ht="11.1" customHeight="1">
      <c r="A28" s="65" t="s">
        <v>214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215</v>
      </c>
      <c r="B29" s="68">
        <v>673</v>
      </c>
      <c r="C29" s="68">
        <v>1864</v>
      </c>
      <c r="D29" s="68">
        <v>82241</v>
      </c>
      <c r="E29" s="74">
        <v>0</v>
      </c>
      <c r="F29" s="68">
        <v>84778</v>
      </c>
      <c r="G29" s="68">
        <v>83544</v>
      </c>
      <c r="H29" s="70">
        <v>1.48</v>
      </c>
      <c r="I29" s="72">
        <v>12.72</v>
      </c>
    </row>
    <row r="30" spans="1:9" ht="11.1" customHeight="1">
      <c r="A30" s="65" t="s">
        <v>216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217</v>
      </c>
      <c r="B31" s="74">
        <v>0</v>
      </c>
      <c r="C31" s="68">
        <v>4</v>
      </c>
      <c r="D31" s="68">
        <v>14365</v>
      </c>
      <c r="E31" s="74">
        <v>0</v>
      </c>
      <c r="F31" s="68">
        <v>14370</v>
      </c>
      <c r="G31" s="68">
        <v>14436</v>
      </c>
      <c r="H31" s="70">
        <v>-0.46</v>
      </c>
      <c r="I31" s="72">
        <v>2.16</v>
      </c>
    </row>
    <row r="32" spans="1:9" ht="11.1" customHeight="1">
      <c r="A32" s="65" t="s">
        <v>218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219</v>
      </c>
      <c r="B33" s="74">
        <v>0</v>
      </c>
      <c r="C33" s="68">
        <v>205</v>
      </c>
      <c r="D33" s="68">
        <v>12100</v>
      </c>
      <c r="E33" s="74">
        <v>0</v>
      </c>
      <c r="F33" s="68">
        <v>12306</v>
      </c>
      <c r="G33" s="68">
        <v>12296</v>
      </c>
      <c r="H33" s="70">
        <v>0.08</v>
      </c>
      <c r="I33" s="72">
        <v>1.85</v>
      </c>
    </row>
    <row r="34" spans="1:9" ht="11.1" customHeight="1">
      <c r="A34" s="65" t="s">
        <v>220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221</v>
      </c>
      <c r="B35" s="74">
        <v>0</v>
      </c>
      <c r="C35" s="68">
        <v>173</v>
      </c>
      <c r="D35" s="68">
        <v>30397</v>
      </c>
      <c r="E35" s="74">
        <v>0</v>
      </c>
      <c r="F35" s="68">
        <v>30570</v>
      </c>
      <c r="G35" s="68">
        <v>30384</v>
      </c>
      <c r="H35" s="70">
        <v>0.61</v>
      </c>
      <c r="I35" s="72">
        <v>4.59</v>
      </c>
    </row>
    <row r="36" spans="1:9" ht="11.1" customHeight="1" thickBot="1">
      <c r="A36" s="76" t="s">
        <v>222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</sheetData>
  <mergeCells count="118">
    <mergeCell ref="C4:D4"/>
    <mergeCell ref="E4:F4"/>
    <mergeCell ref="A1:I1"/>
    <mergeCell ref="B5:F5"/>
    <mergeCell ref="A2:I2"/>
    <mergeCell ref="A3:I3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8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59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52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4月底</v>
      </c>
      <c r="D4" s="49"/>
      <c r="E4" s="47" t="str">
        <f>'4-1'!E4:F4</f>
        <v> End of Apr.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54</v>
      </c>
      <c r="B9" s="78">
        <v>0</v>
      </c>
      <c r="C9" s="78">
        <v>0</v>
      </c>
      <c r="D9" s="56">
        <v>11001</v>
      </c>
      <c r="E9" s="78">
        <v>0</v>
      </c>
      <c r="F9" s="56">
        <v>11001</v>
      </c>
      <c r="G9" s="56">
        <v>11020</v>
      </c>
      <c r="H9" s="59">
        <v>-0.17</v>
      </c>
      <c r="I9" s="62">
        <v>1.65</v>
      </c>
    </row>
    <row r="10" spans="1:9" ht="11.1" customHeight="1">
      <c r="A10" s="65" t="s">
        <v>223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224</v>
      </c>
      <c r="B11" s="74">
        <v>0</v>
      </c>
      <c r="C11" s="68">
        <v>11</v>
      </c>
      <c r="D11" s="68">
        <v>20310</v>
      </c>
      <c r="E11" s="74">
        <v>0</v>
      </c>
      <c r="F11" s="68">
        <v>20320</v>
      </c>
      <c r="G11" s="68">
        <v>20149</v>
      </c>
      <c r="H11" s="70">
        <v>0.85</v>
      </c>
      <c r="I11" s="72">
        <v>3.05</v>
      </c>
    </row>
    <row r="12" spans="1:9" ht="11.1" customHeight="1">
      <c r="A12" s="65" t="s">
        <v>225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226</v>
      </c>
      <c r="B13" s="68">
        <v>0</v>
      </c>
      <c r="C13" s="68">
        <v>20</v>
      </c>
      <c r="D13" s="68">
        <v>10319</v>
      </c>
      <c r="E13" s="74">
        <v>0</v>
      </c>
      <c r="F13" s="68">
        <v>10339</v>
      </c>
      <c r="G13" s="68">
        <v>10314</v>
      </c>
      <c r="H13" s="70">
        <v>0.24</v>
      </c>
      <c r="I13" s="72">
        <v>1.55</v>
      </c>
    </row>
    <row r="14" spans="1:9" ht="11.1" customHeight="1">
      <c r="A14" s="65" t="s">
        <v>227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228</v>
      </c>
      <c r="B15" s="74">
        <v>0</v>
      </c>
      <c r="C15" s="68">
        <v>539</v>
      </c>
      <c r="D15" s="68">
        <v>19720</v>
      </c>
      <c r="E15" s="74">
        <v>0</v>
      </c>
      <c r="F15" s="68">
        <v>20259</v>
      </c>
      <c r="G15" s="68">
        <v>20159</v>
      </c>
      <c r="H15" s="70">
        <v>0.5</v>
      </c>
      <c r="I15" s="72">
        <v>3.04</v>
      </c>
    </row>
    <row r="16" spans="1:9" ht="11.1" customHeight="1">
      <c r="A16" s="65" t="s">
        <v>229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230</v>
      </c>
      <c r="B17" s="74">
        <v>0</v>
      </c>
      <c r="C17" s="68">
        <v>8202</v>
      </c>
      <c r="D17" s="68">
        <v>56640</v>
      </c>
      <c r="E17" s="74">
        <v>0</v>
      </c>
      <c r="F17" s="68">
        <v>64842</v>
      </c>
      <c r="G17" s="68">
        <v>64999</v>
      </c>
      <c r="H17" s="70">
        <v>-0.24</v>
      </c>
      <c r="I17" s="72">
        <v>9.73</v>
      </c>
    </row>
    <row r="18" spans="1:9" ht="11.1" customHeight="1">
      <c r="A18" s="65" t="s">
        <v>231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232</v>
      </c>
      <c r="B19" s="74">
        <v>0</v>
      </c>
      <c r="C19" s="68">
        <v>197</v>
      </c>
      <c r="D19" s="68">
        <v>26881</v>
      </c>
      <c r="E19" s="74">
        <v>0</v>
      </c>
      <c r="F19" s="68">
        <v>27077</v>
      </c>
      <c r="G19" s="68">
        <v>26899</v>
      </c>
      <c r="H19" s="70">
        <v>0.66</v>
      </c>
      <c r="I19" s="72">
        <v>4.06</v>
      </c>
    </row>
    <row r="20" spans="1:9" ht="11.1" customHeight="1">
      <c r="A20" s="65" t="s">
        <v>233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234</v>
      </c>
      <c r="B21" s="74">
        <v>0</v>
      </c>
      <c r="C21" s="68">
        <v>495</v>
      </c>
      <c r="D21" s="68">
        <v>64666</v>
      </c>
      <c r="E21" s="74">
        <v>0</v>
      </c>
      <c r="F21" s="68">
        <v>65161</v>
      </c>
      <c r="G21" s="68">
        <v>64715</v>
      </c>
      <c r="H21" s="70">
        <v>0.69</v>
      </c>
      <c r="I21" s="72">
        <v>9.78</v>
      </c>
    </row>
    <row r="22" spans="1:9" ht="11.1" customHeight="1">
      <c r="A22" s="65" t="s">
        <v>235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236</v>
      </c>
      <c r="B23" s="74">
        <v>0</v>
      </c>
      <c r="C23" s="68">
        <v>1</v>
      </c>
      <c r="D23" s="68">
        <v>3716</v>
      </c>
      <c r="E23" s="74">
        <v>0</v>
      </c>
      <c r="F23" s="68">
        <v>3717</v>
      </c>
      <c r="G23" s="68">
        <v>3700</v>
      </c>
      <c r="H23" s="70">
        <v>0.46</v>
      </c>
      <c r="I23" s="72">
        <v>0.56</v>
      </c>
    </row>
    <row r="24" spans="1:9" ht="11.1" customHeight="1">
      <c r="A24" s="65" t="s">
        <v>237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238</v>
      </c>
      <c r="B25" s="74">
        <v>0</v>
      </c>
      <c r="C25" s="68">
        <v>1376</v>
      </c>
      <c r="D25" s="68">
        <v>6597</v>
      </c>
      <c r="E25" s="74">
        <v>0</v>
      </c>
      <c r="F25" s="68">
        <v>7974</v>
      </c>
      <c r="G25" s="68">
        <v>7968</v>
      </c>
      <c r="H25" s="70">
        <v>0.07</v>
      </c>
      <c r="I25" s="72">
        <v>1.2</v>
      </c>
    </row>
    <row r="26" spans="1:9" ht="11.1" customHeight="1">
      <c r="A26" s="65" t="s">
        <v>239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240</v>
      </c>
      <c r="B27" s="68">
        <v>184</v>
      </c>
      <c r="C27" s="68">
        <v>50</v>
      </c>
      <c r="D27" s="68">
        <v>4276</v>
      </c>
      <c r="E27" s="74">
        <v>0</v>
      </c>
      <c r="F27" s="68">
        <v>4510</v>
      </c>
      <c r="G27" s="68">
        <v>4474</v>
      </c>
      <c r="H27" s="70">
        <v>0.8</v>
      </c>
      <c r="I27" s="72">
        <v>0.68</v>
      </c>
    </row>
    <row r="28" spans="1:9" ht="11.1" customHeight="1">
      <c r="A28" s="65" t="s">
        <v>241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14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3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F21:F22"/>
    <mergeCell ref="G21:G22"/>
    <mergeCell ref="H21:H22"/>
    <mergeCell ref="I21:I22"/>
    <mergeCell ref="B21:B22"/>
    <mergeCell ref="C21:C22"/>
    <mergeCell ref="D21:D22"/>
    <mergeCell ref="E21:E22"/>
    <mergeCell ref="F19:F20"/>
    <mergeCell ref="G19:G20"/>
    <mergeCell ref="H19:H20"/>
    <mergeCell ref="I19:I20"/>
    <mergeCell ref="B19:B20"/>
    <mergeCell ref="C19:C20"/>
    <mergeCell ref="D19:D20"/>
    <mergeCell ref="E19:E20"/>
    <mergeCell ref="F29:F30"/>
    <mergeCell ref="G29:G30"/>
    <mergeCell ref="H29:H30"/>
    <mergeCell ref="I29:I30"/>
    <mergeCell ref="B29:B30"/>
    <mergeCell ref="C29:C30"/>
    <mergeCell ref="D29:D30"/>
    <mergeCell ref="E29:E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6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2006-02-10T08:24:03Z</dcterms:created>
  <dcterms:modified xsi:type="dcterms:W3CDTF">2023-06-08T02:49:24Z</dcterms:modified>
  <dc:subject>一般銀行及信用合作社放款月底餘額</dc:subject>
  <cp:lastPrinted>2023-06-08T02:49:21Z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