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3-2" sheetId="1" r:id="rId1"/>
    <sheet name="3-2(續一)" sheetId="2" r:id="rId2"/>
    <sheet name="3-2(續二)" sheetId="3" r:id="rId3"/>
    <sheet name="3-2(續三)" sheetId="4" r:id="rId4"/>
    <sheet name="3-2(續四)" sheetId="5" r:id="rId5"/>
    <sheet name="3-2(續五完)" sheetId="6" r:id="rId6"/>
  </sheets>
  <definedNames>
    <definedName name="外部資料_1" localSheetId="0">'3-2'!$A$1:$L$39</definedName>
    <definedName name="外部資料_1" localSheetId="1">'3-2(續一)'!$A$1:$L$39</definedName>
    <definedName name="外部資料_1" localSheetId="2">'3-2(續二)'!$A$1:$L$38</definedName>
    <definedName name="外部資料_1" localSheetId="3">'3-2(續三)'!#REF!</definedName>
    <definedName name="外部資料_1" localSheetId="5">'3-2(續五完)'!#REF!</definedName>
    <definedName name="外部資料_1" localSheetId="4">'3-2(續四)'!#REF!</definedName>
  </definedNames>
  <calcPr fullPrecision="1" calcMode="auto" calcId="125725"/>
</workbook>
</file>

<file path=xl/sharedStrings.xml><?xml version="1.0" encoding="utf-8"?>
<sst xmlns="http://schemas.openxmlformats.org/spreadsheetml/2006/main" uniqueCount="182">
  <si>
    <t>交換</t>
  </si>
  <si>
    <t>小計</t>
  </si>
  <si>
    <t>遠期契約</t>
  </si>
  <si>
    <t>Total</t>
  </si>
  <si>
    <t>Subtotal</t>
  </si>
  <si>
    <t>Forwards</t>
  </si>
  <si>
    <t>Swaps</t>
  </si>
  <si>
    <t xml:space="preserve">Bought </t>
  </si>
  <si>
    <t xml:space="preserve">Sold </t>
  </si>
  <si>
    <t xml:space="preserve">Futures-long </t>
  </si>
  <si>
    <t xml:space="preserve">Futures-short </t>
  </si>
  <si>
    <t>Sold</t>
  </si>
  <si>
    <t>Options</t>
  </si>
  <si>
    <t>Positions</t>
  </si>
  <si>
    <r>
      <t xml:space="preserve">店頭市場契約 </t>
    </r>
    <r>
      <rPr>
        <sz val="9"/>
        <rFont val="Times New Roman"/>
        <charset val="0"/>
      </rPr>
      <t>Over-the-counter Contracts</t>
    </r>
  </si>
  <si>
    <r>
      <t>交易所契約</t>
    </r>
    <r>
      <rPr>
        <sz val="9"/>
        <rFont val="Times New Roman"/>
        <charset val="0"/>
        <color indexed="8"/>
      </rPr>
      <t xml:space="preserve"> Exchange-trade Contracts</t>
    </r>
  </si>
  <si>
    <r>
      <t>3-2 Notional Amounts Outstanding of Various Derivatives</t>
    </r>
    <r>
      <rPr>
        <sz val="18"/>
        <rFont val="標楷體"/>
        <charset val="136"/>
        <color indexed="8"/>
      </rPr>
      <t>－</t>
    </r>
    <r>
      <rPr>
        <sz val="18"/>
        <rFont val="Times New Roman"/>
        <charset val="0"/>
        <color indexed="8"/>
      </rPr>
      <t>by Instrument</t>
    </r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</si>
  <si>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）本國銀行（全行）</t>
    </r>
    <r>
      <rPr>
        <sz val="12"/>
        <rFont val="Times New Roman"/>
        <charset val="0"/>
        <color indexed="8"/>
      </rPr>
      <t xml:space="preserve"> Domestic Banks (All Branches)</t>
    </r>
  </si>
  <si>
    <r>
      <t>單位：百萬美元</t>
    </r>
    <r>
      <rPr>
        <sz val="10"/>
        <rFont val="Times New Roman"/>
        <charset val="0"/>
        <color indexed="8"/>
      </rPr>
      <t>US$ Million</t>
    </r>
  </si>
  <si>
    <t>說　　明：本表不包括同一銀行總分支機構間之內部交易。</t>
  </si>
  <si>
    <t>銀　　　行　　　別</t>
  </si>
  <si>
    <t>by Institution</t>
  </si>
  <si>
    <t>買入</t>
  </si>
  <si>
    <t>選擇權</t>
  </si>
  <si>
    <t>賣出</t>
  </si>
  <si>
    <t>期貨-</t>
  </si>
  <si>
    <t>長部位</t>
  </si>
  <si>
    <t>短部位</t>
  </si>
  <si>
    <t>契約</t>
  </si>
  <si>
    <t>總計</t>
  </si>
  <si>
    <t xml:space="preserve"> End of Apr. 2026</t>
  </si>
  <si>
    <r>
      <t>3-2</t>
    </r>
    <r>
      <rPr>
        <sz val="18"/>
        <rFont val="標楷體"/>
        <charset val="136"/>
        <color indexed="8"/>
      </rPr>
      <t>　衍生性金融商品名目本金餘額（商品別）</t>
    </r>
  </si>
  <si>
    <r>
      <t>3-2</t>
    </r>
    <r>
      <rPr>
        <sz val="18"/>
        <rFont val="標楷體"/>
        <charset val="136"/>
      </rPr>
      <t>　衍生性金融商品名目本金餘額（商品別）（續一）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</si>
  <si>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</si>
  <si>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單位：百萬美元</t>
    </r>
    <r>
      <rPr>
        <sz val="10"/>
        <rFont val="Times New Roman"/>
        <charset val="0"/>
      </rPr>
      <t>US$ Million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</si>
  <si>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institutions.</t>
    </r>
  </si>
  <si>
    <r>
      <t>3-2</t>
    </r>
    <r>
      <rPr>
        <sz val="18"/>
        <rFont val="標楷體"/>
        <charset val="136"/>
      </rPr>
      <t>　衍生性金融商品名目本金餘額（商品別）（續二）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</si>
  <si>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</si>
  <si>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3-2</t>
    </r>
    <r>
      <rPr>
        <sz val="18"/>
        <rFont val="標楷體"/>
        <charset val="136"/>
      </rPr>
      <t>　衍生性金融商品名目本金餘額（商品別）（續三）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</si>
  <si>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</si>
  <si>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  <color indexed="8"/>
      </rPr>
      <t xml:space="preserve"> Local Branches of Foreign Banks</t>
    </r>
  </si>
  <si>
    <r>
      <t xml:space="preserve">（2）外國銀行在臺分行  </t>
    </r>
    <r>
      <rPr>
        <sz val="12"/>
        <rFont val="Times New Roman"/>
        <charset val="0"/>
        <color indexed="8"/>
      </rPr>
      <t>Local Branches of Foreign Banks</t>
    </r>
  </si>
  <si>
    <t>資料來源：金融機構申報資料。</t>
  </si>
  <si>
    <r>
      <t>Note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Figures in this table excluded the transactions between branches of the same bank.</t>
    </r>
  </si>
  <si>
    <r>
      <t>3-2</t>
    </r>
    <r>
      <rPr>
        <sz val="18"/>
        <rFont val="標楷體"/>
        <charset val="136"/>
      </rPr>
      <t>　衍生性金融商品名目本金餘額（商品別）（續五完）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</si>
  <si>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</si>
  <si>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t>韓商韓亞銀行</t>
  </si>
  <si>
    <r>
      <t>3-2</t>
    </r>
    <r>
      <rPr>
        <sz val="18"/>
        <rFont val="標楷體"/>
        <charset val="136"/>
      </rPr>
      <t>　衍生性金融商品名目本金餘額（商品別）（續四）</t>
    </r>
  </si>
  <si>
    <r>
      <t>3-2 Notional Amounts Outstanding of Various Derivatives</t>
    </r>
    <r>
      <rPr>
        <sz val="18"/>
        <rFont val="標楷體"/>
        <charset val="136"/>
      </rPr>
      <t>－</t>
    </r>
    <r>
      <rPr>
        <sz val="18"/>
        <rFont val="Times New Roman"/>
        <charset val="0"/>
      </rPr>
      <t xml:space="preserve">by Instrument 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</si>
  <si>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總　　　　　計</t>
  </si>
  <si>
    <t>臺灣銀行　　　　　#</t>
  </si>
  <si>
    <t>Bank of Taiwan</t>
  </si>
  <si>
    <t>臺灣土地銀行</t>
  </si>
  <si>
    <t>Land Bank of Taiwan</t>
  </si>
  <si>
    <t>合作金庫商業銀行　#</t>
  </si>
  <si>
    <t>Taiwan Cooperative Bank</t>
  </si>
  <si>
    <t>第一商業銀行　　　#</t>
  </si>
  <si>
    <t>First Commercial Bank</t>
  </si>
  <si>
    <t>華南商業銀行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</si>
  <si>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</si>
  <si>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</si>
  <si>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</si>
  <si>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</si>
  <si>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</si>
  <si>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#</t>
  </si>
  <si>
    <t>Taipei Fubon Commercial Bank Co., Ltd</t>
  </si>
  <si>
    <t>國泰世華商業銀行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</si>
  <si>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</si>
  <si>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</si>
  <si>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</si>
  <si>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</si>
  <si>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</si>
  <si>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#</t>
  </si>
  <si>
    <t>Mega International Commercial Bank Co., Ltd.</t>
  </si>
  <si>
    <t>花旗(台灣)商業銀行</t>
  </si>
  <si>
    <t>Citibank Taiwan Ltd.</t>
  </si>
  <si>
    <t>民國115年 4月底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</si>
  <si>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</si>
  <si>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</si>
  <si>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</si>
  <si>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</si>
  <si>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</si>
  <si>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</si>
  <si>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</si>
  <si>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</si>
  <si>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</si>
  <si>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</si>
  <si>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</si>
  <si>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</si>
  <si>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</si>
  <si>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</si>
  <si>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</si>
  <si>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</si>
  <si>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</si>
  <si>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</si>
  <si>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</si>
  <si>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</si>
  <si>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</si>
  <si>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</si>
  <si>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</si>
  <si>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</si>
  <si>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</si>
  <si>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</si>
  <si>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</si>
  <si>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</si>
  <si>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#</t>
  </si>
  <si>
    <t>Yuanta Commercial Bank Co., Ltd.</t>
  </si>
  <si>
    <t>永豐商業銀行　　　#</t>
  </si>
  <si>
    <t>Bank SinoPac Company Limited</t>
  </si>
  <si>
    <t>玉山商業銀行　　　#</t>
  </si>
  <si>
    <t>E.Sun Commercial Bank, Ltd.</t>
  </si>
  <si>
    <t>凱基商業銀行　　　#</t>
  </si>
  <si>
    <t>KGI Bank</t>
  </si>
  <si>
    <t>星展(台灣)商業銀行</t>
  </si>
  <si>
    <t>DBS Bank (Taiwan) Ltd.</t>
  </si>
  <si>
    <t>台新國際商業銀行　#</t>
  </si>
  <si>
    <t>Taishin International Bank</t>
  </si>
  <si>
    <t>安泰商業銀行</t>
  </si>
  <si>
    <t>Entie Commercial Bank</t>
  </si>
  <si>
    <t>中國信託商業銀行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</si>
  <si>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</si>
  <si>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</si>
  <si>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</si>
  <si>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</si>
  <si>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</si>
  <si>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</si>
  <si>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</si>
  <si>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</si>
  <si>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</si>
  <si>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</si>
  <si>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</si>
  <si>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</si>
  <si>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</si>
  <si>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</si>
  <si>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</si>
  <si>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</si>
  <si>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</si>
  <si>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</si>
  <si>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</si>
  <si>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</si>
  <si>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</si>
  <si>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</si>
  <si>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</si>
  <si>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</si>
  <si>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</si>
  <si>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</si>
  <si>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</si>
  <si>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</si>
  <si>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</si>
  <si>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</si>
  <si>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</si>
  <si>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</si>
  <si>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</si>
  <si>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</si>
  <si>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</si>
  <si>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</si>
  <si>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</si>
  <si>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</si>
  <si>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</si>
  <si>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</si>
  <si>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</si>
  <si>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</si>
  <si>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</si>
  <si>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</si>
  <si>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</si>
  <si>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</si>
  <si>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</si>
  <si>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</si>
  <si>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</si>
  <si>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</si>
  <si>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</si>
  <si>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</si>
  <si>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</si>
  <si>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</si>
  <si>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</si>
  <si>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</si>
  <si>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</si>
  <si>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</si>
  <si>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 Bank</t>
  </si>
  <si>
    <t>印尼商印尼人民銀行</t>
  </si>
  <si>
    <t>PT Bank Rakyat Indonesia (Persero) Tbk.</t>
  </si>
  <si>
    <t>KEB Hana Bank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</si>
</sst>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0"/>
    <numFmt numFmtId="178" formatCode="###,###,##0;-###,###,##0;&quot;－&quot;"/>
  </numFmts>
  <fonts count="49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sz val="9"/>
      <name val="細明體"/>
      <charset val="1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2" fillId="3" borderId="0" applyAlignment="0" applyNumberFormat="0" applyProtection="0">
      <alignment vertical="center"/>
    </xf>
    <xf xxid="16" numFmtId="0" fontId="22" fillId="4" borderId="0" applyAlignment="0" applyNumberFormat="0" applyProtection="0">
      <alignment vertical="center"/>
    </xf>
    <xf xxid="17" numFmtId="0" fontId="22" fillId="5" borderId="0" applyAlignment="0" applyNumberFormat="0" applyProtection="0">
      <alignment vertical="center"/>
    </xf>
    <xf xxid="18" numFmtId="0" fontId="22" fillId="6" borderId="0" applyAlignment="0" applyNumberFormat="0" applyProtection="0">
      <alignment vertical="center"/>
    </xf>
    <xf xxid="19" numFmtId="0" fontId="22" fillId="7" borderId="0" applyAlignment="0" applyNumberFormat="0" applyProtection="0">
      <alignment vertical="center"/>
    </xf>
    <xf xxid="20" numFmtId="0" fontId="22" fillId="8" borderId="0" applyAlignment="0" applyNumberFormat="0" applyProtection="0">
      <alignment vertical="center"/>
    </xf>
    <xf xxid="21" numFmtId="0" fontId="22" fillId="9" borderId="0" applyAlignment="0" applyNumberFormat="0" applyProtection="0">
      <alignment vertical="center"/>
    </xf>
    <xf xxid="22" numFmtId="0" fontId="22" fillId="10" borderId="0" applyAlignment="0" applyNumberFormat="0" applyProtection="0">
      <alignment vertical="center"/>
    </xf>
    <xf xxid="23" numFmtId="0" fontId="22" fillId="11" borderId="0" applyAlignment="0" applyNumberFormat="0" applyProtection="0">
      <alignment vertical="center"/>
    </xf>
    <xf xxid="24" numFmtId="0" fontId="22" fillId="12" borderId="0" applyAlignment="0" applyNumberFormat="0" applyProtection="0">
      <alignment vertical="center"/>
    </xf>
    <xf xxid="25" numFmtId="0" fontId="22" fillId="13" borderId="0" applyAlignment="0" applyNumberFormat="0" applyProtection="0">
      <alignment vertical="center"/>
    </xf>
    <xf xxid="26" numFmtId="0" fontId="22" fillId="14" borderId="0" applyAlignment="0" applyNumberFormat="0" applyProtection="0">
      <alignment vertical="center"/>
    </xf>
    <xf xxid="27" numFmtId="0" fontId="23" fillId="15" borderId="0" applyAlignment="0" applyNumberFormat="0" applyProtection="0">
      <alignment vertical="center"/>
    </xf>
    <xf xxid="28" numFmtId="0" fontId="23" fillId="16" borderId="0" applyAlignment="0" applyNumberFormat="0" applyProtection="0">
      <alignment vertical="center"/>
    </xf>
    <xf xxid="29" numFmtId="0" fontId="23" fillId="17" borderId="0" applyAlignment="0" applyNumberFormat="0" applyProtection="0">
      <alignment vertical="center"/>
    </xf>
    <xf xxid="30" numFmtId="0" fontId="23" fillId="18" borderId="0" applyAlignment="0" applyNumberFormat="0" applyProtection="0">
      <alignment vertical="center"/>
    </xf>
    <xf xxid="31" numFmtId="0" fontId="23" fillId="19" borderId="0" applyAlignment="0" applyNumberFormat="0" applyProtection="0">
      <alignment vertical="center"/>
    </xf>
    <xf xxid="32" numFmtId="0" fontId="2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4" fillId="21" borderId="0" applyAlignment="0" applyNumberFormat="0" applyProtection="0">
      <alignment vertical="center"/>
    </xf>
    <xf xxid="37" numFmtId="0" fontId="25" fillId="2" borderId="1" applyAlignment="0" applyNumberFormat="0" applyProtection="0">
      <alignment vertical="center"/>
    </xf>
    <xf xxid="38" numFmtId="0" fontId="2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9" fillId="2" borderId="0" applyAlignment="0" applyNumberFormat="0" applyProtection="0">
      <alignment vertical="center"/>
    </xf>
    <xf xxid="47" numFmtId="0" fontId="23" fillId="25" borderId="0" applyAlignment="0" applyNumberFormat="0" applyProtection="0">
      <alignment vertical="center"/>
    </xf>
    <xf xxid="48" numFmtId="0" fontId="23" fillId="26" borderId="0" applyAlignment="0" applyNumberFormat="0" applyProtection="0">
      <alignment vertical="center"/>
    </xf>
    <xf xxid="49" numFmtId="0" fontId="23" fillId="27" borderId="0" applyAlignment="0" applyNumberFormat="0" applyProtection="0">
      <alignment vertical="center"/>
    </xf>
    <xf xxid="50" numFmtId="0" fontId="23" fillId="28" borderId="0" applyAlignment="0" applyNumberFormat="0" applyProtection="0">
      <alignment vertical="center"/>
    </xf>
    <xf xxid="51" numFmtId="0" fontId="23" fillId="29" borderId="0" applyAlignment="0" applyNumberFormat="0" applyProtection="0">
      <alignment vertical="center"/>
    </xf>
    <xf xxid="52" numFmtId="0" fontId="23" fillId="30" borderId="0" applyAlignment="0" applyNumberFormat="0" applyProtection="0">
      <alignment vertical="center"/>
    </xf>
    <xf xxid="53" numFmtId="0" fontId="30" fillId="2" borderId="0" applyAlignment="0" applyNumberFormat="0" applyProtection="0">
      <alignment vertical="center"/>
    </xf>
    <xf xxid="54" numFmtId="0" fontId="31" fillId="2" borderId="5" applyAlignment="0" applyNumberFormat="0" applyProtection="0">
      <alignment vertical="center"/>
    </xf>
    <xf xxid="55" numFmtId="0" fontId="32" fillId="2" borderId="6" applyAlignment="0" applyNumberFormat="0" applyProtection="0">
      <alignment vertical="center"/>
    </xf>
    <xf xxid="56" numFmtId="0" fontId="33" fillId="2" borderId="7" applyAlignment="0" applyNumberFormat="0" applyProtection="0">
      <alignment vertical="center"/>
    </xf>
    <xf xxid="57" numFmtId="0" fontId="33" fillId="2" borderId="0" applyAlignment="0" applyNumberFormat="0" applyProtection="0">
      <alignment vertical="center"/>
    </xf>
    <xf xxid="58" numFmtId="0" fontId="34" fillId="31" borderId="2" applyAlignment="0" applyNumberFormat="0" applyProtection="0">
      <alignment vertical="center"/>
    </xf>
    <xf xxid="59" numFmtId="0" fontId="35" fillId="23" borderId="8" applyAlignment="0" applyNumberFormat="0" applyProtection="0">
      <alignment vertical="center"/>
    </xf>
    <xf xxid="60" numFmtId="0" fontId="36" fillId="32" borderId="9" applyAlignment="0" applyNumberFormat="0" applyProtection="0">
      <alignment vertical="center"/>
    </xf>
    <xf xxid="61" numFmtId="0" fontId="37" fillId="33" borderId="0" applyAlignment="0" applyNumberFormat="0" applyProtection="0">
      <alignment vertical="center"/>
    </xf>
    <xf xxid="62" numFmtId="0" fontId="3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6" fillId="2" borderId="0" xfId="0" applyAlignment="1" applyBorder="1" applyFont="1" applyNumberFormat="1" applyFill="1" applyProtection="1">
      <alignment vertical="center"/>
    </xf>
    <xf xxid="66" numFmtId="0" fontId="7" fillId="2" borderId="0" xfId="0" applyAlignment="1" applyBorder="1" applyFont="1" applyNumberFormat="1" applyFill="1" applyProtection="1">
      <alignment horizontal="right" vertical="center"/>
    </xf>
    <xf xxid="67" numFmtId="0" fontId="9" fillId="2" borderId="0" xfId="0" applyAlignment="1" applyBorder="1" applyFont="1" applyNumberFormat="1" applyFill="1" applyProtection="1">
      <alignment vertical="center"/>
    </xf>
    <xf xxid="68" numFmtId="0" fontId="9" fillId="2" borderId="10" xfId="0" applyAlignment="1" applyBorder="1" applyFont="1" applyNumberFormat="1" applyFill="1" applyProtection="1">
      <alignment horizontal="center" vertical="center"/>
    </xf>
    <xf xxid="69" numFmtId="0" fontId="2" fillId="2" borderId="10" xfId="0" applyAlignment="1" applyBorder="1" applyFont="1" applyNumberFormat="1" applyFill="1" applyProtection="1">
      <alignment horizontal="center" vertical="center"/>
    </xf>
    <xf xxid="70" numFmtId="0" fontId="15" fillId="2" borderId="11" xfId="0" applyAlignment="1" applyBorder="1" applyFont="1" applyNumberFormat="1" applyFill="1" applyProtection="1">
      <alignment horizontal="center" vertical="center"/>
    </xf>
    <xf xxid="71" numFmtId="0" fontId="15" fillId="2" borderId="12" xfId="0" applyAlignment="1" applyBorder="1" applyFont="1" applyNumberFormat="1" applyFill="1" applyProtection="1">
      <alignment horizontal="center" vertical="center" wrapText="1"/>
    </xf>
    <xf xxid="72" numFmtId="0" fontId="15" fillId="2" borderId="13" xfId="0" applyAlignment="1" applyBorder="1" applyFont="1" applyNumberFormat="1" applyFill="1" applyProtection="1">
      <alignment horizontal="center" vertical="center" wrapText="1"/>
    </xf>
    <xf xxid="73" numFmtId="0" fontId="6" fillId="2" borderId="14" xfId="0" applyAlignment="1" applyBorder="1" applyFont="1" applyNumberFormat="1" applyFill="1" applyProtection="1">
      <alignment horizontal="center" vertical="center" wrapText="1"/>
    </xf>
    <xf xxid="74" numFmtId="0" fontId="3" fillId="2" borderId="14" xfId="0" applyAlignment="1" applyBorder="1" applyFont="1" applyNumberFormat="1" applyFill="1" applyProtection="1">
      <alignment horizontal="center" vertical="center" wrapText="1"/>
    </xf>
    <xf xxid="75" numFmtId="0" fontId="3" fillId="2" borderId="15" xfId="0" applyAlignment="1" applyBorder="1" applyFont="1" applyNumberFormat="1" applyFill="1" applyProtection="1">
      <alignment horizontal="center" vertical="center" wrapText="1"/>
    </xf>
    <xf xxid="76" numFmtId="0" fontId="16" fillId="2" borderId="16" xfId="0" applyAlignment="1" applyBorder="1" applyFont="1" applyNumberFormat="1" applyFill="1" applyProtection="1">
      <alignment horizontal="center" vertical="center" wrapText="1"/>
    </xf>
    <xf xxid="77" numFmtId="0" fontId="15" fillId="2" borderId="16" xfId="0" applyAlignment="1" applyBorder="1" applyFont="1" applyNumberFormat="1" applyFill="1" applyProtection="1">
      <alignment horizontal="center" vertical="center" wrapText="1"/>
    </xf>
    <xf xxid="78" numFmtId="0" fontId="15" fillId="2" borderId="17" xfId="0" applyAlignment="1" applyBorder="1" applyFont="1" applyNumberFormat="1" applyFill="1" applyProtection="1">
      <alignment horizontal="center" vertical="center" wrapText="1"/>
    </xf>
    <xf xxid="79" numFmtId="0" fontId="15" fillId="2" borderId="18" xfId="0" applyAlignment="1" applyBorder="1" applyFont="1" applyNumberFormat="1" applyFill="1" applyProtection="1">
      <alignment horizontal="center" vertical="center" wrapText="1"/>
    </xf>
    <xf xxid="80" numFmtId="0" fontId="15" fillId="2" borderId="19" xfId="0" applyAlignment="1" applyBorder="1" applyFont="1" applyNumberFormat="1" applyFill="1" applyProtection="1">
      <alignment horizontal="center" vertical="center" wrapText="1"/>
    </xf>
    <xf xxid="81" numFmtId="0" fontId="16" fillId="2" borderId="0" xfId="0" applyAlignment="1" applyBorder="1" applyFont="1" applyNumberFormat="1" applyFill="1" applyProtection="1">
      <alignment vertical="center"/>
    </xf>
    <xf xxid="82" numFmtId="0" fontId="3" fillId="2" borderId="0" xfId="0" applyAlignment="1" applyBorder="1" applyFont="1" applyNumberFormat="1" applyFill="1" applyProtection="1">
      <alignment horizontal="right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0" fontId="3" fillId="2" borderId="20" xfId="0" applyAlignment="1" applyBorder="1" applyFont="1" applyNumberFormat="1" applyFill="1" applyProtection="1">
      <alignment horizontal="center" vertical="center" wrapText="1"/>
    </xf>
    <xf xxid="85" numFmtId="0" fontId="0" fillId="2" borderId="12" xfId="0" applyAlignment="1" applyBorder="1" applyFont="1" applyNumberFormat="1" applyFill="1" applyProtection="1">
      <alignment horizontal="center" vertical="center" wrapText="1"/>
    </xf>
    <xf xxid="86" numFmtId="0" fontId="3" fillId="2" borderId="21" xfId="0" applyAlignment="1" applyBorder="1" applyFont="1" applyNumberFormat="1" applyFill="1" applyProtection="1">
      <alignment horizontal="center" vertical="center"/>
    </xf>
    <xf xxid="87" numFmtId="0" fontId="3" fillId="2" borderId="11" xfId="0" applyAlignment="1" applyBorder="1" applyFont="1" applyNumberFormat="1" applyFill="1" applyProtection="1">
      <alignment horizontal="center" vertical="center" wrapText="1"/>
    </xf>
    <xf xxid="88" numFmtId="0" fontId="6" fillId="2" borderId="16" xfId="0" applyAlignment="1" applyBorder="1" applyFont="1" applyNumberFormat="1" applyFill="1" applyProtection="1">
      <alignment horizontal="center" vertical="center" wrapText="1"/>
    </xf>
    <xf xxid="89" numFmtId="0" fontId="3" fillId="2" borderId="16" xfId="0" applyAlignment="1" applyBorder="1" applyFont="1" applyNumberFormat="1" applyFill="1" applyProtection="1">
      <alignment horizontal="center" vertical="center" wrapText="1"/>
    </xf>
    <xf xxid="90" numFmtId="0" fontId="3" fillId="2" borderId="17" xfId="0" applyAlignment="1" applyBorder="1" applyFont="1" applyNumberFormat="1" applyFill="1" applyProtection="1">
      <alignment horizontal="center" vertical="center" wrapText="1"/>
    </xf>
    <xf xxid="91" numFmtId="0" fontId="6" fillId="2" borderId="12" xfId="0" applyAlignment="1" applyBorder="1" applyFont="1" applyNumberFormat="1" applyFill="1" applyProtection="1">
      <alignment horizontal="center" vertical="center" wrapText="1"/>
    </xf>
    <xf xxid="92" numFmtId="0" fontId="0" fillId="2" borderId="10" xfId="0" applyAlignment="1" applyBorder="1" applyFont="1" applyNumberFormat="1" applyFill="1" applyProtection="1">
      <alignment horizontal="center" vertical="center"/>
    </xf>
    <xf xxid="93" numFmtId="0" fontId="21" fillId="2" borderId="10" xfId="0" applyAlignment="1" applyBorder="1" applyFont="1" applyNumberFormat="1" applyFill="1" applyProtection="1">
      <alignment horizontal="left"/>
    </xf>
    <xf xxid="94" numFmtId="0" fontId="10" fillId="2" borderId="22" xfId="0" applyAlignment="1" applyBorder="1" applyFont="1" applyNumberFormat="1" applyFill="1" applyProtection="1">
      <alignment vertical="center"/>
    </xf>
    <xf xxid="95" numFmtId="0" fontId="3" fillId="2" borderId="22" xfId="0" applyAlignment="1" applyBorder="1" applyFont="1" applyNumberFormat="1" applyFill="1" applyProtection="1">
      <alignment vertical="center"/>
    </xf>
    <xf xxid="96" numFmtId="0" fontId="6" fillId="2" borderId="22" xfId="0" applyAlignment="1" applyBorder="1" applyFont="1" applyNumberFormat="1" applyFill="1" applyProtection="1">
      <alignment vertical="center"/>
    </xf>
    <xf xxid="97" numFmtId="0" fontId="3" fillId="2" borderId="23" xfId="0" applyAlignment="1" applyBorder="1" applyFont="1" applyNumberFormat="1" applyFill="1" applyProtection="1">
      <alignment vertical="center" shrinkToFit="1"/>
    </xf>
    <xf xxid="98" numFmtId="0" fontId="6" fillId="2" borderId="21" xfId="0" applyAlignment="1" applyBorder="1" applyFont="1" applyNumberFormat="1" applyFill="1" applyProtection="1">
      <alignment vertical="center" shrinkToFit="1"/>
    </xf>
    <xf xxid="99" numFmtId="0" fontId="10" fillId="2" borderId="22" xfId="0" applyAlignment="1" applyBorder="1" applyFont="1" applyNumberFormat="1" applyFill="1" applyProtection="1">
      <alignment vertical="center" shrinkToFit="1"/>
    </xf>
    <xf xxid="100" numFmtId="0" fontId="3" fillId="2" borderId="22" xfId="0" applyAlignment="1" applyBorder="1" applyFont="1" applyNumberFormat="1" applyFill="1" applyProtection="1">
      <alignment vertical="center" shrinkToFit="1"/>
    </xf>
    <xf xxid="101" numFmtId="0" fontId="6" fillId="2" borderId="22" xfId="0" applyAlignment="1" applyBorder="1" applyFont="1" applyNumberFormat="1" applyFill="1" applyProtection="1">
      <alignment vertical="center" shrinkToFit="1"/>
    </xf>
    <xf xxid="102" numFmtId="176" fontId="5" fillId="2" borderId="24" xfId="0" applyAlignment="1" applyBorder="1" applyFont="1" applyNumberFormat="1" applyFill="1" applyProtection="1">
      <alignment horizontal="right" vertical="center"/>
    </xf>
    <xf xxid="103" numFmtId="176" fontId="5" fillId="2" borderId="25" xfId="0" applyAlignment="1" applyBorder="1" applyFont="1" applyNumberFormat="1" applyFill="1" applyProtection="1">
      <alignment horizontal="right" vertical="center"/>
    </xf>
    <xf xxid="104" numFmtId="175" fontId="5" fillId="2" borderId="26" xfId="0" applyAlignment="1" applyBorder="1" applyFont="1" applyNumberFormat="1" applyFill="1" applyProtection="1">
      <alignment horizontal="right" vertical="center"/>
    </xf>
    <xf xxid="105" numFmtId="175" fontId="5" fillId="2" borderId="27" xfId="0" applyAlignment="1" applyBorder="1" applyFont="1" applyNumberFormat="1" applyFill="1" applyProtection="1">
      <alignment horizontal="right" vertical="center"/>
    </xf>
    <xf xxid="106" numFmtId="176" fontId="5" fillId="2" borderId="28" xfId="0" applyAlignment="1" applyBorder="1" applyFont="1" applyNumberFormat="1" applyFill="1" applyProtection="1">
      <alignment horizontal="right" vertical="center"/>
    </xf>
    <xf xxid="107" numFmtId="176" fontId="7" fillId="2" borderId="24" xfId="0" applyAlignment="1" applyBorder="1" applyFont="1" applyNumberFormat="1" applyFill="1" applyProtection="1">
      <alignment horizontal="right" vertical="center"/>
    </xf>
    <xf xxid="108" numFmtId="176" fontId="7" fillId="2" borderId="29" xfId="0" applyAlignment="1" applyBorder="1" applyFont="1" applyNumberFormat="1" applyFill="1" applyProtection="1">
      <alignment horizontal="right" vertical="center"/>
    </xf>
    <xf xxid="109" numFmtId="175" fontId="5" fillId="2" borderId="30" xfId="0" applyAlignment="1" applyBorder="1" applyFont="1" applyNumberFormat="1" applyFill="1" applyProtection="1">
      <alignment horizontal="right" vertical="center"/>
    </xf>
    <xf xxid="110" numFmtId="175" fontId="7" fillId="2" borderId="26" xfId="0" applyAlignment="1" applyBorder="1" applyFont="1" applyNumberFormat="1" applyFill="1" applyProtection="1">
      <alignment horizontal="right" vertical="center"/>
    </xf>
    <xf xxid="111" numFmtId="175" fontId="7" fillId="2" borderId="31" xfId="0" applyAlignment="1" applyBorder="1" applyFont="1" applyNumberFormat="1" applyFill="1" applyProtection="1">
      <alignment horizontal="right" vertical="center"/>
    </xf>
    <xf xxid="112" numFmtId="0" fontId="17" fillId="2" borderId="0" xfId="0" applyAlignment="1" applyBorder="1" applyFont="1" applyNumberFormat="1" applyFill="1" applyProtection="1">
      <alignment horizontal="center" vertical="center"/>
    </xf>
    <xf xxid="113" numFmtId="0" fontId="3" fillId="2" borderId="32" xfId="0" applyAlignment="1" applyBorder="1" applyFont="1" applyNumberFormat="1" applyFill="1" applyProtection="1">
      <alignment horizontal="center" vertical="center" wrapText="1"/>
    </xf>
    <xf xxid="114" numFmtId="0" fontId="15" fillId="2" borderId="33" xfId="0" applyAlignment="1" applyBorder="1" applyFont="1" applyNumberFormat="1" applyFill="1" applyProtection="1">
      <alignment horizontal="center" vertical="center" wrapText="1"/>
    </xf>
    <xf xxid="115" numFmtId="0" fontId="6" fillId="2" borderId="33" xfId="0" applyAlignment="1" applyBorder="1" applyFont="1" applyNumberFormat="1" applyFill="1" applyProtection="1">
      <alignment horizontal="center" vertical="center" wrapText="1"/>
    </xf>
    <xf xxid="116" numFmtId="0" fontId="6" fillId="2" borderId="34" xfId="0" applyAlignment="1" applyBorder="1" applyFont="1" applyNumberFormat="1" applyFill="1" applyProtection="1">
      <alignment horizontal="center" vertical="center" wrapText="1"/>
    </xf>
    <xf xxid="117" numFmtId="0" fontId="2" fillId="2" borderId="0" xfId="0" applyAlignment="1" applyBorder="1" applyFont="1" applyNumberFormat="1" applyFill="1" applyProtection="1">
      <alignment horizontal="center" vertical="center"/>
    </xf>
    <xf xxid="118" numFmtId="0" fontId="3" fillId="2" borderId="35" xfId="0" applyAlignment="1" applyBorder="1" applyFont="1" applyNumberFormat="1" applyFill="1" applyProtection="1">
      <alignment horizontal="center" vertical="center" wrapText="1"/>
    </xf>
    <xf xxid="119" numFmtId="0" fontId="2" fillId="2" borderId="10" xfId="0" applyAlignment="1" applyBorder="1" applyFont="1" applyNumberFormat="1" applyFill="1" applyProtection="1">
      <alignment horizontal="right"/>
    </xf>
    <xf xxid="120" numFmtId="0" fontId="18" fillId="2" borderId="0" xfId="0" applyAlignment="1" applyBorder="1" applyFont="1" applyNumberFormat="1" applyFill="1" applyProtection="1">
      <alignment horizontal="center" vertical="center"/>
    </xf>
    <xf xxid="121" numFmtId="0" fontId="9" fillId="2" borderId="10" xfId="0" applyAlignment="1" applyBorder="1" applyFont="1" applyNumberFormat="1" applyFill="1" applyProtection="1">
      <alignment horizontal="right"/>
    </xf>
    <xf xxid="122" numFmtId="0" fontId="0" fillId="2" borderId="0" xfId="0"/>
    <xf xxid="123" numFmtId="0" fontId="39" fillId="2" borderId="22" xfId="0" applyAlignment="1" applyBorder="1" applyFont="1" applyNumberFormat="1" applyFill="1" applyProtection="1">
      <alignment vertical="center"/>
    </xf>
    <xf xxid="124" numFmtId="0" fontId="40" fillId="2" borderId="22" xfId="0" applyAlignment="1" applyBorder="1" applyFont="1" applyNumberFormat="1" applyFill="1" applyProtection="1">
      <alignment vertical="center"/>
    </xf>
    <xf xxid="125" numFmtId="177" fontId="5" fillId="2" borderId="30" xfId="0" applyAlignment="1" applyBorder="1" applyFont="1" applyNumberFormat="1" applyFill="1" applyProtection="1">
      <alignment horizontal="right" vertical="center"/>
    </xf>
    <xf xxid="126" numFmtId="177" fontId="41" fillId="2" borderId="30" xfId="0" applyAlignment="1" applyBorder="1" applyFont="1" applyNumberFormat="1" applyFill="1" applyProtection="1">
      <alignment horizontal="right" vertical="center"/>
    </xf>
    <xf xxid="127" numFmtId="177" fontId="42" fillId="2" borderId="30" xfId="0" applyAlignment="1" applyBorder="1" applyFont="1" applyNumberFormat="1" applyFill="1" applyProtection="1">
      <alignment horizontal="right" vertical="center"/>
    </xf>
    <xf xxid="128" numFmtId="177" fontId="5" fillId="2" borderId="28" xfId="0" applyAlignment="1" applyBorder="1" applyFont="1" applyNumberFormat="1" applyFill="1" applyProtection="1">
      <alignment horizontal="right" vertical="center"/>
    </xf>
    <xf xxid="129" numFmtId="177" fontId="41" fillId="2" borderId="28" xfId="0" applyAlignment="1" applyBorder="1" applyFont="1" applyNumberFormat="1" applyFill="1" applyProtection="1">
      <alignment horizontal="right" vertical="center"/>
    </xf>
    <xf xxid="130" numFmtId="177" fontId="42" fillId="2" borderId="28" xfId="0" applyAlignment="1" applyBorder="1" applyFont="1" applyNumberFormat="1" applyFill="1" applyProtection="1">
      <alignment horizontal="right" vertical="center"/>
    </xf>
    <xf xxid="131" numFmtId="0" fontId="43" fillId="2" borderId="23" xfId="0" applyAlignment="1" applyBorder="1" applyFont="1" applyNumberFormat="1" applyFill="1" applyProtection="1">
      <alignment vertical="center" shrinkToFit="1"/>
    </xf>
    <xf xxid="132" numFmtId="0" fontId="44" fillId="2" borderId="23" xfId="0" applyAlignment="1" applyBorder="1" applyFont="1" applyNumberFormat="1" applyFill="1" applyProtection="1">
      <alignment vertical="center" shrinkToFit="1"/>
    </xf>
    <xf xxid="133" numFmtId="0" fontId="45" fillId="2" borderId="23" xfId="0" applyAlignment="1" applyBorder="1" applyFont="1" applyNumberFormat="1" applyFill="1" applyProtection="1">
      <alignment vertical="center" shrinkToFit="1"/>
    </xf>
    <xf xxid="134" numFmtId="177" fontId="5" fillId="2" borderId="26" xfId="0" applyAlignment="1" applyBorder="1" applyFont="1" applyNumberFormat="1" applyFill="1" applyProtection="1">
      <alignment horizontal="right" vertical="center"/>
    </xf>
    <xf xxid="135" numFmtId="177" fontId="41" fillId="2" borderId="26" xfId="0" applyAlignment="1" applyBorder="1" applyFont="1" applyNumberFormat="1" applyFill="1" applyProtection="1">
      <alignment horizontal="right" vertical="center"/>
    </xf>
    <xf xxid="136" numFmtId="178" fontId="5" fillId="2" borderId="26" xfId="0" applyAlignment="1" applyBorder="1" applyFont="1" applyNumberFormat="1" applyFill="1" applyProtection="1">
      <alignment horizontal="right" vertical="center"/>
    </xf>
    <xf xxid="137" numFmtId="178" fontId="41" fillId="2" borderId="26" xfId="0" applyAlignment="1" applyBorder="1" applyFont="1" applyNumberFormat="1" applyFill="1" applyProtection="1">
      <alignment horizontal="right" vertical="center"/>
    </xf>
    <xf xxid="138" numFmtId="178" fontId="5" fillId="2" borderId="24" xfId="0" applyAlignment="1" applyBorder="1" applyFont="1" applyNumberFormat="1" applyFill="1" applyProtection="1">
      <alignment horizontal="right" vertical="center"/>
    </xf>
    <xf xxid="139" numFmtId="178" fontId="41" fillId="2" borderId="24" xfId="0" applyAlignment="1" applyBorder="1" applyFont="1" applyNumberFormat="1" applyFill="1" applyProtection="1">
      <alignment horizontal="right" vertical="center"/>
    </xf>
    <xf xxid="140" numFmtId="177" fontId="5" fillId="2" borderId="24" xfId="0" applyAlignment="1" applyBorder="1" applyFont="1" applyNumberFormat="1" applyFill="1" applyProtection="1">
      <alignment horizontal="right" vertical="center"/>
    </xf>
    <xf xxid="141" numFmtId="177" fontId="41" fillId="2" borderId="24" xfId="0" applyAlignment="1" applyBorder="1" applyFont="1" applyNumberFormat="1" applyFill="1" applyProtection="1">
      <alignment horizontal="right" vertical="center"/>
    </xf>
    <xf xxid="142" numFmtId="177" fontId="7" fillId="2" borderId="26" xfId="0" applyAlignment="1" applyBorder="1" applyFont="1" applyNumberFormat="1" applyFill="1" applyProtection="1">
      <alignment horizontal="right" vertical="center"/>
    </xf>
    <xf xxid="143" numFmtId="177" fontId="46" fillId="2" borderId="26" xfId="0" applyAlignment="1" applyBorder="1" applyFont="1" applyNumberFormat="1" applyFill="1" applyProtection="1">
      <alignment horizontal="right" vertical="center"/>
    </xf>
    <xf xxid="144" numFmtId="178" fontId="7" fillId="2" borderId="26" xfId="0" applyAlignment="1" applyBorder="1" applyFont="1" applyNumberFormat="1" applyFill="1" applyProtection="1">
      <alignment horizontal="right" vertical="center"/>
    </xf>
    <xf xxid="145" numFmtId="178" fontId="46" fillId="2" borderId="26" xfId="0" applyAlignment="1" applyBorder="1" applyFont="1" applyNumberFormat="1" applyFill="1" applyProtection="1">
      <alignment horizontal="right" vertical="center"/>
    </xf>
    <xf xxid="146" numFmtId="178" fontId="7" fillId="2" borderId="24" xfId="0" applyAlignment="1" applyBorder="1" applyFont="1" applyNumberFormat="1" applyFill="1" applyProtection="1">
      <alignment horizontal="right" vertical="center"/>
    </xf>
    <xf xxid="147" numFmtId="178" fontId="46" fillId="2" borderId="24" xfId="0" applyAlignment="1" applyBorder="1" applyFont="1" applyNumberFormat="1" applyFill="1" applyProtection="1">
      <alignment horizontal="right" vertical="center"/>
    </xf>
    <xf xxid="148" numFmtId="0" fontId="47" fillId="2" borderId="21" xfId="0" applyAlignment="1" applyBorder="1" applyFont="1" applyNumberFormat="1" applyFill="1" applyProtection="1">
      <alignment vertical="center" shrinkToFit="1"/>
    </xf>
    <xf xxid="149" numFmtId="0" fontId="48" fillId="2" borderId="21" xfId="0" applyAlignment="1" applyBorder="1" applyFont="1" applyNumberFormat="1" applyFill="1" applyProtection="1">
      <alignment vertical="center" shrinkToFit="1"/>
    </xf>
    <xf xxid="150" numFmtId="178" fontId="5" fillId="2" borderId="30" xfId="0" applyAlignment="1" applyBorder="1" applyFont="1" applyNumberFormat="1" applyFill="1" applyProtection="1">
      <alignment horizontal="right" vertical="center"/>
    </xf>
    <xf xxid="151" numFmtId="178" fontId="41" fillId="2" borderId="30" xfId="0" applyAlignment="1" applyBorder="1" applyFont="1" applyNumberFormat="1" applyFill="1" applyProtection="1">
      <alignment horizontal="right" vertical="center"/>
    </xf>
    <xf xxid="152" numFmtId="178" fontId="5" fillId="2" borderId="28" xfId="0" applyAlignment="1" applyBorder="1" applyFont="1" applyNumberFormat="1" applyFill="1" applyProtection="1">
      <alignment horizontal="right" vertical="center"/>
    </xf>
    <xf xxid="153" numFmtId="178" fontId="41" fillId="2" borderId="28" xfId="0" applyAlignment="1" applyBorder="1" applyFont="1" applyNumberFormat="1" applyFill="1" applyProtection="1">
      <alignment horizontal="right" vertical="center"/>
    </xf>
    <xf xxid="154" numFmtId="178" fontId="42" fillId="2" borderId="30" xfId="0" applyAlignment="1" applyBorder="1" applyFont="1" applyNumberFormat="1" applyFill="1" applyProtection="1">
      <alignment horizontal="right" vertical="center"/>
    </xf>
    <xf xxid="155" numFmtId="178" fontId="42" fillId="2" borderId="28" xfId="0" applyAlignment="1" applyBorder="1" applyFont="1" applyNumberFormat="1" applyFill="1" applyProtection="1">
      <alignment horizontal="right" vertical="center"/>
    </xf>
    <xf xxid="156" numFmtId="0" fontId="39" fillId="2" borderId="22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49" t="s">
        <v>31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ht="21" customHeight="1">
      <c r="A2" s="49" t="s">
        <v>16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2" ht="18.6" customHeight="1">
      <c r="A3" s="54" t="s">
        <v>17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12" ht="18.6" customHeight="1" thickBot="1">
      <c r="A4" s="1"/>
      <c r="B4" s="1"/>
      <c r="C4" s="1"/>
      <c r="D4" s="56" t="s">
        <v>76</v>
      </c>
      <c r="E4" s="56"/>
      <c r="F4" s="56"/>
      <c r="G4" s="30" t="s">
        <v>30</v>
      </c>
      <c r="H4" s="29"/>
      <c r="I4" s="6"/>
      <c r="J4" s="1"/>
      <c r="K4" s="1"/>
      <c r="L4" s="19" t="s">
        <v>18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2049046</v>
      </c>
      <c r="C10" s="64">
        <v>2042299</v>
      </c>
      <c r="D10" s="64">
        <v>953639</v>
      </c>
      <c r="E10" s="64">
        <v>933968</v>
      </c>
      <c r="F10" s="64">
        <v>70765</v>
      </c>
      <c r="G10" s="64">
        <v>83926</v>
      </c>
      <c r="H10" s="64">
        <v>6748</v>
      </c>
      <c r="I10" s="64">
        <v>3992</v>
      </c>
      <c r="J10" s="64">
        <v>2476</v>
      </c>
      <c r="K10" s="64">
        <v>28</v>
      </c>
      <c r="L10" s="67">
        <v>252</v>
      </c>
    </row>
    <row r="11" spans="1:12" ht="11.1" customHeight="1">
      <c r="A11" s="70" t="s">
        <v>3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2" t="s">
        <v>50</v>
      </c>
      <c r="B12" s="72">
        <v>37662</v>
      </c>
      <c r="C12" s="72">
        <v>37662</v>
      </c>
      <c r="D12" s="72">
        <v>34796</v>
      </c>
      <c r="E12" s="72">
        <v>1435</v>
      </c>
      <c r="F12" s="72">
        <v>26</v>
      </c>
      <c r="G12" s="72">
        <v>1405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51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2" t="s">
        <v>52</v>
      </c>
      <c r="B14" s="72">
        <v>5563</v>
      </c>
      <c r="C14" s="72">
        <v>5563</v>
      </c>
      <c r="D14" s="72">
        <v>5026</v>
      </c>
      <c r="E14" s="72">
        <v>269</v>
      </c>
      <c r="F14" s="74">
        <v>0</v>
      </c>
      <c r="G14" s="72">
        <v>269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53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2" t="s">
        <v>54</v>
      </c>
      <c r="B16" s="72">
        <v>11643</v>
      </c>
      <c r="C16" s="72">
        <v>11639</v>
      </c>
      <c r="D16" s="72">
        <v>10710</v>
      </c>
      <c r="E16" s="72">
        <v>421</v>
      </c>
      <c r="F16" s="72">
        <v>163</v>
      </c>
      <c r="G16" s="72">
        <v>345</v>
      </c>
      <c r="H16" s="72">
        <v>4</v>
      </c>
      <c r="I16" s="72">
        <v>4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55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2" t="s">
        <v>56</v>
      </c>
      <c r="B18" s="72">
        <v>51107</v>
      </c>
      <c r="C18" s="72">
        <v>51029</v>
      </c>
      <c r="D18" s="72">
        <v>30583</v>
      </c>
      <c r="E18" s="72">
        <v>13851</v>
      </c>
      <c r="F18" s="72">
        <v>2910</v>
      </c>
      <c r="G18" s="72">
        <v>3685</v>
      </c>
      <c r="H18" s="72">
        <v>78</v>
      </c>
      <c r="I18" s="72">
        <v>54</v>
      </c>
      <c r="J18" s="72">
        <v>24</v>
      </c>
      <c r="K18" s="74">
        <v>0</v>
      </c>
      <c r="L18" s="76">
        <v>0</v>
      </c>
    </row>
    <row r="19" spans="1:12" ht="11.1" customHeight="1">
      <c r="A19" s="69" t="s">
        <v>57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2" t="s">
        <v>58</v>
      </c>
      <c r="B20" s="72">
        <v>24122</v>
      </c>
      <c r="C20" s="72">
        <v>24034</v>
      </c>
      <c r="D20" s="72">
        <v>14329</v>
      </c>
      <c r="E20" s="72">
        <v>4259</v>
      </c>
      <c r="F20" s="72">
        <v>2639</v>
      </c>
      <c r="G20" s="72">
        <v>2807</v>
      </c>
      <c r="H20" s="72">
        <v>88</v>
      </c>
      <c r="I20" s="72">
        <v>55</v>
      </c>
      <c r="J20" s="72">
        <v>33</v>
      </c>
      <c r="K20" s="74">
        <v>0</v>
      </c>
      <c r="L20" s="76">
        <v>0</v>
      </c>
    </row>
    <row r="21" spans="1:12" ht="11.1" customHeight="1">
      <c r="A21" s="69" t="s">
        <v>59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2" t="s">
        <v>60</v>
      </c>
      <c r="B22" s="72">
        <v>16931</v>
      </c>
      <c r="C22" s="72">
        <v>16804</v>
      </c>
      <c r="D22" s="72">
        <v>11684</v>
      </c>
      <c r="E22" s="72">
        <v>4173</v>
      </c>
      <c r="F22" s="72">
        <v>417</v>
      </c>
      <c r="G22" s="72">
        <v>531</v>
      </c>
      <c r="H22" s="72">
        <v>126</v>
      </c>
      <c r="I22" s="72">
        <v>125</v>
      </c>
      <c r="J22" s="72">
        <v>2</v>
      </c>
      <c r="K22" s="74">
        <v>0</v>
      </c>
      <c r="L22" s="76">
        <v>0</v>
      </c>
    </row>
    <row r="23" spans="1:12" ht="11.1" customHeight="1">
      <c r="A23" s="69" t="s">
        <v>61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2" t="s">
        <v>62</v>
      </c>
      <c r="B24" s="72">
        <v>7329</v>
      </c>
      <c r="C24" s="72">
        <v>7314</v>
      </c>
      <c r="D24" s="72">
        <v>3008</v>
      </c>
      <c r="E24" s="72">
        <v>1200</v>
      </c>
      <c r="F24" s="72">
        <v>1540</v>
      </c>
      <c r="G24" s="72">
        <v>1566</v>
      </c>
      <c r="H24" s="72">
        <v>15</v>
      </c>
      <c r="I24" s="72">
        <v>2</v>
      </c>
      <c r="J24" s="72">
        <v>5</v>
      </c>
      <c r="K24" s="72">
        <v>8</v>
      </c>
      <c r="L24" s="76">
        <v>0</v>
      </c>
    </row>
    <row r="25" spans="1:12" ht="11.1" customHeight="1">
      <c r="A25" s="69" t="s">
        <v>63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2" t="s">
        <v>64</v>
      </c>
      <c r="B26" s="72">
        <v>186378</v>
      </c>
      <c r="C26" s="72">
        <v>186041</v>
      </c>
      <c r="D26" s="72">
        <v>95641</v>
      </c>
      <c r="E26" s="72">
        <v>78853</v>
      </c>
      <c r="F26" s="72">
        <v>5108</v>
      </c>
      <c r="G26" s="72">
        <v>6439</v>
      </c>
      <c r="H26" s="72">
        <v>337</v>
      </c>
      <c r="I26" s="72">
        <v>217</v>
      </c>
      <c r="J26" s="72">
        <v>101</v>
      </c>
      <c r="K26" s="74">
        <v>0</v>
      </c>
      <c r="L26" s="78">
        <v>20</v>
      </c>
    </row>
    <row r="27" spans="1:12" ht="11.1" customHeight="1">
      <c r="A27" s="69" t="s">
        <v>65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2" t="s">
        <v>66</v>
      </c>
      <c r="B28" s="72">
        <v>164903</v>
      </c>
      <c r="C28" s="72">
        <v>164818</v>
      </c>
      <c r="D28" s="72">
        <v>105901</v>
      </c>
      <c r="E28" s="72">
        <v>50775</v>
      </c>
      <c r="F28" s="72">
        <v>3373</v>
      </c>
      <c r="G28" s="72">
        <v>4769</v>
      </c>
      <c r="H28" s="72">
        <v>85</v>
      </c>
      <c r="I28" s="72">
        <v>37</v>
      </c>
      <c r="J28" s="72">
        <v>41</v>
      </c>
      <c r="K28" s="72">
        <v>3</v>
      </c>
      <c r="L28" s="78">
        <v>3</v>
      </c>
    </row>
    <row r="29" spans="1:12" ht="11.1" customHeight="1">
      <c r="A29" s="69" t="s">
        <v>67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2" t="s">
        <v>68</v>
      </c>
      <c r="B30" s="72">
        <v>2331</v>
      </c>
      <c r="C30" s="72">
        <v>2331</v>
      </c>
      <c r="D30" s="72">
        <v>214</v>
      </c>
      <c r="E30" s="72">
        <v>2117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69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2" t="s">
        <v>70</v>
      </c>
      <c r="B32" s="72">
        <v>208</v>
      </c>
      <c r="C32" s="72">
        <v>208</v>
      </c>
      <c r="D32" s="72">
        <v>95</v>
      </c>
      <c r="E32" s="72">
        <v>57</v>
      </c>
      <c r="F32" s="74">
        <v>0</v>
      </c>
      <c r="G32" s="72">
        <v>57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71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2" t="s">
        <v>72</v>
      </c>
      <c r="B34" s="72">
        <v>34470</v>
      </c>
      <c r="C34" s="72">
        <v>34447</v>
      </c>
      <c r="D34" s="72">
        <v>28366</v>
      </c>
      <c r="E34" s="72">
        <v>3875</v>
      </c>
      <c r="F34" s="72">
        <v>774</v>
      </c>
      <c r="G34" s="72">
        <v>1432</v>
      </c>
      <c r="H34" s="72">
        <v>22</v>
      </c>
      <c r="I34" s="74">
        <v>0</v>
      </c>
      <c r="J34" s="72">
        <v>22</v>
      </c>
      <c r="K34" s="74">
        <v>0</v>
      </c>
      <c r="L34" s="76">
        <v>0</v>
      </c>
    </row>
    <row r="35" spans="1:12" ht="11.1" customHeight="1">
      <c r="A35" s="69" t="s">
        <v>73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3" t="s">
        <v>74</v>
      </c>
      <c r="B36" s="80">
        <v>29680</v>
      </c>
      <c r="C36" s="80">
        <v>29680</v>
      </c>
      <c r="D36" s="80">
        <v>13366</v>
      </c>
      <c r="E36" s="80">
        <v>14695</v>
      </c>
      <c r="F36" s="80">
        <v>1575</v>
      </c>
      <c r="G36" s="80">
        <v>44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75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C12:C13"/>
    <mergeCell ref="A1:L1"/>
    <mergeCell ref="H5:L5"/>
    <mergeCell ref="C5:G5"/>
    <mergeCell ref="A2:L2"/>
    <mergeCell ref="A3:L3"/>
    <mergeCell ref="A5:A6"/>
    <mergeCell ref="D4:F4"/>
    <mergeCell ref="D12:D13"/>
    <mergeCell ref="B10:B11"/>
    <mergeCell ref="B34:B35"/>
    <mergeCell ref="B36:B37"/>
    <mergeCell ref="C10:C11"/>
    <mergeCell ref="C34:C35"/>
    <mergeCell ref="C36:C37"/>
    <mergeCell ref="B16:B17"/>
    <mergeCell ref="C16:C17"/>
    <mergeCell ref="B22:B23"/>
    <mergeCell ref="B12:B13"/>
    <mergeCell ref="B14:B15"/>
    <mergeCell ref="D10:D11"/>
    <mergeCell ref="D34:D35"/>
    <mergeCell ref="D36:D37"/>
    <mergeCell ref="E10:E11"/>
    <mergeCell ref="E34:E35"/>
    <mergeCell ref="E36:E37"/>
    <mergeCell ref="D16:D17"/>
    <mergeCell ref="E16:E17"/>
    <mergeCell ref="E12:E13"/>
    <mergeCell ref="F10:F11"/>
    <mergeCell ref="F34:F35"/>
    <mergeCell ref="F36:F37"/>
    <mergeCell ref="G10:G11"/>
    <mergeCell ref="G34:G35"/>
    <mergeCell ref="G36:G37"/>
    <mergeCell ref="F16:F17"/>
    <mergeCell ref="G16:G17"/>
    <mergeCell ref="F12:F13"/>
    <mergeCell ref="G12:G13"/>
    <mergeCell ref="H10:H11"/>
    <mergeCell ref="H34:H35"/>
    <mergeCell ref="H36:H37"/>
    <mergeCell ref="I10:I11"/>
    <mergeCell ref="I34:I35"/>
    <mergeCell ref="I36:I37"/>
    <mergeCell ref="I32:I33"/>
    <mergeCell ref="I24:I25"/>
    <mergeCell ref="I26:I27"/>
    <mergeCell ref="I12:I13"/>
    <mergeCell ref="J10:J11"/>
    <mergeCell ref="J34:J35"/>
    <mergeCell ref="J36:J37"/>
    <mergeCell ref="K10:K11"/>
    <mergeCell ref="K34:K35"/>
    <mergeCell ref="K36:K37"/>
    <mergeCell ref="J32:J33"/>
    <mergeCell ref="K32:K33"/>
    <mergeCell ref="K28:K29"/>
    <mergeCell ref="K30:K31"/>
    <mergeCell ref="L10:L11"/>
    <mergeCell ref="L34:L35"/>
    <mergeCell ref="L36:L37"/>
    <mergeCell ref="B32:B33"/>
    <mergeCell ref="C32:C33"/>
    <mergeCell ref="D32:D33"/>
    <mergeCell ref="E32:E33"/>
    <mergeCell ref="F32:F33"/>
    <mergeCell ref="G32:G33"/>
    <mergeCell ref="H32:H33"/>
    <mergeCell ref="L32:L3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H20:H21"/>
    <mergeCell ref="I20:I21"/>
    <mergeCell ref="J20:J21"/>
    <mergeCell ref="L28:L29"/>
    <mergeCell ref="B30:B31"/>
    <mergeCell ref="C30:C31"/>
    <mergeCell ref="D30:D31"/>
    <mergeCell ref="E30:E31"/>
    <mergeCell ref="F30:F31"/>
    <mergeCell ref="G30:G31"/>
    <mergeCell ref="B20:B21"/>
    <mergeCell ref="C20:C21"/>
    <mergeCell ref="D20:D21"/>
    <mergeCell ref="E20:E21"/>
    <mergeCell ref="F20:F21"/>
    <mergeCell ref="G20:G21"/>
    <mergeCell ref="C26:C27"/>
    <mergeCell ref="D26:D27"/>
    <mergeCell ref="E26:E27"/>
    <mergeCell ref="F26:F27"/>
    <mergeCell ref="H22:H23"/>
    <mergeCell ref="L30:L31"/>
    <mergeCell ref="H30:H31"/>
    <mergeCell ref="I30:I31"/>
    <mergeCell ref="J30:J31"/>
    <mergeCell ref="K26:K27"/>
    <mergeCell ref="L26:L27"/>
    <mergeCell ref="K22:K23"/>
    <mergeCell ref="L22:L23"/>
    <mergeCell ref="B24:B25"/>
    <mergeCell ref="C24:C25"/>
    <mergeCell ref="D24:D25"/>
    <mergeCell ref="E24:E25"/>
    <mergeCell ref="F24:F25"/>
    <mergeCell ref="B26:B27"/>
    <mergeCell ref="H12:H13"/>
    <mergeCell ref="J24:J25"/>
    <mergeCell ref="F14:F15"/>
    <mergeCell ref="G14:G15"/>
    <mergeCell ref="H14:H15"/>
    <mergeCell ref="J18:J19"/>
    <mergeCell ref="H16:H17"/>
    <mergeCell ref="I14:I15"/>
    <mergeCell ref="I16:I17"/>
    <mergeCell ref="F22:F23"/>
    <mergeCell ref="C14:C15"/>
    <mergeCell ref="D14:D15"/>
    <mergeCell ref="E14:E15"/>
    <mergeCell ref="I18:I19"/>
    <mergeCell ref="G26:G27"/>
    <mergeCell ref="C22:C23"/>
    <mergeCell ref="D22:D23"/>
    <mergeCell ref="E22:E23"/>
    <mergeCell ref="G22:G23"/>
    <mergeCell ref="H26:H27"/>
    <mergeCell ref="K14:K15"/>
    <mergeCell ref="L24:L25"/>
    <mergeCell ref="G24:G25"/>
    <mergeCell ref="H24:H25"/>
    <mergeCell ref="K24:K25"/>
    <mergeCell ref="K20:K21"/>
    <mergeCell ref="I22:I23"/>
    <mergeCell ref="G18:G19"/>
    <mergeCell ref="L14:L15"/>
    <mergeCell ref="H18:H19"/>
    <mergeCell ref="J12:J13"/>
    <mergeCell ref="K12:K13"/>
    <mergeCell ref="L12:L13"/>
    <mergeCell ref="J26:J27"/>
    <mergeCell ref="J22:J23"/>
    <mergeCell ref="L20:L21"/>
    <mergeCell ref="K16:K17"/>
    <mergeCell ref="J14:J15"/>
    <mergeCell ref="J16:J17"/>
    <mergeCell ref="K18:K19"/>
    <mergeCell ref="L18:L19"/>
    <mergeCell ref="L16:L17"/>
    <mergeCell ref="B18:B19"/>
    <mergeCell ref="C18:C19"/>
    <mergeCell ref="D18:D19"/>
    <mergeCell ref="E18:E19"/>
    <mergeCell ref="F18:F19"/>
  </mergeCells>
  <printOptions horizontalCentered="1"/>
  <pageMargins left="0.74803149606299213" right="0.59055118110236227" top="0.39370078740157483" bottom="0.19685039370078741" header="0" footer="0.39370078740157483"/>
  <pageSetup paperSize="9" firstPageNumber="55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57" t="s">
        <v>32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54" t="s">
        <v>17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12" ht="18.6" customHeight="1" thickBot="1">
      <c r="A4" s="4"/>
      <c r="B4" s="4"/>
      <c r="C4" s="4"/>
      <c r="D4" s="58" t="str">
        <f>'3-2'!D4:F4</f>
        <v>民國115年 4月底</v>
      </c>
      <c r="E4" s="58"/>
      <c r="F4" s="58"/>
      <c r="G4" s="30" t="str">
        <f>'3-2'!G4</f>
        <v> End of Apr. 2026</v>
      </c>
      <c r="H4" s="29"/>
      <c r="I4" s="5"/>
      <c r="J4" s="4"/>
      <c r="K4" s="4"/>
      <c r="L4" s="20" t="s">
        <v>34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77</v>
      </c>
      <c r="B10" s="63">
        <v>5459</v>
      </c>
      <c r="C10" s="63">
        <v>5459</v>
      </c>
      <c r="D10" s="63">
        <v>3236</v>
      </c>
      <c r="E10" s="63">
        <v>924</v>
      </c>
      <c r="F10" s="63">
        <v>638</v>
      </c>
      <c r="G10" s="63">
        <v>662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78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2" t="s">
        <v>79</v>
      </c>
      <c r="B12" s="72">
        <v>8632</v>
      </c>
      <c r="C12" s="72">
        <v>8632</v>
      </c>
      <c r="D12" s="72">
        <v>7092</v>
      </c>
      <c r="E12" s="72">
        <v>481</v>
      </c>
      <c r="F12" s="72">
        <v>530</v>
      </c>
      <c r="G12" s="72">
        <v>530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80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2" t="s">
        <v>81</v>
      </c>
      <c r="B14" s="72">
        <v>460895</v>
      </c>
      <c r="C14" s="72">
        <v>460895</v>
      </c>
      <c r="D14" s="72">
        <v>38275</v>
      </c>
      <c r="E14" s="72">
        <v>419831</v>
      </c>
      <c r="F14" s="72">
        <v>1874</v>
      </c>
      <c r="G14" s="72">
        <v>915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82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2" t="s">
        <v>83</v>
      </c>
      <c r="B16" s="72">
        <v>8303</v>
      </c>
      <c r="C16" s="72">
        <v>8271</v>
      </c>
      <c r="D16" s="72">
        <v>4478</v>
      </c>
      <c r="E16" s="72">
        <v>763</v>
      </c>
      <c r="F16" s="72">
        <v>1367</v>
      </c>
      <c r="G16" s="72">
        <v>1663</v>
      </c>
      <c r="H16" s="72">
        <v>31</v>
      </c>
      <c r="I16" s="72">
        <v>17</v>
      </c>
      <c r="J16" s="72">
        <v>14</v>
      </c>
      <c r="K16" s="74">
        <v>0</v>
      </c>
      <c r="L16" s="76">
        <v>0</v>
      </c>
    </row>
    <row r="17" spans="1:12" ht="11.1" customHeight="1">
      <c r="A17" s="69" t="s">
        <v>84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2" t="s">
        <v>85</v>
      </c>
      <c r="B18" s="72">
        <v>811</v>
      </c>
      <c r="C18" s="72">
        <v>811</v>
      </c>
      <c r="D18" s="72">
        <v>811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86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2" t="s">
        <v>87</v>
      </c>
      <c r="B20" s="72">
        <v>79314</v>
      </c>
      <c r="C20" s="72">
        <v>78741</v>
      </c>
      <c r="D20" s="72">
        <v>28724</v>
      </c>
      <c r="E20" s="72">
        <v>49610</v>
      </c>
      <c r="F20" s="72">
        <v>265</v>
      </c>
      <c r="G20" s="72">
        <v>141</v>
      </c>
      <c r="H20" s="72">
        <v>573</v>
      </c>
      <c r="I20" s="72">
        <v>540</v>
      </c>
      <c r="J20" s="72">
        <v>33</v>
      </c>
      <c r="K20" s="74">
        <v>0</v>
      </c>
      <c r="L20" s="76">
        <v>0</v>
      </c>
    </row>
    <row r="21" spans="1:12" ht="11.1" customHeight="1">
      <c r="A21" s="69" t="s">
        <v>88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2" t="s">
        <v>89</v>
      </c>
      <c r="B22" s="72">
        <v>41</v>
      </c>
      <c r="C22" s="72">
        <v>41</v>
      </c>
      <c r="D22" s="72">
        <v>19</v>
      </c>
      <c r="E22" s="72">
        <v>22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90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2" t="s">
        <v>91</v>
      </c>
      <c r="B24" s="72">
        <v>39</v>
      </c>
      <c r="C24" s="72">
        <v>39</v>
      </c>
      <c r="D24" s="72">
        <v>39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92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2" t="s">
        <v>93</v>
      </c>
      <c r="B26" s="72">
        <v>10906</v>
      </c>
      <c r="C26" s="72">
        <v>10890</v>
      </c>
      <c r="D26" s="72">
        <v>2178</v>
      </c>
      <c r="E26" s="72">
        <v>5766</v>
      </c>
      <c r="F26" s="72">
        <v>1417</v>
      </c>
      <c r="G26" s="72">
        <v>1528</v>
      </c>
      <c r="H26" s="72">
        <v>16</v>
      </c>
      <c r="I26" s="72">
        <v>15</v>
      </c>
      <c r="J26" s="72">
        <v>0</v>
      </c>
      <c r="K26" s="74">
        <v>0</v>
      </c>
      <c r="L26" s="76">
        <v>0</v>
      </c>
    </row>
    <row r="27" spans="1:12" ht="11.1" customHeight="1">
      <c r="A27" s="69" t="s">
        <v>94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2" t="s">
        <v>95</v>
      </c>
      <c r="B28" s="72">
        <v>101</v>
      </c>
      <c r="C28" s="72">
        <v>101</v>
      </c>
      <c r="D28" s="72">
        <v>101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96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2" t="s">
        <v>97</v>
      </c>
      <c r="B30" s="72">
        <v>119</v>
      </c>
      <c r="C30" s="72">
        <v>119</v>
      </c>
      <c r="D30" s="72">
        <v>119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98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2" t="s">
        <v>99</v>
      </c>
      <c r="B32" s="72">
        <v>61</v>
      </c>
      <c r="C32" s="72">
        <v>61</v>
      </c>
      <c r="D32" s="72">
        <v>24</v>
      </c>
      <c r="E32" s="72">
        <v>19</v>
      </c>
      <c r="F32" s="74">
        <v>0</v>
      </c>
      <c r="G32" s="72">
        <v>19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100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2" t="s">
        <v>101</v>
      </c>
      <c r="B34" s="72">
        <v>2567</v>
      </c>
      <c r="C34" s="72">
        <v>2567</v>
      </c>
      <c r="D34" s="72">
        <v>2160</v>
      </c>
      <c r="E34" s="72">
        <v>9</v>
      </c>
      <c r="F34" s="72">
        <v>194</v>
      </c>
      <c r="G34" s="72">
        <v>203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102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3" t="s">
        <v>103</v>
      </c>
      <c r="B36" s="80">
        <v>29744</v>
      </c>
      <c r="C36" s="80">
        <v>29718</v>
      </c>
      <c r="D36" s="80">
        <v>11798</v>
      </c>
      <c r="E36" s="80">
        <v>13047</v>
      </c>
      <c r="F36" s="80">
        <v>2144</v>
      </c>
      <c r="G36" s="80">
        <v>2729</v>
      </c>
      <c r="H36" s="80">
        <v>26</v>
      </c>
      <c r="I36" s="80">
        <v>10</v>
      </c>
      <c r="J36" s="80">
        <v>17</v>
      </c>
      <c r="K36" s="82">
        <v>0</v>
      </c>
      <c r="L36" s="84">
        <v>0</v>
      </c>
    </row>
    <row r="37" spans="1:12" ht="11.1" customHeight="1" thickBot="1">
      <c r="A37" s="86" t="s">
        <v>104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K28:K29"/>
    <mergeCell ref="L28:L29"/>
    <mergeCell ref="B10:B11"/>
    <mergeCell ref="C10:C11"/>
    <mergeCell ref="D10:D11"/>
    <mergeCell ref="E10:E11"/>
    <mergeCell ref="F10:F11"/>
    <mergeCell ref="G10:G11"/>
    <mergeCell ref="I24:I25"/>
    <mergeCell ref="J24:J25"/>
    <mergeCell ref="A1:L1"/>
    <mergeCell ref="C5:G5"/>
    <mergeCell ref="H5:L5"/>
    <mergeCell ref="A3:L3"/>
    <mergeCell ref="A2:L2"/>
    <mergeCell ref="D4:F4"/>
    <mergeCell ref="A5:A6"/>
    <mergeCell ref="H10:H11"/>
    <mergeCell ref="I10:I11"/>
    <mergeCell ref="J10:J11"/>
    <mergeCell ref="J12:J13"/>
    <mergeCell ref="J14:J15"/>
    <mergeCell ref="J16:J17"/>
    <mergeCell ref="I12:I13"/>
    <mergeCell ref="H20:H21"/>
    <mergeCell ref="K10:K11"/>
    <mergeCell ref="L10:L11"/>
    <mergeCell ref="B12:B13"/>
    <mergeCell ref="C12:C13"/>
    <mergeCell ref="D12:D13"/>
    <mergeCell ref="E12:E13"/>
    <mergeCell ref="F12:F13"/>
    <mergeCell ref="G12:G13"/>
    <mergeCell ref="H12:H13"/>
    <mergeCell ref="K12:K13"/>
    <mergeCell ref="L12:L13"/>
    <mergeCell ref="B14:B15"/>
    <mergeCell ref="C14:C15"/>
    <mergeCell ref="D14:D15"/>
    <mergeCell ref="E14:E15"/>
    <mergeCell ref="F14:F15"/>
    <mergeCell ref="G14:G15"/>
    <mergeCell ref="H14:H15"/>
    <mergeCell ref="I14:I15"/>
    <mergeCell ref="K14:K15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B20:B21"/>
    <mergeCell ref="C20:C21"/>
    <mergeCell ref="D20:D21"/>
    <mergeCell ref="E20:E21"/>
    <mergeCell ref="F20:F21"/>
    <mergeCell ref="G20:G21"/>
    <mergeCell ref="I20:I21"/>
    <mergeCell ref="J20:J21"/>
    <mergeCell ref="K20:K21"/>
    <mergeCell ref="L20:L21"/>
    <mergeCell ref="J18:J19"/>
    <mergeCell ref="K18:K19"/>
    <mergeCell ref="L18:L19"/>
    <mergeCell ref="I18:I19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K22:K23"/>
    <mergeCell ref="L22:L23"/>
    <mergeCell ref="B24:B25"/>
    <mergeCell ref="C24:C25"/>
    <mergeCell ref="D24:D25"/>
    <mergeCell ref="E24:E25"/>
    <mergeCell ref="F24:F25"/>
    <mergeCell ref="G24:G25"/>
    <mergeCell ref="H24:H25"/>
    <mergeCell ref="K24:K25"/>
    <mergeCell ref="L24:L25"/>
    <mergeCell ref="B26:B27"/>
    <mergeCell ref="C26:C27"/>
    <mergeCell ref="D26:D27"/>
    <mergeCell ref="E26:E27"/>
    <mergeCell ref="F26:F27"/>
    <mergeCell ref="G26:G27"/>
    <mergeCell ref="H26:H27"/>
    <mergeCell ref="I26:I27"/>
    <mergeCell ref="K26:K27"/>
    <mergeCell ref="L26:L27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C30:C31"/>
    <mergeCell ref="D30:D31"/>
    <mergeCell ref="E30:E31"/>
    <mergeCell ref="B32:B33"/>
    <mergeCell ref="J26:J27"/>
    <mergeCell ref="J28:J29"/>
    <mergeCell ref="F32:F33"/>
    <mergeCell ref="G32:G33"/>
    <mergeCell ref="I32:I33"/>
    <mergeCell ref="H32:H33"/>
    <mergeCell ref="F30:F31"/>
    <mergeCell ref="G30:G31"/>
    <mergeCell ref="H30:H31"/>
    <mergeCell ref="I30:I31"/>
    <mergeCell ref="B36:B37"/>
    <mergeCell ref="C32:C33"/>
    <mergeCell ref="D32:D33"/>
    <mergeCell ref="E32:E33"/>
    <mergeCell ref="F34:F35"/>
    <mergeCell ref="J32:J33"/>
    <mergeCell ref="K32:K33"/>
    <mergeCell ref="L32:L33"/>
    <mergeCell ref="J30:J31"/>
    <mergeCell ref="K30:K31"/>
    <mergeCell ref="L30:L31"/>
    <mergeCell ref="G34:G35"/>
    <mergeCell ref="H34:H35"/>
    <mergeCell ref="I34:I35"/>
    <mergeCell ref="B34:B35"/>
    <mergeCell ref="C34:C35"/>
    <mergeCell ref="D34:D35"/>
    <mergeCell ref="E34:E35"/>
    <mergeCell ref="C36:C37"/>
    <mergeCell ref="D36:D37"/>
    <mergeCell ref="E36:E37"/>
    <mergeCell ref="F36:F37"/>
    <mergeCell ref="G36:G37"/>
    <mergeCell ref="I36:I37"/>
    <mergeCell ref="H36:H37"/>
    <mergeCell ref="J36:J37"/>
    <mergeCell ref="K36:K37"/>
    <mergeCell ref="L36:L37"/>
    <mergeCell ref="J34:J35"/>
    <mergeCell ref="K34:K35"/>
    <mergeCell ref="L34:L35"/>
  </mergeCells>
  <printOptions horizontalCentered="1"/>
  <pageMargins left="0.74803149606299213" right="0.59055118110236227" top="0.39370078740157483" bottom="0.19685039370078741" header="0" footer="0.39370078740157483"/>
  <pageSetup paperSize="9" firstPageNumber="56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57" t="s">
        <v>36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54" t="s">
        <v>17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12" ht="18.6" customHeight="1" thickBot="1">
      <c r="A4" s="4"/>
      <c r="B4" s="4"/>
      <c r="C4" s="4"/>
      <c r="D4" s="58" t="str">
        <f>'3-2'!D4:F4</f>
        <v>民國115年 4月底</v>
      </c>
      <c r="E4" s="58"/>
      <c r="F4" s="58"/>
      <c r="G4" s="30" t="str">
        <f>'3-2'!G4</f>
        <v> End of Apr. 2026</v>
      </c>
      <c r="H4" s="29"/>
      <c r="I4" s="5"/>
      <c r="J4" s="4"/>
      <c r="K4" s="4"/>
      <c r="L4" s="20" t="s">
        <v>34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0" t="s">
        <v>105</v>
      </c>
      <c r="B10" s="63">
        <v>16794</v>
      </c>
      <c r="C10" s="63">
        <v>16338</v>
      </c>
      <c r="D10" s="63">
        <v>9713</v>
      </c>
      <c r="E10" s="63">
        <v>5457</v>
      </c>
      <c r="F10" s="63">
        <v>158</v>
      </c>
      <c r="G10" s="63">
        <v>1010</v>
      </c>
      <c r="H10" s="63">
        <v>456</v>
      </c>
      <c r="I10" s="63">
        <v>32</v>
      </c>
      <c r="J10" s="63">
        <v>424</v>
      </c>
      <c r="K10" s="88">
        <v>0</v>
      </c>
      <c r="L10" s="90">
        <v>0</v>
      </c>
    </row>
    <row r="11" spans="1:12" ht="11.1" customHeight="1">
      <c r="A11" s="69" t="s">
        <v>106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2" t="s">
        <v>107</v>
      </c>
      <c r="B12" s="72">
        <v>147408</v>
      </c>
      <c r="C12" s="72">
        <v>146716</v>
      </c>
      <c r="D12" s="72">
        <v>108652</v>
      </c>
      <c r="E12" s="72">
        <v>23185</v>
      </c>
      <c r="F12" s="72">
        <v>7530</v>
      </c>
      <c r="G12" s="72">
        <v>7350</v>
      </c>
      <c r="H12" s="72">
        <v>691</v>
      </c>
      <c r="I12" s="72">
        <v>185</v>
      </c>
      <c r="J12" s="72">
        <v>506</v>
      </c>
      <c r="K12" s="74">
        <v>0</v>
      </c>
      <c r="L12" s="76">
        <v>0</v>
      </c>
    </row>
    <row r="13" spans="1:12" ht="11.1" customHeight="1">
      <c r="A13" s="69" t="s">
        <v>108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2" t="s">
        <v>109</v>
      </c>
      <c r="B14" s="72">
        <v>130864</v>
      </c>
      <c r="C14" s="72">
        <v>130572</v>
      </c>
      <c r="D14" s="72">
        <v>56140</v>
      </c>
      <c r="E14" s="72">
        <v>39063</v>
      </c>
      <c r="F14" s="72">
        <v>16200</v>
      </c>
      <c r="G14" s="72">
        <v>19169</v>
      </c>
      <c r="H14" s="72">
        <v>292</v>
      </c>
      <c r="I14" s="72">
        <v>271</v>
      </c>
      <c r="J14" s="72">
        <v>22</v>
      </c>
      <c r="K14" s="74">
        <v>0</v>
      </c>
      <c r="L14" s="76">
        <v>0</v>
      </c>
    </row>
    <row r="15" spans="1:12" ht="11.1" customHeight="1">
      <c r="A15" s="69" t="s">
        <v>110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2" t="s">
        <v>111</v>
      </c>
      <c r="B16" s="72">
        <v>63386</v>
      </c>
      <c r="C16" s="72">
        <v>63364</v>
      </c>
      <c r="D16" s="72">
        <v>36841</v>
      </c>
      <c r="E16" s="72">
        <v>17345</v>
      </c>
      <c r="F16" s="72">
        <v>4661</v>
      </c>
      <c r="G16" s="72">
        <v>4517</v>
      </c>
      <c r="H16" s="72">
        <v>22</v>
      </c>
      <c r="I16" s="72">
        <v>11</v>
      </c>
      <c r="J16" s="72">
        <v>12</v>
      </c>
      <c r="K16" s="74">
        <v>0</v>
      </c>
      <c r="L16" s="76">
        <v>0</v>
      </c>
    </row>
    <row r="17" spans="1:12" ht="11.1" customHeight="1">
      <c r="A17" s="69" t="s">
        <v>112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2" t="s">
        <v>113</v>
      </c>
      <c r="B18" s="72">
        <v>26242</v>
      </c>
      <c r="C18" s="72">
        <v>24459</v>
      </c>
      <c r="D18" s="72">
        <v>16245</v>
      </c>
      <c r="E18" s="72">
        <v>7654</v>
      </c>
      <c r="F18" s="72">
        <v>280</v>
      </c>
      <c r="G18" s="72">
        <v>280</v>
      </c>
      <c r="H18" s="72">
        <v>1782</v>
      </c>
      <c r="I18" s="72">
        <v>1442</v>
      </c>
      <c r="J18" s="72">
        <v>340</v>
      </c>
      <c r="K18" s="74">
        <v>0</v>
      </c>
      <c r="L18" s="76">
        <v>0</v>
      </c>
    </row>
    <row r="19" spans="1:12" ht="11.1" customHeight="1">
      <c r="A19" s="69" t="s">
        <v>114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2" t="s">
        <v>115</v>
      </c>
      <c r="B20" s="72">
        <v>124550</v>
      </c>
      <c r="C20" s="72">
        <v>123775</v>
      </c>
      <c r="D20" s="72">
        <v>79182</v>
      </c>
      <c r="E20" s="72">
        <v>32034</v>
      </c>
      <c r="F20" s="72">
        <v>5922</v>
      </c>
      <c r="G20" s="72">
        <v>6637</v>
      </c>
      <c r="H20" s="72">
        <v>775</v>
      </c>
      <c r="I20" s="72">
        <v>270</v>
      </c>
      <c r="J20" s="72">
        <v>477</v>
      </c>
      <c r="K20" s="74">
        <v>0</v>
      </c>
      <c r="L20" s="78">
        <v>28</v>
      </c>
    </row>
    <row r="21" spans="1:12" ht="11.1" customHeight="1">
      <c r="A21" s="69" t="s">
        <v>116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2" t="s">
        <v>117</v>
      </c>
      <c r="B22" s="72">
        <v>3853</v>
      </c>
      <c r="C22" s="72">
        <v>3803</v>
      </c>
      <c r="D22" s="72">
        <v>933</v>
      </c>
      <c r="E22" s="72">
        <v>2439</v>
      </c>
      <c r="F22" s="72">
        <v>197</v>
      </c>
      <c r="G22" s="72">
        <v>234</v>
      </c>
      <c r="H22" s="72">
        <v>50</v>
      </c>
      <c r="I22" s="72">
        <v>33</v>
      </c>
      <c r="J22" s="72">
        <v>17</v>
      </c>
      <c r="K22" s="74">
        <v>0</v>
      </c>
      <c r="L22" s="76">
        <v>0</v>
      </c>
    </row>
    <row r="23" spans="1:12" ht="11.1" customHeight="1">
      <c r="A23" s="69" t="s">
        <v>118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2" t="s">
        <v>119</v>
      </c>
      <c r="B24" s="72">
        <v>356402</v>
      </c>
      <c r="C24" s="72">
        <v>355126</v>
      </c>
      <c r="D24" s="72">
        <v>193163</v>
      </c>
      <c r="E24" s="72">
        <v>140222</v>
      </c>
      <c r="F24" s="72">
        <v>8865</v>
      </c>
      <c r="G24" s="72">
        <v>12876</v>
      </c>
      <c r="H24" s="72">
        <v>1276</v>
      </c>
      <c r="I24" s="72">
        <v>671</v>
      </c>
      <c r="J24" s="72">
        <v>387</v>
      </c>
      <c r="K24" s="72">
        <v>17</v>
      </c>
      <c r="L24" s="78">
        <v>202</v>
      </c>
    </row>
    <row r="25" spans="1:12" ht="11.1" customHeight="1">
      <c r="A25" s="69" t="s">
        <v>120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2" t="s">
        <v>121</v>
      </c>
      <c r="B26" s="74">
        <v>0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122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2" t="s">
        <v>123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124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2" t="s">
        <v>125</v>
      </c>
      <c r="B30" s="72">
        <v>232</v>
      </c>
      <c r="C30" s="72">
        <v>232</v>
      </c>
      <c r="D30" s="74">
        <v>0</v>
      </c>
      <c r="E30" s="72">
        <v>116</v>
      </c>
      <c r="F30" s="74">
        <v>0</v>
      </c>
      <c r="G30" s="72">
        <v>116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126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2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39"/>
    </row>
    <row r="33" spans="1:12" ht="11.1" customHeight="1">
      <c r="A33" s="34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2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39"/>
    </row>
    <row r="35" spans="1:12" ht="11.1" customHeight="1">
      <c r="A35" s="34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3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4"/>
    </row>
    <row r="37" spans="1:12" ht="11.1" customHeight="1" thickBot="1">
      <c r="A37" s="35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3"/>
    </row>
  </sheetData>
  <mergeCells count="161">
    <mergeCell ref="B10:B11"/>
    <mergeCell ref="C10:C11"/>
    <mergeCell ref="F12:F13"/>
    <mergeCell ref="G12:G13"/>
    <mergeCell ref="L12:L13"/>
    <mergeCell ref="A1:L1"/>
    <mergeCell ref="A2:L2"/>
    <mergeCell ref="A3:L3"/>
    <mergeCell ref="A5:A6"/>
    <mergeCell ref="C5:G5"/>
    <mergeCell ref="H5:L5"/>
    <mergeCell ref="D4:F4"/>
    <mergeCell ref="H10:H11"/>
    <mergeCell ref="I10:I11"/>
    <mergeCell ref="J10:J11"/>
    <mergeCell ref="K10:K11"/>
    <mergeCell ref="L10:L11"/>
    <mergeCell ref="D10:D11"/>
    <mergeCell ref="E10:E11"/>
    <mergeCell ref="G10:G11"/>
    <mergeCell ref="F10:F11"/>
    <mergeCell ref="E14:E15"/>
    <mergeCell ref="F14:F15"/>
    <mergeCell ref="G14:G15"/>
    <mergeCell ref="I14:I15"/>
    <mergeCell ref="J14:J15"/>
    <mergeCell ref="H12:H13"/>
    <mergeCell ref="I12:I13"/>
    <mergeCell ref="J12:J13"/>
    <mergeCell ref="H14:H15"/>
    <mergeCell ref="L16:L17"/>
    <mergeCell ref="I16:I17"/>
    <mergeCell ref="J16:J17"/>
    <mergeCell ref="K16:K17"/>
    <mergeCell ref="K14:K15"/>
    <mergeCell ref="L14:L15"/>
    <mergeCell ref="K12:K13"/>
    <mergeCell ref="D16:D17"/>
    <mergeCell ref="E16:E17"/>
    <mergeCell ref="F16:F17"/>
    <mergeCell ref="G16:G17"/>
    <mergeCell ref="B12:B13"/>
    <mergeCell ref="C12:C13"/>
    <mergeCell ref="D12:D13"/>
    <mergeCell ref="E12:E13"/>
    <mergeCell ref="C14:C15"/>
    <mergeCell ref="D14:D15"/>
    <mergeCell ref="F20:F21"/>
    <mergeCell ref="H16:H17"/>
    <mergeCell ref="B14:B15"/>
    <mergeCell ref="H20:H21"/>
    <mergeCell ref="F18:F19"/>
    <mergeCell ref="G18:G19"/>
    <mergeCell ref="H18:H19"/>
    <mergeCell ref="G20:G21"/>
    <mergeCell ref="B16:B17"/>
    <mergeCell ref="C16:C17"/>
    <mergeCell ref="C18:C19"/>
    <mergeCell ref="D18:D19"/>
    <mergeCell ref="E18:E19"/>
    <mergeCell ref="B20:B21"/>
    <mergeCell ref="C20:C21"/>
    <mergeCell ref="D20:D21"/>
    <mergeCell ref="E20:E21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18:B19"/>
    <mergeCell ref="F22:F23"/>
    <mergeCell ref="G22:G23"/>
    <mergeCell ref="H22:H23"/>
    <mergeCell ref="I22:I23"/>
    <mergeCell ref="B22:B23"/>
    <mergeCell ref="C22:C23"/>
    <mergeCell ref="D22:D23"/>
    <mergeCell ref="E22:E23"/>
    <mergeCell ref="C24:C25"/>
    <mergeCell ref="D24:D25"/>
    <mergeCell ref="E24:E25"/>
    <mergeCell ref="F24:F25"/>
    <mergeCell ref="G24:G25"/>
    <mergeCell ref="I24:I25"/>
    <mergeCell ref="H24:H25"/>
    <mergeCell ref="J24:J25"/>
    <mergeCell ref="K24:K25"/>
    <mergeCell ref="L24:L25"/>
    <mergeCell ref="J22:J23"/>
    <mergeCell ref="K22:K23"/>
    <mergeCell ref="L22:L23"/>
    <mergeCell ref="F26:F27"/>
    <mergeCell ref="G26:G27"/>
    <mergeCell ref="H26:H27"/>
    <mergeCell ref="I26:I27"/>
    <mergeCell ref="B26:B27"/>
    <mergeCell ref="C26:C27"/>
    <mergeCell ref="D26:D27"/>
    <mergeCell ref="E26:E27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G32:G33"/>
    <mergeCell ref="I32:I33"/>
    <mergeCell ref="H32:H33"/>
    <mergeCell ref="F30:F31"/>
    <mergeCell ref="G30:G31"/>
    <mergeCell ref="H30:H31"/>
    <mergeCell ref="I30:I31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F34:F35"/>
    <mergeCell ref="G34:G35"/>
    <mergeCell ref="H34:H35"/>
    <mergeCell ref="I34:I35"/>
    <mergeCell ref="B34:B35"/>
    <mergeCell ref="C34:C35"/>
    <mergeCell ref="D34:D35"/>
    <mergeCell ref="E34:E35"/>
    <mergeCell ref="C36:C37"/>
    <mergeCell ref="D36:D37"/>
    <mergeCell ref="E36:E37"/>
    <mergeCell ref="F36:F37"/>
    <mergeCell ref="G36:G37"/>
    <mergeCell ref="I36:I37"/>
    <mergeCell ref="H36:H37"/>
    <mergeCell ref="J36:J37"/>
    <mergeCell ref="K36:K37"/>
    <mergeCell ref="L36:L37"/>
    <mergeCell ref="J34:J35"/>
    <mergeCell ref="K34:K35"/>
    <mergeCell ref="L34:L35"/>
  </mergeCells>
  <printOptions horizontalCentered="1"/>
  <pageMargins left="0.74803149606299213" right="0.59055118110236227" top="0.39370078740157483" bottom="0.19685039370078741" header="0" footer="0.39370078740157483"/>
  <pageSetup paperSize="9" firstPageNumber="57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57" t="s">
        <v>38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39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54" t="s">
        <v>40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4月底</v>
      </c>
      <c r="E4" s="58"/>
      <c r="F4" s="58"/>
      <c r="G4" s="30" t="str">
        <f>'3-2'!G4</f>
        <v> End of Apr. 2026</v>
      </c>
      <c r="H4" s="29"/>
      <c r="I4" s="5"/>
      <c r="J4" s="4"/>
      <c r="K4" s="4"/>
      <c r="L4" s="20" t="s">
        <v>34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61" t="s">
        <v>49</v>
      </c>
      <c r="B10" s="64">
        <v>1126783</v>
      </c>
      <c r="C10" s="64">
        <v>1126593</v>
      </c>
      <c r="D10" s="64">
        <v>291860</v>
      </c>
      <c r="E10" s="64">
        <v>816472</v>
      </c>
      <c r="F10" s="64">
        <v>11407</v>
      </c>
      <c r="G10" s="64">
        <v>6854</v>
      </c>
      <c r="H10" s="64">
        <v>190</v>
      </c>
      <c r="I10" s="64">
        <v>18</v>
      </c>
      <c r="J10" s="64">
        <v>172</v>
      </c>
      <c r="K10" s="91">
        <v>0</v>
      </c>
      <c r="L10" s="92">
        <v>0</v>
      </c>
    </row>
    <row r="11" spans="1:12" ht="11.1" customHeight="1">
      <c r="A11" s="70" t="s">
        <v>3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2" t="s">
        <v>127</v>
      </c>
      <c r="B12" s="72">
        <v>28294</v>
      </c>
      <c r="C12" s="72">
        <v>28294</v>
      </c>
      <c r="D12" s="72">
        <v>25023</v>
      </c>
      <c r="E12" s="72">
        <v>3271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128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2" t="s">
        <v>129</v>
      </c>
      <c r="B14" s="72">
        <v>38466</v>
      </c>
      <c r="C14" s="72">
        <v>38466</v>
      </c>
      <c r="D14" s="72">
        <v>7930</v>
      </c>
      <c r="E14" s="72">
        <v>28058</v>
      </c>
      <c r="F14" s="72">
        <v>2352</v>
      </c>
      <c r="G14" s="72">
        <v>126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130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2" t="s">
        <v>131</v>
      </c>
      <c r="B16" s="72">
        <v>342</v>
      </c>
      <c r="C16" s="72">
        <v>342</v>
      </c>
      <c r="D16" s="72">
        <v>342</v>
      </c>
      <c r="E16" s="72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132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2" t="s">
        <v>133</v>
      </c>
      <c r="B18" s="72">
        <v>130</v>
      </c>
      <c r="C18" s="72">
        <v>130</v>
      </c>
      <c r="D18" s="72">
        <v>130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6">
        <v>0</v>
      </c>
    </row>
    <row r="19" spans="1:12" ht="11.1" customHeight="1">
      <c r="A19" s="69" t="s">
        <v>134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2" t="s">
        <v>135</v>
      </c>
      <c r="B20" s="72">
        <v>7784</v>
      </c>
      <c r="C20" s="72">
        <v>7784</v>
      </c>
      <c r="D20" s="72">
        <v>7784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136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2" t="s">
        <v>137</v>
      </c>
      <c r="B22" s="72">
        <v>24452</v>
      </c>
      <c r="C22" s="72">
        <v>24452</v>
      </c>
      <c r="D22" s="72">
        <v>24132</v>
      </c>
      <c r="E22" s="72">
        <v>320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138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2" t="s">
        <v>139</v>
      </c>
      <c r="B24" s="72">
        <v>18087</v>
      </c>
      <c r="C24" s="72">
        <v>18087</v>
      </c>
      <c r="D24" s="72">
        <v>18087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140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2" t="s">
        <v>141</v>
      </c>
      <c r="B26" s="72">
        <v>76555</v>
      </c>
      <c r="C26" s="72">
        <v>76555</v>
      </c>
      <c r="D26" s="72">
        <v>8079</v>
      </c>
      <c r="E26" s="72">
        <v>67751</v>
      </c>
      <c r="F26" s="72">
        <v>367</v>
      </c>
      <c r="G26" s="72">
        <v>358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142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2" t="s">
        <v>143</v>
      </c>
      <c r="B28" s="72">
        <v>90661</v>
      </c>
      <c r="C28" s="72">
        <v>90661</v>
      </c>
      <c r="D28" s="72">
        <v>8713</v>
      </c>
      <c r="E28" s="72">
        <v>79440</v>
      </c>
      <c r="F28" s="72">
        <v>1924</v>
      </c>
      <c r="G28" s="72">
        <v>584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144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2" t="s">
        <v>145</v>
      </c>
      <c r="B30" s="72">
        <v>317</v>
      </c>
      <c r="C30" s="72">
        <v>317</v>
      </c>
      <c r="D30" s="72">
        <v>317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146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2" t="s">
        <v>147</v>
      </c>
      <c r="B32" s="72">
        <v>127482</v>
      </c>
      <c r="C32" s="72">
        <v>127482</v>
      </c>
      <c r="D32" s="72">
        <v>35154</v>
      </c>
      <c r="E32" s="72">
        <v>92022</v>
      </c>
      <c r="F32" s="72">
        <v>306</v>
      </c>
      <c r="G32" s="74">
        <v>0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148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2" t="s">
        <v>149</v>
      </c>
      <c r="B34" s="72">
        <v>39125</v>
      </c>
      <c r="C34" s="72">
        <v>39125</v>
      </c>
      <c r="D34" s="72">
        <v>13514</v>
      </c>
      <c r="E34" s="72">
        <v>25611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150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3" t="s">
        <v>151</v>
      </c>
      <c r="B36" s="80">
        <v>426674</v>
      </c>
      <c r="C36" s="80">
        <v>426674</v>
      </c>
      <c r="D36" s="80">
        <v>30876</v>
      </c>
      <c r="E36" s="80">
        <v>393575</v>
      </c>
      <c r="F36" s="80">
        <v>1107</v>
      </c>
      <c r="G36" s="80">
        <v>1115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152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28:L29"/>
    <mergeCell ref="I14:I15"/>
    <mergeCell ref="J14:J15"/>
    <mergeCell ref="K14:K15"/>
    <mergeCell ref="L14:L15"/>
    <mergeCell ref="L10:L11"/>
    <mergeCell ref="J12:J13"/>
    <mergeCell ref="C30:C31"/>
    <mergeCell ref="A1:L1"/>
    <mergeCell ref="D4:F4"/>
    <mergeCell ref="C3:I3"/>
    <mergeCell ref="A2:L2"/>
    <mergeCell ref="C5:G5"/>
    <mergeCell ref="A5:A6"/>
    <mergeCell ref="B10:B11"/>
    <mergeCell ref="H14:H15"/>
    <mergeCell ref="H5:L5"/>
    <mergeCell ref="F12:F13"/>
    <mergeCell ref="G12:G13"/>
    <mergeCell ref="H12:H13"/>
    <mergeCell ref="I12:I13"/>
    <mergeCell ref="B12:B13"/>
    <mergeCell ref="C12:C13"/>
    <mergeCell ref="D12:D13"/>
    <mergeCell ref="E12:E13"/>
    <mergeCell ref="B14:B15"/>
    <mergeCell ref="C14:C15"/>
    <mergeCell ref="D14:D15"/>
    <mergeCell ref="E14:E15"/>
    <mergeCell ref="F14:F15"/>
    <mergeCell ref="G14:G15"/>
    <mergeCell ref="K12:K13"/>
    <mergeCell ref="L12:L13"/>
    <mergeCell ref="H18:H19"/>
    <mergeCell ref="F16:F17"/>
    <mergeCell ref="G16:G17"/>
    <mergeCell ref="H16:H17"/>
    <mergeCell ref="I16:I17"/>
    <mergeCell ref="F18:F19"/>
    <mergeCell ref="G18:G19"/>
    <mergeCell ref="J18:J19"/>
    <mergeCell ref="C16:C17"/>
    <mergeCell ref="D16:D17"/>
    <mergeCell ref="E16:E17"/>
    <mergeCell ref="B18:B19"/>
    <mergeCell ref="C18:C19"/>
    <mergeCell ref="D18:D19"/>
    <mergeCell ref="E18:E19"/>
    <mergeCell ref="K18:K19"/>
    <mergeCell ref="L18:L19"/>
    <mergeCell ref="J16:J17"/>
    <mergeCell ref="K16:K17"/>
    <mergeCell ref="L16:L17"/>
    <mergeCell ref="B20:B21"/>
    <mergeCell ref="C20:C21"/>
    <mergeCell ref="D20:D21"/>
    <mergeCell ref="E20:E21"/>
    <mergeCell ref="B16:B17"/>
    <mergeCell ref="B22:B23"/>
    <mergeCell ref="I18:I19"/>
    <mergeCell ref="F22:F23"/>
    <mergeCell ref="G22:G23"/>
    <mergeCell ref="I22:I23"/>
    <mergeCell ref="H22:H23"/>
    <mergeCell ref="F20:F21"/>
    <mergeCell ref="G20:G21"/>
    <mergeCell ref="H20:H21"/>
    <mergeCell ref="I20:I21"/>
    <mergeCell ref="B26:B27"/>
    <mergeCell ref="J22:J23"/>
    <mergeCell ref="K22:K23"/>
    <mergeCell ref="L22:L23"/>
    <mergeCell ref="J20:J21"/>
    <mergeCell ref="K20:K21"/>
    <mergeCell ref="L20:L21"/>
    <mergeCell ref="C22:C23"/>
    <mergeCell ref="D22:D23"/>
    <mergeCell ref="E22:E23"/>
    <mergeCell ref="F24:F25"/>
    <mergeCell ref="G24:G25"/>
    <mergeCell ref="H24:H25"/>
    <mergeCell ref="I24:I25"/>
    <mergeCell ref="B24:B25"/>
    <mergeCell ref="C24:C25"/>
    <mergeCell ref="D24:D25"/>
    <mergeCell ref="E24:E25"/>
    <mergeCell ref="C26:C27"/>
    <mergeCell ref="D26:D27"/>
    <mergeCell ref="E26:E27"/>
    <mergeCell ref="F26:F27"/>
    <mergeCell ref="G26:G27"/>
    <mergeCell ref="I26:I27"/>
    <mergeCell ref="H26:H27"/>
    <mergeCell ref="J26:J27"/>
    <mergeCell ref="K26:K27"/>
    <mergeCell ref="L26:L27"/>
    <mergeCell ref="J24:J25"/>
    <mergeCell ref="K24:K25"/>
    <mergeCell ref="L24:L25"/>
    <mergeCell ref="D30:D31"/>
    <mergeCell ref="E30:E31"/>
    <mergeCell ref="F30:F31"/>
    <mergeCell ref="G30:G31"/>
    <mergeCell ref="H30:H31"/>
    <mergeCell ref="B28:B29"/>
    <mergeCell ref="C28:C29"/>
    <mergeCell ref="D28:D29"/>
    <mergeCell ref="E28:E29"/>
    <mergeCell ref="B30:B31"/>
    <mergeCell ref="I30:I31"/>
    <mergeCell ref="J30:J31"/>
    <mergeCell ref="K30:K31"/>
    <mergeCell ref="L30:L31"/>
    <mergeCell ref="F28:F29"/>
    <mergeCell ref="G28:G29"/>
    <mergeCell ref="H28:H29"/>
    <mergeCell ref="I28:I29"/>
    <mergeCell ref="J28:J29"/>
    <mergeCell ref="K28:K29"/>
    <mergeCell ref="F32:F33"/>
    <mergeCell ref="G32:G33"/>
    <mergeCell ref="H32:H33"/>
    <mergeCell ref="I32:I33"/>
    <mergeCell ref="B32:B33"/>
    <mergeCell ref="C32:C33"/>
    <mergeCell ref="D32:D33"/>
    <mergeCell ref="E32:E33"/>
    <mergeCell ref="K34:K35"/>
    <mergeCell ref="L34:L35"/>
    <mergeCell ref="J32:J33"/>
    <mergeCell ref="K32:K33"/>
    <mergeCell ref="L32:L33"/>
    <mergeCell ref="B34:B35"/>
    <mergeCell ref="C34:C35"/>
    <mergeCell ref="D34:D35"/>
    <mergeCell ref="E34:E35"/>
    <mergeCell ref="F34:F35"/>
    <mergeCell ref="B36:B37"/>
    <mergeCell ref="C36:C37"/>
    <mergeCell ref="D36:D37"/>
    <mergeCell ref="E36:E37"/>
    <mergeCell ref="I34:I35"/>
    <mergeCell ref="J34:J35"/>
    <mergeCell ref="G34:G35"/>
    <mergeCell ref="H34:H35"/>
    <mergeCell ref="J36:J37"/>
    <mergeCell ref="K36:K37"/>
    <mergeCell ref="L36:L37"/>
    <mergeCell ref="F36:F37"/>
    <mergeCell ref="G36:G37"/>
    <mergeCell ref="H36:H37"/>
    <mergeCell ref="I36:I37"/>
  </mergeCells>
  <printOptions horizontalCentered="1"/>
  <pageMargins left="0.74803149606299213" right="0.59055118110236227" top="0.39370078740157483" bottom="0.19685039370078741" header="0" footer="0.39370078740157483"/>
  <pageSetup paperSize="9" firstPageNumber="58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57" t="s">
        <v>47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48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54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4月底</v>
      </c>
      <c r="E4" s="58"/>
      <c r="F4" s="58"/>
      <c r="G4" s="30" t="str">
        <f>'3-2'!G4</f>
        <v> End of Apr. 2026</v>
      </c>
      <c r="H4" s="29"/>
      <c r="I4" s="5"/>
      <c r="J4" s="4"/>
      <c r="K4" s="4"/>
      <c r="L4" s="20" t="s">
        <v>34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153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154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7" t="s">
        <v>155</v>
      </c>
      <c r="B12" s="72">
        <v>17991</v>
      </c>
      <c r="C12" s="72">
        <v>17983</v>
      </c>
      <c r="D12" s="72">
        <v>13708</v>
      </c>
      <c r="E12" s="72">
        <v>4275</v>
      </c>
      <c r="F12" s="74">
        <v>0</v>
      </c>
      <c r="G12" s="74">
        <v>0</v>
      </c>
      <c r="H12" s="72">
        <v>8</v>
      </c>
      <c r="I12" s="72">
        <v>8</v>
      </c>
      <c r="J12" s="74">
        <v>0</v>
      </c>
      <c r="K12" s="74">
        <v>0</v>
      </c>
      <c r="L12" s="76">
        <v>0</v>
      </c>
    </row>
    <row r="13" spans="1:12" ht="11.1" customHeight="1">
      <c r="A13" s="69" t="s">
        <v>156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7" t="s">
        <v>157</v>
      </c>
      <c r="B14" s="72">
        <v>31029</v>
      </c>
      <c r="C14" s="72">
        <v>31029</v>
      </c>
      <c r="D14" s="72">
        <v>17636</v>
      </c>
      <c r="E14" s="72">
        <v>8280</v>
      </c>
      <c r="F14" s="72">
        <v>2888</v>
      </c>
      <c r="G14" s="72">
        <v>2224</v>
      </c>
      <c r="H14" s="74">
        <v>0</v>
      </c>
      <c r="I14" s="74">
        <v>0</v>
      </c>
      <c r="J14" s="74">
        <v>0</v>
      </c>
      <c r="K14" s="74">
        <v>0</v>
      </c>
      <c r="L14" s="76">
        <v>0</v>
      </c>
    </row>
    <row r="15" spans="1:12" ht="11.1" customHeight="1">
      <c r="A15" s="69" t="s">
        <v>158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7" t="s">
        <v>159</v>
      </c>
      <c r="B16" s="72">
        <v>9564</v>
      </c>
      <c r="C16" s="72">
        <v>9564</v>
      </c>
      <c r="D16" s="72">
        <v>5591</v>
      </c>
      <c r="E16" s="74">
        <v>0</v>
      </c>
      <c r="F16" s="72">
        <v>1986</v>
      </c>
      <c r="G16" s="72">
        <v>1986</v>
      </c>
      <c r="H16" s="74">
        <v>0</v>
      </c>
      <c r="I16" s="74">
        <v>0</v>
      </c>
      <c r="J16" s="74">
        <v>0</v>
      </c>
      <c r="K16" s="74">
        <v>0</v>
      </c>
      <c r="L16" s="76">
        <v>0</v>
      </c>
    </row>
    <row r="17" spans="1:12" ht="11.1" customHeight="1">
      <c r="A17" s="69" t="s">
        <v>160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7" t="s">
        <v>161</v>
      </c>
      <c r="B18" s="72">
        <v>45186</v>
      </c>
      <c r="C18" s="72">
        <v>45004</v>
      </c>
      <c r="D18" s="72">
        <v>8580</v>
      </c>
      <c r="E18" s="72">
        <v>36424</v>
      </c>
      <c r="F18" s="74">
        <v>0</v>
      </c>
      <c r="G18" s="74">
        <v>0</v>
      </c>
      <c r="H18" s="72">
        <v>182</v>
      </c>
      <c r="I18" s="72">
        <v>10</v>
      </c>
      <c r="J18" s="72">
        <v>172</v>
      </c>
      <c r="K18" s="74">
        <v>0</v>
      </c>
      <c r="L18" s="76">
        <v>0</v>
      </c>
    </row>
    <row r="19" spans="1:12" ht="11.1" customHeight="1">
      <c r="A19" s="69" t="s">
        <v>162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7" t="s">
        <v>163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6">
        <v>0</v>
      </c>
    </row>
    <row r="21" spans="1:12" ht="11.1" customHeight="1">
      <c r="A21" s="69" t="s">
        <v>164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7" t="s">
        <v>165</v>
      </c>
      <c r="B22" s="72">
        <v>29894</v>
      </c>
      <c r="C22" s="72">
        <v>29894</v>
      </c>
      <c r="D22" s="72">
        <v>15982</v>
      </c>
      <c r="E22" s="72">
        <v>13894</v>
      </c>
      <c r="F22" s="72">
        <v>9</v>
      </c>
      <c r="G22" s="72">
        <v>9</v>
      </c>
      <c r="H22" s="74">
        <v>0</v>
      </c>
      <c r="I22" s="74">
        <v>0</v>
      </c>
      <c r="J22" s="74">
        <v>0</v>
      </c>
      <c r="K22" s="74">
        <v>0</v>
      </c>
      <c r="L22" s="76">
        <v>0</v>
      </c>
    </row>
    <row r="23" spans="1:12" ht="11.1" customHeight="1">
      <c r="A23" s="69" t="s">
        <v>166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7" t="s">
        <v>167</v>
      </c>
      <c r="B24" s="72">
        <v>19162</v>
      </c>
      <c r="C24" s="72">
        <v>19162</v>
      </c>
      <c r="D24" s="72">
        <v>12640</v>
      </c>
      <c r="E24" s="72">
        <v>6522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6">
        <v>0</v>
      </c>
    </row>
    <row r="25" spans="1:12" ht="11.1" customHeight="1">
      <c r="A25" s="69" t="s">
        <v>168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7" t="s">
        <v>169</v>
      </c>
      <c r="B26" s="72">
        <v>32</v>
      </c>
      <c r="C26" s="72">
        <v>32</v>
      </c>
      <c r="D26" s="74">
        <v>0</v>
      </c>
      <c r="E26" s="72">
        <v>32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6">
        <v>0</v>
      </c>
    </row>
    <row r="27" spans="1:12" ht="11.1" customHeight="1">
      <c r="A27" s="69" t="s">
        <v>170</v>
      </c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7" t="s">
        <v>171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6">
        <v>0</v>
      </c>
    </row>
    <row r="29" spans="1:12" ht="11.1" customHeight="1">
      <c r="A29" s="69" t="s">
        <v>172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7" t="s">
        <v>173</v>
      </c>
      <c r="B30" s="72">
        <v>1252</v>
      </c>
      <c r="C30" s="72">
        <v>1252</v>
      </c>
      <c r="D30" s="72">
        <v>1252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6">
        <v>0</v>
      </c>
    </row>
    <row r="31" spans="1:12" ht="11.1" customHeight="1">
      <c r="A31" s="69" t="s">
        <v>174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7" t="s">
        <v>175</v>
      </c>
      <c r="B32" s="72">
        <v>89952</v>
      </c>
      <c r="C32" s="72">
        <v>89952</v>
      </c>
      <c r="D32" s="72">
        <v>34054</v>
      </c>
      <c r="E32" s="72">
        <v>54978</v>
      </c>
      <c r="F32" s="72">
        <v>468</v>
      </c>
      <c r="G32" s="72">
        <v>452</v>
      </c>
      <c r="H32" s="74">
        <v>0</v>
      </c>
      <c r="I32" s="74">
        <v>0</v>
      </c>
      <c r="J32" s="74">
        <v>0</v>
      </c>
      <c r="K32" s="74">
        <v>0</v>
      </c>
      <c r="L32" s="76">
        <v>0</v>
      </c>
    </row>
    <row r="33" spans="1:12" ht="11.1" customHeight="1">
      <c r="A33" s="69" t="s">
        <v>176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7" t="s">
        <v>177</v>
      </c>
      <c r="B34" s="72">
        <v>4354</v>
      </c>
      <c r="C34" s="72">
        <v>4354</v>
      </c>
      <c r="D34" s="72">
        <v>2335</v>
      </c>
      <c r="E34" s="72">
        <v>2019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6">
        <v>0</v>
      </c>
    </row>
    <row r="35" spans="1:12" ht="11.1" customHeight="1">
      <c r="A35" s="69" t="s">
        <v>178</v>
      </c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8" t="s">
        <v>179</v>
      </c>
      <c r="B36" s="82">
        <v>0</v>
      </c>
      <c r="C36" s="82">
        <v>0</v>
      </c>
      <c r="D36" s="82">
        <v>0</v>
      </c>
      <c r="E36" s="82">
        <v>0</v>
      </c>
      <c r="F36" s="82">
        <v>0</v>
      </c>
      <c r="G36" s="82">
        <v>0</v>
      </c>
      <c r="H36" s="82">
        <v>0</v>
      </c>
      <c r="I36" s="82">
        <v>0</v>
      </c>
      <c r="J36" s="82">
        <v>0</v>
      </c>
      <c r="K36" s="82">
        <v>0</v>
      </c>
      <c r="L36" s="84">
        <v>0</v>
      </c>
    </row>
    <row r="37" spans="1:12" ht="11.1" customHeight="1" thickBot="1">
      <c r="A37" s="86" t="s">
        <v>180</v>
      </c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18" t="s">
        <v>35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 t="s">
        <v>43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E14:E15"/>
    <mergeCell ref="I10:I11"/>
    <mergeCell ref="B10:B11"/>
    <mergeCell ref="C10:C11"/>
    <mergeCell ref="D10:D11"/>
    <mergeCell ref="E10:E11"/>
    <mergeCell ref="F14:F15"/>
    <mergeCell ref="G14:G15"/>
    <mergeCell ref="B14:B15"/>
    <mergeCell ref="C14:C15"/>
    <mergeCell ref="D14:D15"/>
    <mergeCell ref="H5:L5"/>
    <mergeCell ref="A1:L1"/>
    <mergeCell ref="C5:G5"/>
    <mergeCell ref="D4:F4"/>
    <mergeCell ref="A5:A6"/>
    <mergeCell ref="F10:F11"/>
    <mergeCell ref="G10:G11"/>
    <mergeCell ref="C3:I3"/>
    <mergeCell ref="A2:L2"/>
    <mergeCell ref="H10:H11"/>
    <mergeCell ref="L12:L13"/>
    <mergeCell ref="J10:J11"/>
    <mergeCell ref="K10:K11"/>
    <mergeCell ref="L10:L11"/>
    <mergeCell ref="B12:B13"/>
    <mergeCell ref="C12:C13"/>
    <mergeCell ref="D12:D13"/>
    <mergeCell ref="E12:E13"/>
    <mergeCell ref="F12:F13"/>
    <mergeCell ref="G12:G13"/>
    <mergeCell ref="H14:H15"/>
    <mergeCell ref="I14:I15"/>
    <mergeCell ref="J14:J15"/>
    <mergeCell ref="K14:K15"/>
    <mergeCell ref="I12:I13"/>
    <mergeCell ref="J12:J13"/>
    <mergeCell ref="K12:K13"/>
    <mergeCell ref="H12:H13"/>
    <mergeCell ref="L14:L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B18:B19"/>
    <mergeCell ref="C18:C19"/>
    <mergeCell ref="D18:D19"/>
    <mergeCell ref="E18:E19"/>
    <mergeCell ref="F18:F19"/>
    <mergeCell ref="G18:G19"/>
    <mergeCell ref="H18:H19"/>
    <mergeCell ref="C20:C21"/>
    <mergeCell ref="D20:D21"/>
    <mergeCell ref="E20:E21"/>
    <mergeCell ref="F20:F21"/>
    <mergeCell ref="G20:G21"/>
    <mergeCell ref="H20:H21"/>
    <mergeCell ref="B24:B25"/>
    <mergeCell ref="I20:I21"/>
    <mergeCell ref="J20:J21"/>
    <mergeCell ref="K20:K21"/>
    <mergeCell ref="L20:L21"/>
    <mergeCell ref="J18:J19"/>
    <mergeCell ref="K18:K19"/>
    <mergeCell ref="L18:L19"/>
    <mergeCell ref="I18:I19"/>
    <mergeCell ref="B20:B21"/>
    <mergeCell ref="F22:F23"/>
    <mergeCell ref="G22:G23"/>
    <mergeCell ref="H22:H23"/>
    <mergeCell ref="I22:I23"/>
    <mergeCell ref="B22:B23"/>
    <mergeCell ref="C22:C23"/>
    <mergeCell ref="D22:D23"/>
    <mergeCell ref="E22:E23"/>
    <mergeCell ref="C24:C25"/>
    <mergeCell ref="D24:D25"/>
    <mergeCell ref="E24:E25"/>
    <mergeCell ref="F24:F25"/>
    <mergeCell ref="G24:G25"/>
    <mergeCell ref="I24:I25"/>
    <mergeCell ref="H24:H25"/>
    <mergeCell ref="J24:J25"/>
    <mergeCell ref="K24:K25"/>
    <mergeCell ref="L24:L25"/>
    <mergeCell ref="J22:J23"/>
    <mergeCell ref="K22:K23"/>
    <mergeCell ref="L22:L23"/>
    <mergeCell ref="F26:F27"/>
    <mergeCell ref="G26:G27"/>
    <mergeCell ref="H26:H27"/>
    <mergeCell ref="I26:I27"/>
    <mergeCell ref="B26:B27"/>
    <mergeCell ref="C26:C27"/>
    <mergeCell ref="D26:D27"/>
    <mergeCell ref="E26:E27"/>
    <mergeCell ref="K28:K29"/>
    <mergeCell ref="L28:L29"/>
    <mergeCell ref="J26:J27"/>
    <mergeCell ref="K26:K27"/>
    <mergeCell ref="L26:L27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B32:B33"/>
    <mergeCell ref="J28:J29"/>
    <mergeCell ref="I28:I29"/>
    <mergeCell ref="H28:H29"/>
    <mergeCell ref="B28:B29"/>
    <mergeCell ref="F32:F33"/>
    <mergeCell ref="G32:G33"/>
    <mergeCell ref="I32:I33"/>
    <mergeCell ref="H32:H33"/>
    <mergeCell ref="F30:F31"/>
    <mergeCell ref="G30:G31"/>
    <mergeCell ref="H30:H31"/>
    <mergeCell ref="I30:I31"/>
    <mergeCell ref="B36:B37"/>
    <mergeCell ref="J32:J33"/>
    <mergeCell ref="K32:K33"/>
    <mergeCell ref="L32:L33"/>
    <mergeCell ref="J30:J31"/>
    <mergeCell ref="K30:K31"/>
    <mergeCell ref="L30:L31"/>
    <mergeCell ref="C32:C33"/>
    <mergeCell ref="D32:D33"/>
    <mergeCell ref="E32:E33"/>
    <mergeCell ref="F34:F35"/>
    <mergeCell ref="G34:G35"/>
    <mergeCell ref="H34:H35"/>
    <mergeCell ref="I34:I35"/>
    <mergeCell ref="B34:B35"/>
    <mergeCell ref="C34:C35"/>
    <mergeCell ref="D34:D35"/>
    <mergeCell ref="E34:E35"/>
    <mergeCell ref="C36:C37"/>
    <mergeCell ref="D36:D37"/>
    <mergeCell ref="E36:E37"/>
    <mergeCell ref="F36:F37"/>
    <mergeCell ref="G36:G37"/>
    <mergeCell ref="I36:I37"/>
    <mergeCell ref="H36:H37"/>
    <mergeCell ref="J36:J37"/>
    <mergeCell ref="K36:K37"/>
    <mergeCell ref="L36:L37"/>
    <mergeCell ref="J34:J35"/>
    <mergeCell ref="K34:K35"/>
    <mergeCell ref="L34:L35"/>
  </mergeCells>
  <printOptions horizontalCentered="1"/>
  <pageMargins left="0.74803149606299213" right="0.59055118110236227" top="0.39370078740157483" bottom="0.19685039370078741" header="0" footer="0.39370078740157483"/>
  <pageSetup paperSize="9" firstPageNumber="59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9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11" width="9.375" customWidth="1"/>
    <col min="12" max="12" width="8.875" customWidth="1"/>
  </cols>
  <sheetData>
    <row r="1" spans="1:12" ht="21" customHeight="1">
      <c r="A1" s="57" t="s">
        <v>44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spans="1:12" ht="21" customHeight="1">
      <c r="A2" s="57" t="s">
        <v>45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</row>
    <row r="3" spans="1:12" ht="18.6" customHeight="1">
      <c r="A3" s="4"/>
      <c r="B3" s="4"/>
      <c r="C3" s="54" t="s">
        <v>41</v>
      </c>
      <c r="D3" s="4"/>
      <c r="E3" s="4"/>
      <c r="F3" s="4"/>
      <c r="G3" s="4"/>
      <c r="H3" s="4"/>
      <c r="I3" s="4"/>
      <c r="J3" s="4"/>
      <c r="K3" s="4"/>
      <c r="L3" s="4"/>
    </row>
    <row r="4" spans="1:12" ht="18.6" customHeight="1" thickBot="1">
      <c r="A4" s="4"/>
      <c r="B4" s="4"/>
      <c r="C4" s="4"/>
      <c r="D4" s="58" t="str">
        <f>'3-2'!D4:F4</f>
        <v>民國115年 4月底</v>
      </c>
      <c r="E4" s="58"/>
      <c r="F4" s="58"/>
      <c r="G4" s="30" t="str">
        <f>'3-2'!G4</f>
        <v> End of Apr. 2026</v>
      </c>
      <c r="H4" s="29"/>
      <c r="I4" s="5"/>
      <c r="J4" s="4"/>
      <c r="K4" s="4"/>
      <c r="L4" s="20" t="s">
        <v>34</v>
      </c>
    </row>
    <row r="5" spans="1:12" ht="12" customHeight="1">
      <c r="A5" s="55" t="s">
        <v>20</v>
      </c>
      <c r="B5" s="21" t="s">
        <v>28</v>
      </c>
      <c r="C5" s="52" t="s">
        <v>14</v>
      </c>
      <c r="D5" s="52"/>
      <c r="E5" s="52"/>
      <c r="F5" s="52"/>
      <c r="G5" s="53"/>
      <c r="H5" s="50" t="s">
        <v>15</v>
      </c>
      <c r="I5" s="51"/>
      <c r="J5" s="51"/>
      <c r="K5" s="51"/>
      <c r="L5" s="51"/>
    </row>
    <row r="6" spans="1:12" ht="11.1" customHeight="1">
      <c r="A6" s="24"/>
      <c r="B6" s="28" t="s">
        <v>29</v>
      </c>
      <c r="C6" s="10" t="s">
        <v>1</v>
      </c>
      <c r="D6" s="10" t="s">
        <v>2</v>
      </c>
      <c r="E6" s="10" t="s">
        <v>0</v>
      </c>
      <c r="F6" s="10" t="s">
        <v>22</v>
      </c>
      <c r="G6" s="10" t="s">
        <v>24</v>
      </c>
      <c r="H6" s="11" t="s">
        <v>1</v>
      </c>
      <c r="I6" s="11" t="s">
        <v>25</v>
      </c>
      <c r="J6" s="11" t="s">
        <v>25</v>
      </c>
      <c r="K6" s="11" t="s">
        <v>22</v>
      </c>
      <c r="L6" s="12" t="s">
        <v>24</v>
      </c>
    </row>
    <row r="7" spans="1:12" ht="11.1" customHeight="1">
      <c r="A7" s="24"/>
      <c r="B7" s="22"/>
      <c r="C7" s="25"/>
      <c r="D7" s="25"/>
      <c r="E7" s="25"/>
      <c r="F7" s="25" t="s">
        <v>23</v>
      </c>
      <c r="G7" s="25" t="s">
        <v>23</v>
      </c>
      <c r="H7" s="26"/>
      <c r="I7" s="26" t="s">
        <v>26</v>
      </c>
      <c r="J7" s="26" t="s">
        <v>27</v>
      </c>
      <c r="K7" s="26" t="s">
        <v>23</v>
      </c>
      <c r="L7" s="27" t="s">
        <v>23</v>
      </c>
    </row>
    <row r="8" spans="1:12" ht="12" customHeight="1">
      <c r="A8" s="7" t="s">
        <v>21</v>
      </c>
      <c r="B8" s="8" t="s">
        <v>3</v>
      </c>
      <c r="C8" s="13" t="s">
        <v>4</v>
      </c>
      <c r="D8" s="13" t="s">
        <v>5</v>
      </c>
      <c r="E8" s="13" t="s">
        <v>6</v>
      </c>
      <c r="F8" s="13" t="s">
        <v>7</v>
      </c>
      <c r="G8" s="13" t="s">
        <v>8</v>
      </c>
      <c r="H8" s="14" t="s">
        <v>4</v>
      </c>
      <c r="I8" s="14" t="s">
        <v>9</v>
      </c>
      <c r="J8" s="14" t="s">
        <v>10</v>
      </c>
      <c r="K8" s="14" t="s">
        <v>7</v>
      </c>
      <c r="L8" s="15" t="s">
        <v>11</v>
      </c>
    </row>
    <row r="9" spans="1:12" ht="14.1" customHeight="1" thickBot="1">
      <c r="A9" s="23"/>
      <c r="B9" s="9"/>
      <c r="C9" s="16"/>
      <c r="D9" s="16"/>
      <c r="E9" s="16"/>
      <c r="F9" s="16" t="s">
        <v>12</v>
      </c>
      <c r="G9" s="16" t="s">
        <v>12</v>
      </c>
      <c r="H9" s="16"/>
      <c r="I9" s="16" t="s">
        <v>13</v>
      </c>
      <c r="J9" s="16" t="s">
        <v>13</v>
      </c>
      <c r="K9" s="16" t="s">
        <v>12</v>
      </c>
      <c r="L9" s="17" t="s">
        <v>12</v>
      </c>
    </row>
    <row r="10" spans="1:12" ht="12.6" customHeight="1">
      <c r="A10" s="93" t="s">
        <v>46</v>
      </c>
      <c r="B10" s="88">
        <v>0</v>
      </c>
      <c r="C10" s="88">
        <v>0</v>
      </c>
      <c r="D10" s="88">
        <v>0</v>
      </c>
      <c r="E10" s="88">
        <v>0</v>
      </c>
      <c r="F10" s="88">
        <v>0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90">
        <v>0</v>
      </c>
    </row>
    <row r="11" spans="1:12" ht="11.1" customHeight="1">
      <c r="A11" s="69" t="s">
        <v>181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0"/>
    </row>
    <row r="12" spans="1:12" ht="12.6" customHeight="1">
      <c r="A12" s="37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39"/>
    </row>
    <row r="13" spans="1:12" ht="11.1" customHeight="1">
      <c r="A13" s="34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0"/>
    </row>
    <row r="14" spans="1:12" ht="12.6" customHeight="1">
      <c r="A14" s="37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39"/>
    </row>
    <row r="15" spans="1:12" ht="11.1" customHeight="1">
      <c r="A15" s="34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0"/>
    </row>
    <row r="16" spans="1:12" ht="12.6" customHeight="1">
      <c r="A16" s="37"/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39"/>
    </row>
    <row r="17" spans="1:12" ht="11.1" customHeight="1">
      <c r="A17" s="34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0"/>
    </row>
    <row r="18" spans="1:12" ht="12.6" customHeight="1">
      <c r="A18" s="37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39"/>
    </row>
    <row r="19" spans="1:12" ht="11.1" customHeight="1">
      <c r="A19" s="34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0"/>
    </row>
    <row r="20" spans="1:12" ht="12.6" customHeight="1">
      <c r="A20" s="37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39"/>
    </row>
    <row r="21" spans="1:12" ht="11.1" customHeight="1">
      <c r="A21" s="34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0"/>
    </row>
    <row r="22" spans="1:12" ht="12.6" customHeight="1">
      <c r="A22" s="37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39"/>
    </row>
    <row r="23" spans="1:12" ht="11.1" customHeight="1">
      <c r="A23" s="34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0"/>
    </row>
    <row r="24" spans="1:12" ht="12.6" customHeight="1">
      <c r="A24" s="37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39"/>
    </row>
    <row r="25" spans="1:12" ht="11.1" customHeight="1">
      <c r="A25" s="34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0"/>
    </row>
    <row r="26" spans="1:12" ht="12.6" customHeight="1">
      <c r="A26" s="37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39"/>
    </row>
    <row r="27" spans="1:12" ht="11.1" customHeight="1">
      <c r="A27" s="34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0"/>
    </row>
    <row r="28" spans="1:12" ht="12.6" customHeight="1">
      <c r="A28" s="37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39"/>
    </row>
    <row r="29" spans="1:12" ht="11.1" customHeight="1">
      <c r="A29" s="34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0"/>
    </row>
    <row r="30" spans="1:12" ht="12.6" customHeight="1">
      <c r="A30" s="37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39"/>
    </row>
    <row r="31" spans="1:12" ht="11.1" customHeight="1">
      <c r="A31" s="34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0"/>
    </row>
    <row r="32" spans="1:12" ht="12.6" customHeight="1">
      <c r="A32" s="37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39"/>
    </row>
    <row r="33" spans="1:12" ht="11.1" customHeight="1">
      <c r="A33" s="34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0"/>
    </row>
    <row r="34" spans="1:12" ht="12.6" customHeight="1">
      <c r="A34" s="37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39"/>
    </row>
    <row r="35" spans="1:12" ht="11.1" customHeight="1">
      <c r="A35" s="34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0"/>
    </row>
    <row r="36" spans="1:12" ht="12.6" customHeight="1">
      <c r="A36" s="38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4"/>
    </row>
    <row r="37" spans="1:12" ht="11.1" customHeight="1" thickBot="1">
      <c r="A37" s="35"/>
      <c r="B37" s="48"/>
      <c r="C37" s="48"/>
      <c r="D37" s="48"/>
      <c r="E37" s="48"/>
      <c r="F37" s="48"/>
      <c r="G37" s="48"/>
      <c r="H37" s="48"/>
      <c r="I37" s="48"/>
      <c r="J37" s="48"/>
      <c r="K37" s="48"/>
      <c r="L37" s="45"/>
    </row>
    <row r="38" spans="1:12" ht="13.5" customHeight="1">
      <c r="A38" s="1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3.5" customHeight="1">
      <c r="A39" s="1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</sheetData>
  <mergeCells count="161">
    <mergeCell ref="G36:G37"/>
    <mergeCell ref="H36:H37"/>
    <mergeCell ref="I36:I37"/>
    <mergeCell ref="J36:J37"/>
    <mergeCell ref="K36:K37"/>
    <mergeCell ref="L36:L37"/>
    <mergeCell ref="H34:H35"/>
    <mergeCell ref="I34:I35"/>
    <mergeCell ref="J34:J35"/>
    <mergeCell ref="K34:K35"/>
    <mergeCell ref="L34:L35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34:G35"/>
    <mergeCell ref="G32:G33"/>
    <mergeCell ref="H32:H33"/>
    <mergeCell ref="I32:I33"/>
    <mergeCell ref="J32:J33"/>
    <mergeCell ref="K32:K33"/>
    <mergeCell ref="L32:L33"/>
    <mergeCell ref="H30:H31"/>
    <mergeCell ref="I30:I31"/>
    <mergeCell ref="J30:J31"/>
    <mergeCell ref="K30:K31"/>
    <mergeCell ref="L30:L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F30:F31"/>
    <mergeCell ref="G30:G31"/>
    <mergeCell ref="G28:G29"/>
    <mergeCell ref="H28:H29"/>
    <mergeCell ref="I28:I29"/>
    <mergeCell ref="J28:J29"/>
    <mergeCell ref="K28:K29"/>
    <mergeCell ref="L28:L29"/>
    <mergeCell ref="H26:H27"/>
    <mergeCell ref="I26:I27"/>
    <mergeCell ref="J26:J27"/>
    <mergeCell ref="K26:K27"/>
    <mergeCell ref="L26:L27"/>
    <mergeCell ref="B28:B29"/>
    <mergeCell ref="C28:C29"/>
    <mergeCell ref="D28:D29"/>
    <mergeCell ref="E28:E29"/>
    <mergeCell ref="F28:F29"/>
    <mergeCell ref="B26:B27"/>
    <mergeCell ref="C26:C27"/>
    <mergeCell ref="D26:D27"/>
    <mergeCell ref="E26:E27"/>
    <mergeCell ref="F26:F27"/>
    <mergeCell ref="G26:G27"/>
    <mergeCell ref="G24:G25"/>
    <mergeCell ref="H24:H25"/>
    <mergeCell ref="I24:I25"/>
    <mergeCell ref="J24:J25"/>
    <mergeCell ref="K24:K25"/>
    <mergeCell ref="L24:L25"/>
    <mergeCell ref="H22:H23"/>
    <mergeCell ref="I22:I23"/>
    <mergeCell ref="J22:J23"/>
    <mergeCell ref="K22:K23"/>
    <mergeCell ref="L22:L23"/>
    <mergeCell ref="B24:B25"/>
    <mergeCell ref="C24:C25"/>
    <mergeCell ref="D24:D25"/>
    <mergeCell ref="E24:E25"/>
    <mergeCell ref="F24:F25"/>
    <mergeCell ref="B22:B23"/>
    <mergeCell ref="C22:C23"/>
    <mergeCell ref="D22:D23"/>
    <mergeCell ref="E22:E23"/>
    <mergeCell ref="F22:F23"/>
    <mergeCell ref="G22:G23"/>
    <mergeCell ref="G20:G21"/>
    <mergeCell ref="H20:H21"/>
    <mergeCell ref="I20:I21"/>
    <mergeCell ref="J20:J21"/>
    <mergeCell ref="K20:K21"/>
    <mergeCell ref="L20:L21"/>
    <mergeCell ref="H18:H19"/>
    <mergeCell ref="I18:I19"/>
    <mergeCell ref="J18:J19"/>
    <mergeCell ref="K18:K19"/>
    <mergeCell ref="L18:L19"/>
    <mergeCell ref="B20:B21"/>
    <mergeCell ref="C20:C21"/>
    <mergeCell ref="D20:D21"/>
    <mergeCell ref="E20:E21"/>
    <mergeCell ref="F20:F21"/>
    <mergeCell ref="B18:B19"/>
    <mergeCell ref="C18:C19"/>
    <mergeCell ref="D18:D19"/>
    <mergeCell ref="E18:E19"/>
    <mergeCell ref="F18:F19"/>
    <mergeCell ref="G18:G19"/>
    <mergeCell ref="G16:G17"/>
    <mergeCell ref="H16:H17"/>
    <mergeCell ref="I16:I17"/>
    <mergeCell ref="J16:J17"/>
    <mergeCell ref="K16:K17"/>
    <mergeCell ref="L16:L17"/>
    <mergeCell ref="H14:H15"/>
    <mergeCell ref="I14:I15"/>
    <mergeCell ref="J14:J15"/>
    <mergeCell ref="K14:K15"/>
    <mergeCell ref="L14:L15"/>
    <mergeCell ref="B16:B17"/>
    <mergeCell ref="C16:C17"/>
    <mergeCell ref="D16:D17"/>
    <mergeCell ref="E16:E17"/>
    <mergeCell ref="F16:F17"/>
    <mergeCell ref="B14:B15"/>
    <mergeCell ref="C14:C15"/>
    <mergeCell ref="D14:D15"/>
    <mergeCell ref="E14:E15"/>
    <mergeCell ref="F14:F15"/>
    <mergeCell ref="G14:G15"/>
    <mergeCell ref="G12:G13"/>
    <mergeCell ref="H12:H13"/>
    <mergeCell ref="I12:I13"/>
    <mergeCell ref="J12:J13"/>
    <mergeCell ref="K12:K13"/>
    <mergeCell ref="L12:L13"/>
    <mergeCell ref="H10:H11"/>
    <mergeCell ref="I10:I11"/>
    <mergeCell ref="J10:J11"/>
    <mergeCell ref="K10:K11"/>
    <mergeCell ref="L10:L11"/>
    <mergeCell ref="B12:B13"/>
    <mergeCell ref="C12:C13"/>
    <mergeCell ref="D12:D13"/>
    <mergeCell ref="E12:E13"/>
    <mergeCell ref="F12:F13"/>
    <mergeCell ref="B10:B11"/>
    <mergeCell ref="C10:C11"/>
    <mergeCell ref="D10:D11"/>
    <mergeCell ref="E10:E11"/>
    <mergeCell ref="F10:F11"/>
    <mergeCell ref="G10:G11"/>
    <mergeCell ref="A1:L1"/>
    <mergeCell ref="A2:L2"/>
    <mergeCell ref="C3:I3"/>
    <mergeCell ref="D4:F4"/>
    <mergeCell ref="A5:A6"/>
    <mergeCell ref="C5:G5"/>
    <mergeCell ref="H5:L5"/>
  </mergeCells>
  <printOptions horizontalCentered="1"/>
  <pageMargins left="0.74803149606299213" right="0.59055118110236227" top="0.39370078740157483" bottom="0.19685039370078741" header="0" footer="0.39370078740157483"/>
  <pageSetup paperSize="9" firstPageNumber="60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 chen</cp:lastModifiedBy>
  <dcterms:created xsi:type="dcterms:W3CDTF">2006-02-10T08:11:20Z</dcterms:created>
  <dcterms:modified xsi:type="dcterms:W3CDTF">2026-05-11T05:46:55Z</dcterms:modified>
  <dc:subject>衍生性金融商品名目本金餘額（商品別）</dc:subject>
  <cp:lastPrinted>2026-05-11T05:46:49Z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