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3-2" sheetId="1" r:id="rId1"/>
    <sheet name="3-2(續一)" sheetId="2" r:id="rId2"/>
    <sheet name="3-2(續二)" sheetId="3" r:id="rId3"/>
    <sheet name="3-2(續三)" sheetId="4" r:id="rId4"/>
    <sheet name="3-2(續四)" sheetId="5" r:id="rId5"/>
    <sheet name="3-2(續五完)" sheetId="6" r:id="rId6"/>
  </sheets>
  <definedNames>
    <definedName name="外部資料_1" localSheetId="0">'3-2'!$A$1:$L$39</definedName>
    <definedName name="外部資料_1" localSheetId="1">'3-2(續一)'!$A$1:$L$39</definedName>
    <definedName name="外部資料_1" localSheetId="2">'3-2(續二)'!$A$1:$L$38</definedName>
    <definedName name="外部資料_1" localSheetId="3">'3-2(續三)'!#REF!</definedName>
    <definedName name="外部資料_1" localSheetId="5">'3-2(續五完)'!#REF!</definedName>
    <definedName name="外部資料_1" localSheetId="4">'3-2(續四)'!#REF!</definedName>
  </definedNames>
  <calcPr fullPrecision="1" calcMode="auto" calcId="125725"/>
</workbook>
</file>

<file path=xl/sharedStrings.xml><?xml version="1.0" encoding="utf-8"?>
<sst xmlns="http://schemas.openxmlformats.org/spreadsheetml/2006/main" uniqueCount="182">
  <si>
    <t>交換</t>
  </si>
  <si>
    <t>小計</t>
  </si>
  <si>
    <t>遠期契約</t>
  </si>
  <si>
    <t>Total</t>
  </si>
  <si>
    <t>Subtotal</t>
  </si>
  <si>
    <t>Forwards</t>
  </si>
  <si>
    <t>Swaps</t>
  </si>
  <si>
    <t xml:space="preserve">Bought </t>
  </si>
  <si>
    <t xml:space="preserve">Sold </t>
  </si>
  <si>
    <t xml:space="preserve">Futures-long </t>
  </si>
  <si>
    <t xml:space="preserve">Futures-short </t>
  </si>
  <si>
    <t>Sold</t>
  </si>
  <si>
    <t>Options</t>
  </si>
  <si>
    <t>Positions</t>
  </si>
  <si>
    <r>
      <t xml:space="preserve">店頭市場契約 </t>
    </r>
    <r>
      <rPr>
        <sz val="9"/>
        <rFont val="Times New Roman"/>
        <charset val="0"/>
      </rPr>
      <t>Over-the-counter Contracts</t>
    </r>
  </si>
  <si>
    <r>
      <t>交易所契約</t>
    </r>
    <r>
      <rPr>
        <sz val="9"/>
        <rFont val="Times New Roman"/>
        <charset val="0"/>
        <color indexed="8"/>
      </rPr>
      <t xml:space="preserve"> Exchange-trade Contracts</t>
    </r>
  </si>
  <si>
    <r>
      <t>3-2 Notional Amounts Outstanding of Various Derivatives</t>
    </r>
    <r>
      <rPr>
        <sz val="18"/>
        <rFont val="標楷體"/>
        <charset val="136"/>
        <color indexed="8"/>
      </rPr>
      <t>－</t>
    </r>
    <r>
      <rPr>
        <sz val="18"/>
        <rFont val="Times New Roman"/>
        <charset val="0"/>
        <color indexed="8"/>
      </rPr>
      <t>by Instrument</t>
    </r>
  </si>
  <si>
    <r>
      <t>（</t>
    </r>
    <r>
      <rPr>
        <sz val="12"/>
        <rFont val="Times New Roman"/>
        <charset val="0"/>
        <color indexed="8"/>
      </rPr>
      <t>1</t>
    </r>
    <r>
      <rPr>
        <sz val="12"/>
        <rFont val="標楷體"/>
        <charset val="136"/>
        <color indexed="8"/>
      </rPr>
      <t>）本國銀行（全行）</t>
    </r>
    <r>
      <rPr>
        <sz val="12"/>
        <rFont val="Times New Roman"/>
        <charset val="0"/>
        <color indexed="8"/>
      </rPr>
      <t xml:space="preserve"> Domestic Banks (All Branches)</t>
    </r>
  </si>
  <si>
    <r>
      <t>單位：百萬美元</t>
    </r>
    <r>
      <rPr>
        <sz val="10"/>
        <rFont val="Times New Roman"/>
        <charset val="0"/>
        <color indexed="8"/>
      </rPr>
      <t>US$ Million</t>
    </r>
  </si>
  <si>
    <t>說　　明：本表不包括同一銀行總分支機構間之內部交易。</t>
  </si>
  <si>
    <t>銀　　　行　　　別</t>
  </si>
  <si>
    <t>by Institution</t>
  </si>
  <si>
    <t>買入</t>
  </si>
  <si>
    <t>選擇權</t>
  </si>
  <si>
    <t>賣出</t>
  </si>
  <si>
    <t>期貨-</t>
  </si>
  <si>
    <t>長部位</t>
  </si>
  <si>
    <t>短部位</t>
  </si>
  <si>
    <t>契約</t>
  </si>
  <si>
    <t>總計</t>
  </si>
  <si>
    <t xml:space="preserve"> End of May  2026</t>
  </si>
  <si>
    <r>
      <t>3-2</t>
    </r>
    <r>
      <rPr>
        <sz val="18"/>
        <rFont val="標楷體"/>
        <charset val="136"/>
        <color indexed="8"/>
      </rPr>
      <t>　衍生性金融商品名目本金餘額（商品別）</t>
    </r>
  </si>
  <si>
    <r>
      <t>3-2</t>
    </r>
    <r>
      <rPr>
        <sz val="18"/>
        <rFont val="標楷體"/>
        <charset val="136"/>
      </rPr>
      <t>　衍生性金融商品名目本金餘額（商品別）（續一）</t>
    </r>
  </si>
  <si>
    <r>
      <t>3-2 Notional Amounts Outstanding of Various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 xml:space="preserve">by Instrument 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</si>
  <si>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單位：百萬美元</t>
    </r>
    <r>
      <rPr>
        <sz val="10"/>
        <rFont val="Times New Roman"/>
        <charset val="0"/>
      </rPr>
      <t>US$ Million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</si>
  <si>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institutions.</t>
    </r>
  </si>
  <si>
    <r>
      <t>3-2</t>
    </r>
    <r>
      <rPr>
        <sz val="18"/>
        <rFont val="標楷體"/>
        <charset val="136"/>
      </rPr>
      <t>　衍生性金融商品名目本金餘額（商品別）（續二）</t>
    </r>
  </si>
  <si>
    <r>
      <t>3-2 Notional Amounts Outstanding of Various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 xml:space="preserve">by Instrument 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</si>
  <si>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3-2</t>
    </r>
    <r>
      <rPr>
        <sz val="18"/>
        <rFont val="標楷體"/>
        <charset val="136"/>
      </rPr>
      <t>　衍生性金融商品名目本金餘額（商品別）（續三）</t>
    </r>
  </si>
  <si>
    <r>
      <t>3-2 Notional Amounts Outstanding of Various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 xml:space="preserve">by Instrument 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</si>
  <si>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 xml:space="preserve">（2）外國銀行在臺分行 </t>
    </r>
    <r>
      <rPr>
        <sz val="12"/>
        <rFont val="Times New Roman"/>
        <charset val="0"/>
        <color indexed="8"/>
      </rPr>
      <t xml:space="preserve"> Local Branches of Foreign Banks</t>
    </r>
  </si>
  <si>
    <r>
      <t xml:space="preserve">（2）外國銀行在臺分行  </t>
    </r>
    <r>
      <rPr>
        <sz val="12"/>
        <rFont val="Times New Roman"/>
        <charset val="0"/>
        <color indexed="8"/>
      </rPr>
      <t>Local Branches of Foreign Banks</t>
    </r>
  </si>
  <si>
    <t>資料來源：金融機構申報資料。</t>
  </si>
  <si>
    <r>
      <t>Note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Figures in this table excluded the transactions between branches of the same bank.</t>
    </r>
  </si>
  <si>
    <r>
      <t>3-2</t>
    </r>
    <r>
      <rPr>
        <sz val="18"/>
        <rFont val="標楷體"/>
        <charset val="136"/>
      </rPr>
      <t>　衍生性金融商品名目本金餘額（商品別）（續五完）</t>
    </r>
  </si>
  <si>
    <r>
      <t>3-2 Notional Amounts Outstanding of Various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 xml:space="preserve">by Instrument 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 End</t>
    </r>
    <r>
      <rPr>
        <sz val="18"/>
        <rFont val="標楷體"/>
        <charset val="136"/>
      </rPr>
      <t>）</t>
    </r>
  </si>
  <si>
    <t>韓商韓亞銀行</t>
  </si>
  <si>
    <r>
      <t>3-2</t>
    </r>
    <r>
      <rPr>
        <sz val="18"/>
        <rFont val="標楷體"/>
        <charset val="136"/>
      </rPr>
      <t>　衍生性金融商品名目本金餘額（商品別）（續四）</t>
    </r>
  </si>
  <si>
    <r>
      <t>3-2 Notional Amounts Outstanding of Various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 xml:space="preserve">by Instrument 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</si>
  <si>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t>總　　　　　計</t>
  </si>
  <si>
    <t>臺灣銀行　　　　　#</t>
  </si>
  <si>
    <t>Bank of Taiwan</t>
  </si>
  <si>
    <t>臺灣土地銀行</t>
  </si>
  <si>
    <t>Land Bank of Taiwan</t>
  </si>
  <si>
    <t>合作金庫商業銀行　#</t>
  </si>
  <si>
    <t>Taiwan Cooperative Bank</t>
  </si>
  <si>
    <t>第一商業銀行　　　#</t>
  </si>
  <si>
    <t>First Commercial Bank</t>
  </si>
  <si>
    <t>華南商業銀行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</si>
  <si>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</si>
  <si>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</si>
  <si>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</si>
  <si>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</si>
  <si>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</si>
  <si>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#</t>
  </si>
  <si>
    <t>Taipei Fubon Commercial Bank Co., Ltd</t>
  </si>
  <si>
    <t>國泰世華商業銀行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</si>
  <si>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</si>
  <si>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</si>
  <si>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</si>
  <si>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</si>
  <si>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</si>
  <si>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#</t>
  </si>
  <si>
    <t>Mega International Commercial Bank Co., Ltd.</t>
  </si>
  <si>
    <t>花旗(台灣)商業銀行</t>
  </si>
  <si>
    <t>Citibank Taiwan Ltd.</t>
  </si>
  <si>
    <t>民國115年 5月底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</si>
  <si>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</si>
  <si>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</si>
  <si>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</si>
  <si>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</si>
  <si>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</si>
  <si>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</si>
  <si>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</si>
  <si>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</si>
  <si>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</si>
  <si>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</si>
  <si>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</si>
  <si>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</si>
  <si>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</si>
  <si>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</si>
  <si>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</si>
  <si>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</si>
  <si>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</si>
  <si>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</si>
  <si>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</si>
  <si>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</si>
  <si>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</si>
  <si>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</si>
  <si>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</si>
  <si>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</si>
  <si>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</si>
  <si>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</si>
  <si>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</si>
  <si>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</si>
  <si>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元大商業銀行　　　#</t>
  </si>
  <si>
    <t>Yuanta Commercial Bank Co., Ltd.</t>
  </si>
  <si>
    <t>永豐商業銀行　　　#</t>
  </si>
  <si>
    <t>Bank SinoPac Company Limited</t>
  </si>
  <si>
    <t>玉山商業銀行　　　#</t>
  </si>
  <si>
    <t>E.Sun Commercial Bank, Ltd.</t>
  </si>
  <si>
    <t>凱基商業銀行　　　#</t>
  </si>
  <si>
    <t>KGI Bank</t>
  </si>
  <si>
    <t>星展(台灣)商業銀行</t>
  </si>
  <si>
    <t>DBS Bank (Taiwan) Ltd.</t>
  </si>
  <si>
    <t>台新國際商業銀行　#</t>
  </si>
  <si>
    <t>Taishin International Bank</t>
  </si>
  <si>
    <t>安泰商業銀行</t>
  </si>
  <si>
    <t>Entie Commercial Bank</t>
  </si>
  <si>
    <t>中國信託商業銀行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</si>
  <si>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</si>
  <si>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</si>
  <si>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</si>
  <si>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</si>
  <si>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</si>
  <si>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#</t>
  </si>
  <si>
    <t>Rakuten International Commercial Bank Co., LTD.</t>
  </si>
  <si>
    <t>日商瑞穗銀行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</si>
  <si>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</si>
  <si>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</si>
  <si>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</si>
  <si>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</si>
  <si>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</si>
  <si>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</si>
  <si>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</si>
  <si>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</si>
  <si>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</si>
  <si>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</si>
  <si>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</si>
  <si>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</si>
  <si>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</si>
  <si>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</si>
  <si>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</si>
  <si>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</si>
  <si>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</si>
  <si>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</si>
  <si>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</si>
  <si>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</si>
  <si>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</si>
  <si>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</si>
  <si>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</si>
  <si>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</si>
  <si>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</si>
  <si>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英商渣打銀行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</si>
  <si>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</si>
  <si>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</si>
  <si>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</si>
  <si>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</si>
  <si>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</si>
  <si>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</si>
  <si>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</si>
  <si>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</si>
  <si>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</si>
  <si>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</si>
  <si>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</si>
  <si>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</si>
  <si>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</si>
  <si>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</si>
  <si>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</si>
  <si>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</si>
  <si>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</si>
  <si>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</si>
  <si>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</si>
  <si>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</si>
  <si>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</si>
  <si>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</si>
  <si>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</si>
  <si>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</si>
  <si>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  Bank</t>
  </si>
  <si>
    <t>印尼商印尼人民銀行</t>
  </si>
  <si>
    <t>PT Bank Rakyat Indonesia (Persero) Tbk.</t>
  </si>
  <si>
    <t>KEB Hana Bank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</si>
</sst>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0"/>
    <numFmt numFmtId="178" formatCode="###,###,##0;-###,###,##0;&quot;－&quot;"/>
  </numFmts>
  <fonts count="49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  <color indexed="8"/>
    </font>
    <font>
      <sz val="10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Times New Roman"/>
      <charset val="0"/>
      <color indexed="8"/>
    </font>
    <font>
      <sz val="9"/>
      <name val="Times New Roman"/>
      <charset val="0"/>
      <color indexed="8"/>
    </font>
    <font>
      <sz val="9"/>
      <name val="Times New Roman"/>
      <charset val="0"/>
    </font>
    <font>
      <sz val="18"/>
      <name val="Times New Roman"/>
      <charset val="0"/>
      <color indexed="8"/>
    </font>
    <font>
      <sz val="18"/>
      <name val="Times New Roman"/>
      <charset val="0"/>
    </font>
    <font>
      <sz val="9"/>
      <name val="標楷體"/>
      <charset val="136"/>
    </font>
    <font>
      <sz val="9"/>
      <name val="細明體"/>
      <charset val="136"/>
    </font>
    <font>
      <sz val="12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10"/>
      <name val="Times New Roman"/>
      <charset val="136"/>
      <color indexed="8"/>
    </font>
    <font>
      <sz val="8"/>
      <name val="Times New Roman"/>
      <charset val="136"/>
      <color indexed="8"/>
    </font>
    <font>
      <b/>
      <sz val="8"/>
      <name val="Times New Roman"/>
      <charset val="136"/>
      <color indexed="8"/>
    </font>
    <font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24" fillId="21" borderId="0" applyAlignment="0" applyNumberFormat="0" applyProtection="0">
      <alignment vertical="center"/>
    </xf>
    <xf xxid="37" numFmtId="0" fontId="25" fillId="2" borderId="1" applyAlignment="0" applyNumberFormat="0" applyProtection="0">
      <alignment vertical="center"/>
    </xf>
    <xf xxid="38" numFmtId="0" fontId="26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7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8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9" fillId="2" borderId="0" applyAlignment="0" applyNumberFormat="0" applyProtection="0">
      <alignment vertical="center"/>
    </xf>
    <xf xxid="47" numFmtId="0" fontId="23" fillId="25" borderId="0" applyAlignment="0" applyNumberFormat="0" applyProtection="0">
      <alignment vertical="center"/>
    </xf>
    <xf xxid="48" numFmtId="0" fontId="23" fillId="26" borderId="0" applyAlignment="0" applyNumberFormat="0" applyProtection="0">
      <alignment vertical="center"/>
    </xf>
    <xf xxid="49" numFmtId="0" fontId="23" fillId="27" borderId="0" applyAlignment="0" applyNumberFormat="0" applyProtection="0">
      <alignment vertical="center"/>
    </xf>
    <xf xxid="50" numFmtId="0" fontId="23" fillId="28" borderId="0" applyAlignment="0" applyNumberFormat="0" applyProtection="0">
      <alignment vertical="center"/>
    </xf>
    <xf xxid="51" numFmtId="0" fontId="23" fillId="29" borderId="0" applyAlignment="0" applyNumberFormat="0" applyProtection="0">
      <alignment vertical="center"/>
    </xf>
    <xf xxid="52" numFmtId="0" fontId="23" fillId="30" borderId="0" applyAlignment="0" applyNumberFormat="0" applyProtection="0">
      <alignment vertical="center"/>
    </xf>
    <xf xxid="53" numFmtId="0" fontId="30" fillId="2" borderId="0" applyAlignment="0" applyNumberFormat="0" applyProtection="0">
      <alignment vertical="center"/>
    </xf>
    <xf xxid="54" numFmtId="0" fontId="31" fillId="2" borderId="5" applyAlignment="0" applyNumberFormat="0" applyProtection="0">
      <alignment vertical="center"/>
    </xf>
    <xf xxid="55" numFmtId="0" fontId="32" fillId="2" borderId="6" applyAlignment="0" applyNumberFormat="0" applyProtection="0">
      <alignment vertical="center"/>
    </xf>
    <xf xxid="56" numFmtId="0" fontId="33" fillId="2" borderId="7" applyAlignment="0" applyNumberFormat="0" applyProtection="0">
      <alignment vertical="center"/>
    </xf>
    <xf xxid="57" numFmtId="0" fontId="33" fillId="2" borderId="0" applyAlignment="0" applyNumberFormat="0" applyProtection="0">
      <alignment vertical="center"/>
    </xf>
    <xf xxid="58" numFmtId="0" fontId="34" fillId="31" borderId="2" applyAlignment="0" applyNumberFormat="0" applyProtection="0">
      <alignment vertical="center"/>
    </xf>
    <xf xxid="59" numFmtId="0" fontId="35" fillId="23" borderId="8" applyAlignment="0" applyNumberFormat="0" applyProtection="0">
      <alignment vertical="center"/>
    </xf>
    <xf xxid="60" numFmtId="0" fontId="36" fillId="32" borderId="9" applyAlignment="0" applyNumberFormat="0" applyProtection="0">
      <alignment vertical="center"/>
    </xf>
    <xf xxid="61" numFmtId="0" fontId="37" fillId="33" borderId="0" applyAlignment="0" applyNumberFormat="0" applyProtection="0">
      <alignment vertical="center"/>
    </xf>
    <xf xxid="62" numFmtId="0" fontId="3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6" fillId="2" borderId="0" xfId="0" applyAlignment="1" applyBorder="1" applyFont="1" applyNumberFormat="1" applyFill="1" applyProtection="1">
      <alignment vertical="center"/>
    </xf>
    <xf xxid="66" numFmtId="0" fontId="7" fillId="2" borderId="0" xfId="0" applyAlignment="1" applyBorder="1" applyFont="1" applyNumberFormat="1" applyFill="1" applyProtection="1">
      <alignment horizontal="right" vertical="center"/>
    </xf>
    <xf xxid="67" numFmtId="0" fontId="9" fillId="2" borderId="0" xfId="0" applyAlignment="1" applyBorder="1" applyFont="1" applyNumberFormat="1" applyFill="1" applyProtection="1">
      <alignment vertical="center"/>
    </xf>
    <xf xxid="68" numFmtId="0" fontId="9" fillId="2" borderId="10" xfId="0" applyAlignment="1" applyBorder="1" applyFont="1" applyNumberFormat="1" applyFill="1" applyProtection="1">
      <alignment horizontal="center" vertical="center"/>
    </xf>
    <xf xxid="69" numFmtId="0" fontId="2" fillId="2" borderId="10" xfId="0" applyAlignment="1" applyBorder="1" applyFont="1" applyNumberFormat="1" applyFill="1" applyProtection="1">
      <alignment horizontal="center" vertical="center"/>
    </xf>
    <xf xxid="70" numFmtId="0" fontId="15" fillId="2" borderId="11" xfId="0" applyAlignment="1" applyBorder="1" applyFont="1" applyNumberFormat="1" applyFill="1" applyProtection="1">
      <alignment horizontal="center" vertical="center"/>
    </xf>
    <xf xxid="71" numFmtId="0" fontId="15" fillId="2" borderId="12" xfId="0" applyAlignment="1" applyBorder="1" applyFont="1" applyNumberFormat="1" applyFill="1" applyProtection="1">
      <alignment horizontal="center" vertical="center" wrapText="1"/>
    </xf>
    <xf xxid="72" numFmtId="0" fontId="15" fillId="2" borderId="13" xfId="0" applyAlignment="1" applyBorder="1" applyFont="1" applyNumberFormat="1" applyFill="1" applyProtection="1">
      <alignment horizontal="center" vertical="center" wrapText="1"/>
    </xf>
    <xf xxid="73" numFmtId="0" fontId="6" fillId="2" borderId="14" xfId="0" applyAlignment="1" applyBorder="1" applyFont="1" applyNumberFormat="1" applyFill="1" applyProtection="1">
      <alignment horizontal="center" vertical="center" wrapText="1"/>
    </xf>
    <xf xxid="74" numFmtId="0" fontId="3" fillId="2" borderId="14" xfId="0" applyAlignment="1" applyBorder="1" applyFont="1" applyNumberFormat="1" applyFill="1" applyProtection="1">
      <alignment horizontal="center" vertical="center" wrapText="1"/>
    </xf>
    <xf xxid="75" numFmtId="0" fontId="3" fillId="2" borderId="15" xfId="0" applyAlignment="1" applyBorder="1" applyFont="1" applyNumberFormat="1" applyFill="1" applyProtection="1">
      <alignment horizontal="center" vertical="center" wrapText="1"/>
    </xf>
    <xf xxid="76" numFmtId="0" fontId="16" fillId="2" borderId="16" xfId="0" applyAlignment="1" applyBorder="1" applyFont="1" applyNumberFormat="1" applyFill="1" applyProtection="1">
      <alignment horizontal="center" vertical="center" wrapText="1"/>
    </xf>
    <xf xxid="77" numFmtId="0" fontId="15" fillId="2" borderId="16" xfId="0" applyAlignment="1" applyBorder="1" applyFont="1" applyNumberFormat="1" applyFill="1" applyProtection="1">
      <alignment horizontal="center" vertical="center" wrapText="1"/>
    </xf>
    <xf xxid="78" numFmtId="0" fontId="15" fillId="2" borderId="17" xfId="0" applyAlignment="1" applyBorder="1" applyFont="1" applyNumberFormat="1" applyFill="1" applyProtection="1">
      <alignment horizontal="center" vertical="center" wrapText="1"/>
    </xf>
    <xf xxid="79" numFmtId="0" fontId="15" fillId="2" borderId="18" xfId="0" applyAlignment="1" applyBorder="1" applyFont="1" applyNumberFormat="1" applyFill="1" applyProtection="1">
      <alignment horizontal="center" vertical="center" wrapText="1"/>
    </xf>
    <xf xxid="80" numFmtId="0" fontId="15" fillId="2" borderId="19" xfId="0" applyAlignment="1" applyBorder="1" applyFont="1" applyNumberFormat="1" applyFill="1" applyProtection="1">
      <alignment horizontal="center" vertical="center" wrapText="1"/>
    </xf>
    <xf xxid="81" numFmtId="0" fontId="16" fillId="2" borderId="0" xfId="0" applyAlignment="1" applyBorder="1" applyFont="1" applyNumberFormat="1" applyFill="1" applyProtection="1">
      <alignment vertical="center"/>
    </xf>
    <xf xxid="82" numFmtId="0" fontId="3" fillId="2" borderId="0" xfId="0" applyAlignment="1" applyBorder="1" applyFont="1" applyNumberFormat="1" applyFill="1" applyProtection="1">
      <alignment horizontal="right" vertical="center"/>
    </xf>
    <xf xxid="83" numFmtId="0" fontId="6" fillId="2" borderId="0" xfId="0" applyAlignment="1" applyBorder="1" applyFont="1" applyNumberFormat="1" applyFill="1" applyProtection="1">
      <alignment horizontal="right" vertical="center"/>
    </xf>
    <xf xxid="84" numFmtId="0" fontId="3" fillId="2" borderId="20" xfId="0" applyAlignment="1" applyBorder="1" applyFont="1" applyNumberFormat="1" applyFill="1" applyProtection="1">
      <alignment horizontal="center" vertical="center" wrapText="1"/>
    </xf>
    <xf xxid="85" numFmtId="0" fontId="0" fillId="2" borderId="12" xfId="0" applyAlignment="1" applyBorder="1" applyFont="1" applyNumberFormat="1" applyFill="1" applyProtection="1">
      <alignment horizontal="center" vertical="center" wrapText="1"/>
    </xf>
    <xf xxid="86" numFmtId="0" fontId="3" fillId="2" borderId="21" xfId="0" applyAlignment="1" applyBorder="1" applyFont="1" applyNumberFormat="1" applyFill="1" applyProtection="1">
      <alignment horizontal="center" vertical="center"/>
    </xf>
    <xf xxid="87" numFmtId="0" fontId="3" fillId="2" borderId="11" xfId="0" applyAlignment="1" applyBorder="1" applyFont="1" applyNumberFormat="1" applyFill="1" applyProtection="1">
      <alignment horizontal="center" vertical="center" wrapText="1"/>
    </xf>
    <xf xxid="88" numFmtId="0" fontId="6" fillId="2" borderId="16" xfId="0" applyAlignment="1" applyBorder="1" applyFont="1" applyNumberFormat="1" applyFill="1" applyProtection="1">
      <alignment horizontal="center" vertical="center" wrapText="1"/>
    </xf>
    <xf xxid="89" numFmtId="0" fontId="3" fillId="2" borderId="16" xfId="0" applyAlignment="1" applyBorder="1" applyFont="1" applyNumberFormat="1" applyFill="1" applyProtection="1">
      <alignment horizontal="center" vertical="center" wrapText="1"/>
    </xf>
    <xf xxid="90" numFmtId="0" fontId="3" fillId="2" borderId="17" xfId="0" applyAlignment="1" applyBorder="1" applyFont="1" applyNumberFormat="1" applyFill="1" applyProtection="1">
      <alignment horizontal="center" vertical="center" wrapText="1"/>
    </xf>
    <xf xxid="91" numFmtId="0" fontId="6" fillId="2" borderId="12" xfId="0" applyAlignment="1" applyBorder="1" applyFont="1" applyNumberFormat="1" applyFill="1" applyProtection="1">
      <alignment horizontal="center" vertical="center" wrapText="1"/>
    </xf>
    <xf xxid="92" numFmtId="0" fontId="0" fillId="2" borderId="10" xfId="0" applyAlignment="1" applyBorder="1" applyFont="1" applyNumberFormat="1" applyFill="1" applyProtection="1">
      <alignment horizontal="center" vertical="center"/>
    </xf>
    <xf xxid="93" numFmtId="0" fontId="21" fillId="2" borderId="10" xfId="0" applyAlignment="1" applyBorder="1" applyFont="1" applyNumberFormat="1" applyFill="1" applyProtection="1">
      <alignment horizontal="left"/>
    </xf>
    <xf xxid="94" numFmtId="0" fontId="10" fillId="2" borderId="22" xfId="0" applyAlignment="1" applyBorder="1" applyFont="1" applyNumberFormat="1" applyFill="1" applyProtection="1">
      <alignment vertical="center"/>
    </xf>
    <xf xxid="95" numFmtId="0" fontId="3" fillId="2" borderId="22" xfId="0" applyAlignment="1" applyBorder="1" applyFont="1" applyNumberFormat="1" applyFill="1" applyProtection="1">
      <alignment vertical="center"/>
    </xf>
    <xf xxid="96" numFmtId="0" fontId="6" fillId="2" borderId="22" xfId="0" applyAlignment="1" applyBorder="1" applyFont="1" applyNumberFormat="1" applyFill="1" applyProtection="1">
      <alignment vertical="center"/>
    </xf>
    <xf xxid="97" numFmtId="0" fontId="3" fillId="2" borderId="23" xfId="0" applyAlignment="1" applyBorder="1" applyFont="1" applyNumberFormat="1" applyFill="1" applyProtection="1">
      <alignment vertical="center" shrinkToFit="1"/>
    </xf>
    <xf xxid="98" numFmtId="0" fontId="6" fillId="2" borderId="21" xfId="0" applyAlignment="1" applyBorder="1" applyFont="1" applyNumberFormat="1" applyFill="1" applyProtection="1">
      <alignment vertical="center" shrinkToFit="1"/>
    </xf>
    <xf xxid="99" numFmtId="0" fontId="10" fillId="2" borderId="22" xfId="0" applyAlignment="1" applyBorder="1" applyFont="1" applyNumberFormat="1" applyFill="1" applyProtection="1">
      <alignment vertical="center" shrinkToFit="1"/>
    </xf>
    <xf xxid="100" numFmtId="0" fontId="3" fillId="2" borderId="22" xfId="0" applyAlignment="1" applyBorder="1" applyFont="1" applyNumberFormat="1" applyFill="1" applyProtection="1">
      <alignment vertical="center" shrinkToFit="1"/>
    </xf>
    <xf xxid="101" numFmtId="0" fontId="6" fillId="2" borderId="22" xfId="0" applyAlignment="1" applyBorder="1" applyFont="1" applyNumberFormat="1" applyFill="1" applyProtection="1">
      <alignment vertical="center" shrinkToFit="1"/>
    </xf>
    <xf xxid="102" numFmtId="176" fontId="5" fillId="2" borderId="24" xfId="0" applyAlignment="1" applyBorder="1" applyFont="1" applyNumberFormat="1" applyFill="1" applyProtection="1">
      <alignment horizontal="right" vertical="center"/>
    </xf>
    <xf xxid="103" numFmtId="176" fontId="5" fillId="2" borderId="25" xfId="0" applyAlignment="1" applyBorder="1" applyFont="1" applyNumberFormat="1" applyFill="1" applyProtection="1">
      <alignment horizontal="right" vertical="center"/>
    </xf>
    <xf xxid="104" numFmtId="175" fontId="5" fillId="2" borderId="26" xfId="0" applyAlignment="1" applyBorder="1" applyFont="1" applyNumberFormat="1" applyFill="1" applyProtection="1">
      <alignment horizontal="right" vertical="center"/>
    </xf>
    <xf xxid="105" numFmtId="175" fontId="5" fillId="2" borderId="27" xfId="0" applyAlignment="1" applyBorder="1" applyFont="1" applyNumberFormat="1" applyFill="1" applyProtection="1">
      <alignment horizontal="right" vertical="center"/>
    </xf>
    <xf xxid="106" numFmtId="176" fontId="5" fillId="2" borderId="28" xfId="0" applyAlignment="1" applyBorder="1" applyFont="1" applyNumberFormat="1" applyFill="1" applyProtection="1">
      <alignment horizontal="right" vertical="center"/>
    </xf>
    <xf xxid="107" numFmtId="176" fontId="7" fillId="2" borderId="24" xfId="0" applyAlignment="1" applyBorder="1" applyFont="1" applyNumberFormat="1" applyFill="1" applyProtection="1">
      <alignment horizontal="right" vertical="center"/>
    </xf>
    <xf xxid="108" numFmtId="176" fontId="7" fillId="2" borderId="29" xfId="0" applyAlignment="1" applyBorder="1" applyFont="1" applyNumberFormat="1" applyFill="1" applyProtection="1">
      <alignment horizontal="right" vertical="center"/>
    </xf>
    <xf xxid="109" numFmtId="175" fontId="5" fillId="2" borderId="30" xfId="0" applyAlignment="1" applyBorder="1" applyFont="1" applyNumberFormat="1" applyFill="1" applyProtection="1">
      <alignment horizontal="right" vertical="center"/>
    </xf>
    <xf xxid="110" numFmtId="175" fontId="7" fillId="2" borderId="26" xfId="0" applyAlignment="1" applyBorder="1" applyFont="1" applyNumberFormat="1" applyFill="1" applyProtection="1">
      <alignment horizontal="right" vertical="center"/>
    </xf>
    <xf xxid="111" numFmtId="175" fontId="7" fillId="2" borderId="31" xfId="0" applyAlignment="1" applyBorder="1" applyFont="1" applyNumberFormat="1" applyFill="1" applyProtection="1">
      <alignment horizontal="right" vertical="center"/>
    </xf>
    <xf xxid="112" numFmtId="0" fontId="17" fillId="2" borderId="0" xfId="0" applyAlignment="1" applyBorder="1" applyFont="1" applyNumberFormat="1" applyFill="1" applyProtection="1">
      <alignment horizontal="center" vertical="center"/>
    </xf>
    <xf xxid="113" numFmtId="0" fontId="3" fillId="2" borderId="32" xfId="0" applyAlignment="1" applyBorder="1" applyFont="1" applyNumberFormat="1" applyFill="1" applyProtection="1">
      <alignment horizontal="center" vertical="center" wrapText="1"/>
    </xf>
    <xf xxid="114" numFmtId="0" fontId="15" fillId="2" borderId="33" xfId="0" applyAlignment="1" applyBorder="1" applyFont="1" applyNumberFormat="1" applyFill="1" applyProtection="1">
      <alignment horizontal="center" vertical="center" wrapText="1"/>
    </xf>
    <xf xxid="115" numFmtId="0" fontId="6" fillId="2" borderId="33" xfId="0" applyAlignment="1" applyBorder="1" applyFont="1" applyNumberFormat="1" applyFill="1" applyProtection="1">
      <alignment horizontal="center" vertical="center" wrapText="1"/>
    </xf>
    <xf xxid="116" numFmtId="0" fontId="6" fillId="2" borderId="34" xfId="0" applyAlignment="1" applyBorder="1" applyFont="1" applyNumberFormat="1" applyFill="1" applyProtection="1">
      <alignment horizontal="center" vertical="center" wrapText="1"/>
    </xf>
    <xf xxid="117" numFmtId="0" fontId="2" fillId="2" borderId="0" xfId="0" applyAlignment="1" applyBorder="1" applyFont="1" applyNumberFormat="1" applyFill="1" applyProtection="1">
      <alignment horizontal="center" vertical="center"/>
    </xf>
    <xf xxid="118" numFmtId="0" fontId="3" fillId="2" borderId="35" xfId="0" applyAlignment="1" applyBorder="1" applyFont="1" applyNumberFormat="1" applyFill="1" applyProtection="1">
      <alignment horizontal="center" vertical="center" wrapText="1"/>
    </xf>
    <xf xxid="119" numFmtId="0" fontId="2" fillId="2" borderId="10" xfId="0" applyAlignment="1" applyBorder="1" applyFont="1" applyNumberFormat="1" applyFill="1" applyProtection="1">
      <alignment horizontal="right"/>
    </xf>
    <xf xxid="120" numFmtId="0" fontId="18" fillId="2" borderId="0" xfId="0" applyAlignment="1" applyBorder="1" applyFont="1" applyNumberFormat="1" applyFill="1" applyProtection="1">
      <alignment horizontal="center" vertical="center"/>
    </xf>
    <xf xxid="121" numFmtId="0" fontId="9" fillId="2" borderId="10" xfId="0" applyAlignment="1" applyBorder="1" applyFont="1" applyNumberFormat="1" applyFill="1" applyProtection="1">
      <alignment horizontal="right"/>
    </xf>
    <xf xxid="122" numFmtId="0" fontId="0" fillId="2" borderId="0" xfId="0"/>
    <xf xxid="123" numFmtId="0" fontId="39" fillId="2" borderId="22" xfId="0" applyAlignment="1" applyBorder="1" applyFont="1" applyNumberFormat="1" applyFill="1" applyProtection="1">
      <alignment vertical="center"/>
    </xf>
    <xf xxid="124" numFmtId="0" fontId="40" fillId="2" borderId="22" xfId="0" applyAlignment="1" applyBorder="1" applyFont="1" applyNumberFormat="1" applyFill="1" applyProtection="1">
      <alignment vertical="center"/>
    </xf>
    <xf xxid="125" numFmtId="177" fontId="5" fillId="2" borderId="30" xfId="0" applyAlignment="1" applyBorder="1" applyFont="1" applyNumberFormat="1" applyFill="1" applyProtection="1">
      <alignment horizontal="right" vertical="center"/>
    </xf>
    <xf xxid="126" numFmtId="177" fontId="41" fillId="2" borderId="30" xfId="0" applyAlignment="1" applyBorder="1" applyFont="1" applyNumberFormat="1" applyFill="1" applyProtection="1">
      <alignment horizontal="right" vertical="center"/>
    </xf>
    <xf xxid="127" numFmtId="177" fontId="42" fillId="2" borderId="30" xfId="0" applyAlignment="1" applyBorder="1" applyFont="1" applyNumberFormat="1" applyFill="1" applyProtection="1">
      <alignment horizontal="right" vertical="center"/>
    </xf>
    <xf xxid="128" numFmtId="177" fontId="5" fillId="2" borderId="28" xfId="0" applyAlignment="1" applyBorder="1" applyFont="1" applyNumberFormat="1" applyFill="1" applyProtection="1">
      <alignment horizontal="right" vertical="center"/>
    </xf>
    <xf xxid="129" numFmtId="177" fontId="41" fillId="2" borderId="28" xfId="0" applyAlignment="1" applyBorder="1" applyFont="1" applyNumberFormat="1" applyFill="1" applyProtection="1">
      <alignment horizontal="right" vertical="center"/>
    </xf>
    <xf xxid="130" numFmtId="177" fontId="42" fillId="2" borderId="28" xfId="0" applyAlignment="1" applyBorder="1" applyFont="1" applyNumberFormat="1" applyFill="1" applyProtection="1">
      <alignment horizontal="right" vertical="center"/>
    </xf>
    <xf xxid="131" numFmtId="0" fontId="43" fillId="2" borderId="23" xfId="0" applyAlignment="1" applyBorder="1" applyFont="1" applyNumberFormat="1" applyFill="1" applyProtection="1">
      <alignment vertical="center" shrinkToFit="1"/>
    </xf>
    <xf xxid="132" numFmtId="0" fontId="44" fillId="2" borderId="23" xfId="0" applyAlignment="1" applyBorder="1" applyFont="1" applyNumberFormat="1" applyFill="1" applyProtection="1">
      <alignment vertical="center" shrinkToFit="1"/>
    </xf>
    <xf xxid="133" numFmtId="0" fontId="45" fillId="2" borderId="23" xfId="0" applyAlignment="1" applyBorder="1" applyFont="1" applyNumberFormat="1" applyFill="1" applyProtection="1">
      <alignment vertical="center" shrinkToFit="1"/>
    </xf>
    <xf xxid="134" numFmtId="177" fontId="5" fillId="2" borderId="26" xfId="0" applyAlignment="1" applyBorder="1" applyFont="1" applyNumberFormat="1" applyFill="1" applyProtection="1">
      <alignment horizontal="right" vertical="center"/>
    </xf>
    <xf xxid="135" numFmtId="177" fontId="41" fillId="2" borderId="26" xfId="0" applyAlignment="1" applyBorder="1" applyFont="1" applyNumberFormat="1" applyFill="1" applyProtection="1">
      <alignment horizontal="right" vertical="center"/>
    </xf>
    <xf xxid="136" numFmtId="178" fontId="5" fillId="2" borderId="26" xfId="0" applyAlignment="1" applyBorder="1" applyFont="1" applyNumberFormat="1" applyFill="1" applyProtection="1">
      <alignment horizontal="right" vertical="center"/>
    </xf>
    <xf xxid="137" numFmtId="178" fontId="41" fillId="2" borderId="26" xfId="0" applyAlignment="1" applyBorder="1" applyFont="1" applyNumberFormat="1" applyFill="1" applyProtection="1">
      <alignment horizontal="right" vertical="center"/>
    </xf>
    <xf xxid="138" numFmtId="178" fontId="5" fillId="2" borderId="24" xfId="0" applyAlignment="1" applyBorder="1" applyFont="1" applyNumberFormat="1" applyFill="1" applyProtection="1">
      <alignment horizontal="right" vertical="center"/>
    </xf>
    <xf xxid="139" numFmtId="178" fontId="41" fillId="2" borderId="24" xfId="0" applyAlignment="1" applyBorder="1" applyFont="1" applyNumberFormat="1" applyFill="1" applyProtection="1">
      <alignment horizontal="right" vertical="center"/>
    </xf>
    <xf xxid="140" numFmtId="177" fontId="5" fillId="2" borderId="24" xfId="0" applyAlignment="1" applyBorder="1" applyFont="1" applyNumberFormat="1" applyFill="1" applyProtection="1">
      <alignment horizontal="right" vertical="center"/>
    </xf>
    <xf xxid="141" numFmtId="177" fontId="41" fillId="2" borderId="24" xfId="0" applyAlignment="1" applyBorder="1" applyFont="1" applyNumberFormat="1" applyFill="1" applyProtection="1">
      <alignment horizontal="right" vertical="center"/>
    </xf>
    <xf xxid="142" numFmtId="177" fontId="7" fillId="2" borderId="26" xfId="0" applyAlignment="1" applyBorder="1" applyFont="1" applyNumberFormat="1" applyFill="1" applyProtection="1">
      <alignment horizontal="right" vertical="center"/>
    </xf>
    <xf xxid="143" numFmtId="177" fontId="46" fillId="2" borderId="26" xfId="0" applyAlignment="1" applyBorder="1" applyFont="1" applyNumberFormat="1" applyFill="1" applyProtection="1">
      <alignment horizontal="right" vertical="center"/>
    </xf>
    <xf xxid="144" numFmtId="178" fontId="7" fillId="2" borderId="26" xfId="0" applyAlignment="1" applyBorder="1" applyFont="1" applyNumberFormat="1" applyFill="1" applyProtection="1">
      <alignment horizontal="right" vertical="center"/>
    </xf>
    <xf xxid="145" numFmtId="178" fontId="46" fillId="2" borderId="26" xfId="0" applyAlignment="1" applyBorder="1" applyFont="1" applyNumberFormat="1" applyFill="1" applyProtection="1">
      <alignment horizontal="right" vertical="center"/>
    </xf>
    <xf xxid="146" numFmtId="178" fontId="7" fillId="2" borderId="24" xfId="0" applyAlignment="1" applyBorder="1" applyFont="1" applyNumberFormat="1" applyFill="1" applyProtection="1">
      <alignment horizontal="right" vertical="center"/>
    </xf>
    <xf xxid="147" numFmtId="178" fontId="46" fillId="2" borderId="24" xfId="0" applyAlignment="1" applyBorder="1" applyFont="1" applyNumberFormat="1" applyFill="1" applyProtection="1">
      <alignment horizontal="right" vertical="center"/>
    </xf>
    <xf xxid="148" numFmtId="0" fontId="47" fillId="2" borderId="21" xfId="0" applyAlignment="1" applyBorder="1" applyFont="1" applyNumberFormat="1" applyFill="1" applyProtection="1">
      <alignment vertical="center" shrinkToFit="1"/>
    </xf>
    <xf xxid="149" numFmtId="0" fontId="48" fillId="2" borderId="21" xfId="0" applyAlignment="1" applyBorder="1" applyFont="1" applyNumberFormat="1" applyFill="1" applyProtection="1">
      <alignment vertical="center" shrinkToFit="1"/>
    </xf>
    <xf xxid="150" numFmtId="178" fontId="5" fillId="2" borderId="30" xfId="0" applyAlignment="1" applyBorder="1" applyFont="1" applyNumberFormat="1" applyFill="1" applyProtection="1">
      <alignment horizontal="right" vertical="center"/>
    </xf>
    <xf xxid="151" numFmtId="178" fontId="41" fillId="2" borderId="30" xfId="0" applyAlignment="1" applyBorder="1" applyFont="1" applyNumberFormat="1" applyFill="1" applyProtection="1">
      <alignment horizontal="right" vertical="center"/>
    </xf>
    <xf xxid="152" numFmtId="178" fontId="5" fillId="2" borderId="28" xfId="0" applyAlignment="1" applyBorder="1" applyFont="1" applyNumberFormat="1" applyFill="1" applyProtection="1">
      <alignment horizontal="right" vertical="center"/>
    </xf>
    <xf xxid="153" numFmtId="178" fontId="41" fillId="2" borderId="28" xfId="0" applyAlignment="1" applyBorder="1" applyFont="1" applyNumberFormat="1" applyFill="1" applyProtection="1">
      <alignment horizontal="right" vertical="center"/>
    </xf>
    <xf xxid="154" numFmtId="178" fontId="42" fillId="2" borderId="30" xfId="0" applyAlignment="1" applyBorder="1" applyFont="1" applyNumberFormat="1" applyFill="1" applyProtection="1">
      <alignment horizontal="right" vertical="center"/>
    </xf>
    <xf xxid="155" numFmtId="178" fontId="42" fillId="2" borderId="28" xfId="0" applyAlignment="1" applyBorder="1" applyFont="1" applyNumberFormat="1" applyFill="1" applyProtection="1">
      <alignment horizontal="right" vertical="center"/>
    </xf>
    <xf xxid="156" numFmtId="0" fontId="39" fillId="2" borderId="22" xfId="0" applyAlignment="1" applyBorder="1" applyFont="1" applyNumberFormat="1" applyFill="1" applyProtection="1">
      <alignment vertical="center" shrinkToFi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49" t="s">
        <v>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18.6" customHeight="1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8.6" customHeight="1" thickBot="1">
      <c r="A4" s="1"/>
      <c r="B4" s="1"/>
      <c r="C4" s="1"/>
      <c r="D4" s="56" t="s">
        <v>76</v>
      </c>
      <c r="E4" s="56"/>
      <c r="F4" s="56"/>
      <c r="G4" s="30" t="s">
        <v>30</v>
      </c>
      <c r="H4" s="29"/>
      <c r="I4" s="6"/>
      <c r="J4" s="1"/>
      <c r="K4" s="1"/>
      <c r="L4" s="19" t="s">
        <v>18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61" t="s">
        <v>49</v>
      </c>
      <c r="B10" s="64">
        <v>2089730</v>
      </c>
      <c r="C10" s="64">
        <v>2084269</v>
      </c>
      <c r="D10" s="64">
        <v>963760</v>
      </c>
      <c r="E10" s="64">
        <v>959041</v>
      </c>
      <c r="F10" s="64">
        <v>75053</v>
      </c>
      <c r="G10" s="64">
        <v>86415</v>
      </c>
      <c r="H10" s="64">
        <v>5461</v>
      </c>
      <c r="I10" s="64">
        <v>2149</v>
      </c>
      <c r="J10" s="64">
        <v>3002</v>
      </c>
      <c r="K10" s="64">
        <v>19</v>
      </c>
      <c r="L10" s="67">
        <v>291</v>
      </c>
    </row>
    <row r="11" spans="1:12" ht="11.1" customHeight="1">
      <c r="A11" s="70" t="s">
        <v>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2" t="s">
        <v>50</v>
      </c>
      <c r="B12" s="72">
        <v>36645</v>
      </c>
      <c r="C12" s="72">
        <v>36645</v>
      </c>
      <c r="D12" s="72">
        <v>33828</v>
      </c>
      <c r="E12" s="72">
        <v>1410</v>
      </c>
      <c r="F12" s="72">
        <v>26</v>
      </c>
      <c r="G12" s="72">
        <v>1382</v>
      </c>
      <c r="H12" s="74">
        <v>0</v>
      </c>
      <c r="I12" s="74">
        <v>0</v>
      </c>
      <c r="J12" s="74">
        <v>0</v>
      </c>
      <c r="K12" s="74">
        <v>0</v>
      </c>
      <c r="L12" s="76">
        <v>0</v>
      </c>
    </row>
    <row r="13" spans="1:12" ht="11.1" customHeight="1">
      <c r="A13" s="69" t="s">
        <v>51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2" t="s">
        <v>52</v>
      </c>
      <c r="B14" s="72">
        <v>5750</v>
      </c>
      <c r="C14" s="72">
        <v>5750</v>
      </c>
      <c r="D14" s="72">
        <v>5190</v>
      </c>
      <c r="E14" s="72">
        <v>280</v>
      </c>
      <c r="F14" s="74">
        <v>0</v>
      </c>
      <c r="G14" s="72">
        <v>280</v>
      </c>
      <c r="H14" s="74">
        <v>0</v>
      </c>
      <c r="I14" s="74">
        <v>0</v>
      </c>
      <c r="J14" s="74">
        <v>0</v>
      </c>
      <c r="K14" s="74">
        <v>0</v>
      </c>
      <c r="L14" s="76">
        <v>0</v>
      </c>
    </row>
    <row r="15" spans="1:12" ht="11.1" customHeight="1">
      <c r="A15" s="69" t="s">
        <v>53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2" t="s">
        <v>54</v>
      </c>
      <c r="B16" s="72">
        <v>11469</v>
      </c>
      <c r="C16" s="72">
        <v>11469</v>
      </c>
      <c r="D16" s="72">
        <v>10546</v>
      </c>
      <c r="E16" s="72">
        <v>424</v>
      </c>
      <c r="F16" s="72">
        <v>159</v>
      </c>
      <c r="G16" s="72">
        <v>341</v>
      </c>
      <c r="H16" s="74">
        <v>0</v>
      </c>
      <c r="I16" s="74">
        <v>0</v>
      </c>
      <c r="J16" s="74">
        <v>0</v>
      </c>
      <c r="K16" s="74">
        <v>0</v>
      </c>
      <c r="L16" s="76">
        <v>0</v>
      </c>
    </row>
    <row r="17" spans="1:12" ht="11.1" customHeight="1">
      <c r="A17" s="69" t="s">
        <v>55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2" t="s">
        <v>56</v>
      </c>
      <c r="B18" s="72">
        <v>51675</v>
      </c>
      <c r="C18" s="72">
        <v>51582</v>
      </c>
      <c r="D18" s="72">
        <v>30586</v>
      </c>
      <c r="E18" s="72">
        <v>14440</v>
      </c>
      <c r="F18" s="72">
        <v>2928</v>
      </c>
      <c r="G18" s="72">
        <v>3628</v>
      </c>
      <c r="H18" s="72">
        <v>93</v>
      </c>
      <c r="I18" s="72">
        <v>63</v>
      </c>
      <c r="J18" s="72">
        <v>30</v>
      </c>
      <c r="K18" s="74">
        <v>0</v>
      </c>
      <c r="L18" s="76">
        <v>0</v>
      </c>
    </row>
    <row r="19" spans="1:12" ht="11.1" customHeight="1">
      <c r="A19" s="69" t="s">
        <v>57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2" t="s">
        <v>58</v>
      </c>
      <c r="B20" s="72">
        <v>24088</v>
      </c>
      <c r="C20" s="72">
        <v>24054</v>
      </c>
      <c r="D20" s="72">
        <v>13890</v>
      </c>
      <c r="E20" s="72">
        <v>4691</v>
      </c>
      <c r="F20" s="72">
        <v>2667</v>
      </c>
      <c r="G20" s="72">
        <v>2805</v>
      </c>
      <c r="H20" s="72">
        <v>34</v>
      </c>
      <c r="I20" s="72">
        <v>7</v>
      </c>
      <c r="J20" s="72">
        <v>27</v>
      </c>
      <c r="K20" s="74">
        <v>0</v>
      </c>
      <c r="L20" s="76">
        <v>0</v>
      </c>
    </row>
    <row r="21" spans="1:12" ht="11.1" customHeight="1">
      <c r="A21" s="69" t="s">
        <v>59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2" t="s">
        <v>60</v>
      </c>
      <c r="B22" s="72">
        <v>17679</v>
      </c>
      <c r="C22" s="72">
        <v>17501</v>
      </c>
      <c r="D22" s="72">
        <v>12250</v>
      </c>
      <c r="E22" s="72">
        <v>4284</v>
      </c>
      <c r="F22" s="72">
        <v>426</v>
      </c>
      <c r="G22" s="72">
        <v>541</v>
      </c>
      <c r="H22" s="72">
        <v>178</v>
      </c>
      <c r="I22" s="72">
        <v>170</v>
      </c>
      <c r="J22" s="72">
        <v>7</v>
      </c>
      <c r="K22" s="74">
        <v>0</v>
      </c>
      <c r="L22" s="76">
        <v>0</v>
      </c>
    </row>
    <row r="23" spans="1:12" ht="11.1" customHeight="1">
      <c r="A23" s="69" t="s">
        <v>61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2" t="s">
        <v>62</v>
      </c>
      <c r="B24" s="72">
        <v>7889</v>
      </c>
      <c r="C24" s="72">
        <v>7855</v>
      </c>
      <c r="D24" s="72">
        <v>2660</v>
      </c>
      <c r="E24" s="72">
        <v>1273</v>
      </c>
      <c r="F24" s="72">
        <v>1961</v>
      </c>
      <c r="G24" s="72">
        <v>1961</v>
      </c>
      <c r="H24" s="72">
        <v>34</v>
      </c>
      <c r="I24" s="72">
        <v>6</v>
      </c>
      <c r="J24" s="72">
        <v>24</v>
      </c>
      <c r="K24" s="72">
        <v>4</v>
      </c>
      <c r="L24" s="76">
        <v>0</v>
      </c>
    </row>
    <row r="25" spans="1:12" ht="11.1" customHeight="1">
      <c r="A25" s="69" t="s">
        <v>63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2" t="s">
        <v>64</v>
      </c>
      <c r="B26" s="72">
        <v>187090</v>
      </c>
      <c r="C26" s="72">
        <v>186798</v>
      </c>
      <c r="D26" s="72">
        <v>93159</v>
      </c>
      <c r="E26" s="72">
        <v>81898</v>
      </c>
      <c r="F26" s="72">
        <v>5219</v>
      </c>
      <c r="G26" s="72">
        <v>6522</v>
      </c>
      <c r="H26" s="72">
        <v>291</v>
      </c>
      <c r="I26" s="72">
        <v>235</v>
      </c>
      <c r="J26" s="72">
        <v>56</v>
      </c>
      <c r="K26" s="74">
        <v>0</v>
      </c>
      <c r="L26" s="76">
        <v>0</v>
      </c>
    </row>
    <row r="27" spans="1:12" ht="11.1" customHeight="1">
      <c r="A27" s="69" t="s">
        <v>65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2" t="s">
        <v>66</v>
      </c>
      <c r="B28" s="72">
        <v>165796</v>
      </c>
      <c r="C28" s="72">
        <v>165654</v>
      </c>
      <c r="D28" s="72">
        <v>106222</v>
      </c>
      <c r="E28" s="72">
        <v>50896</v>
      </c>
      <c r="F28" s="72">
        <v>3556</v>
      </c>
      <c r="G28" s="72">
        <v>4980</v>
      </c>
      <c r="H28" s="72">
        <v>141</v>
      </c>
      <c r="I28" s="72">
        <v>62</v>
      </c>
      <c r="J28" s="72">
        <v>67</v>
      </c>
      <c r="K28" s="72">
        <v>6</v>
      </c>
      <c r="L28" s="78">
        <v>6</v>
      </c>
    </row>
    <row r="29" spans="1:12" ht="11.1" customHeight="1">
      <c r="A29" s="69" t="s">
        <v>67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2" t="s">
        <v>68</v>
      </c>
      <c r="B30" s="72">
        <v>2349</v>
      </c>
      <c r="C30" s="72">
        <v>2349</v>
      </c>
      <c r="D30" s="72">
        <v>213</v>
      </c>
      <c r="E30" s="72">
        <v>2136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6">
        <v>0</v>
      </c>
    </row>
    <row r="31" spans="1:12" ht="11.1" customHeight="1">
      <c r="A31" s="69" t="s">
        <v>69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2" t="s">
        <v>70</v>
      </c>
      <c r="B32" s="72">
        <v>208</v>
      </c>
      <c r="C32" s="72">
        <v>208</v>
      </c>
      <c r="D32" s="72">
        <v>109</v>
      </c>
      <c r="E32" s="72">
        <v>49</v>
      </c>
      <c r="F32" s="74">
        <v>0</v>
      </c>
      <c r="G32" s="72">
        <v>49</v>
      </c>
      <c r="H32" s="74">
        <v>0</v>
      </c>
      <c r="I32" s="74">
        <v>0</v>
      </c>
      <c r="J32" s="74">
        <v>0</v>
      </c>
      <c r="K32" s="74">
        <v>0</v>
      </c>
      <c r="L32" s="76">
        <v>0</v>
      </c>
    </row>
    <row r="33" spans="1:12" ht="11.1" customHeight="1">
      <c r="A33" s="69" t="s">
        <v>71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2" t="s">
        <v>72</v>
      </c>
      <c r="B34" s="72">
        <v>33604</v>
      </c>
      <c r="C34" s="72">
        <v>33550</v>
      </c>
      <c r="D34" s="72">
        <v>27537</v>
      </c>
      <c r="E34" s="72">
        <v>3784</v>
      </c>
      <c r="F34" s="72">
        <v>841</v>
      </c>
      <c r="G34" s="72">
        <v>1387</v>
      </c>
      <c r="H34" s="72">
        <v>54</v>
      </c>
      <c r="I34" s="74">
        <v>0</v>
      </c>
      <c r="J34" s="72">
        <v>54</v>
      </c>
      <c r="K34" s="74">
        <v>0</v>
      </c>
      <c r="L34" s="76">
        <v>0</v>
      </c>
    </row>
    <row r="35" spans="1:12" ht="11.1" customHeight="1">
      <c r="A35" s="69" t="s">
        <v>73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3" t="s">
        <v>74</v>
      </c>
      <c r="B36" s="80">
        <v>29854</v>
      </c>
      <c r="C36" s="80">
        <v>29854</v>
      </c>
      <c r="D36" s="80">
        <v>13147</v>
      </c>
      <c r="E36" s="80">
        <v>15042</v>
      </c>
      <c r="F36" s="80">
        <v>1614</v>
      </c>
      <c r="G36" s="80">
        <v>50</v>
      </c>
      <c r="H36" s="82">
        <v>0</v>
      </c>
      <c r="I36" s="82">
        <v>0</v>
      </c>
      <c r="J36" s="82">
        <v>0</v>
      </c>
      <c r="K36" s="82">
        <v>0</v>
      </c>
      <c r="L36" s="84">
        <v>0</v>
      </c>
    </row>
    <row r="37" spans="1:12" ht="11.1" customHeight="1" thickBot="1">
      <c r="A37" s="86" t="s">
        <v>75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2" t="s">
        <v>42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.5" customHeight="1">
      <c r="A39" s="2" t="s">
        <v>19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161">
    <mergeCell ref="C12:C13"/>
    <mergeCell ref="A1:L1"/>
    <mergeCell ref="H5:L5"/>
    <mergeCell ref="C5:G5"/>
    <mergeCell ref="A2:L2"/>
    <mergeCell ref="A3:L3"/>
    <mergeCell ref="A5:A6"/>
    <mergeCell ref="D4:F4"/>
    <mergeCell ref="D12:D13"/>
    <mergeCell ref="B10:B11"/>
    <mergeCell ref="B34:B35"/>
    <mergeCell ref="B36:B37"/>
    <mergeCell ref="C10:C11"/>
    <mergeCell ref="C34:C35"/>
    <mergeCell ref="C36:C37"/>
    <mergeCell ref="B16:B17"/>
    <mergeCell ref="C16:C17"/>
    <mergeCell ref="B22:B23"/>
    <mergeCell ref="B12:B13"/>
    <mergeCell ref="B14:B15"/>
    <mergeCell ref="D10:D11"/>
    <mergeCell ref="D34:D35"/>
    <mergeCell ref="D36:D37"/>
    <mergeCell ref="E10:E11"/>
    <mergeCell ref="E34:E35"/>
    <mergeCell ref="E36:E37"/>
    <mergeCell ref="D16:D17"/>
    <mergeCell ref="E16:E17"/>
    <mergeCell ref="E12:E13"/>
    <mergeCell ref="F10:F11"/>
    <mergeCell ref="F34:F35"/>
    <mergeCell ref="F36:F37"/>
    <mergeCell ref="G10:G11"/>
    <mergeCell ref="G34:G35"/>
    <mergeCell ref="G36:G37"/>
    <mergeCell ref="F16:F17"/>
    <mergeCell ref="G16:G17"/>
    <mergeCell ref="F12:F13"/>
    <mergeCell ref="G12:G13"/>
    <mergeCell ref="H10:H11"/>
    <mergeCell ref="H34:H35"/>
    <mergeCell ref="H36:H37"/>
    <mergeCell ref="I10:I11"/>
    <mergeCell ref="I34:I35"/>
    <mergeCell ref="I36:I37"/>
    <mergeCell ref="I32:I33"/>
    <mergeCell ref="I24:I25"/>
    <mergeCell ref="I26:I27"/>
    <mergeCell ref="I12:I13"/>
    <mergeCell ref="J10:J11"/>
    <mergeCell ref="J34:J35"/>
    <mergeCell ref="J36:J37"/>
    <mergeCell ref="K10:K11"/>
    <mergeCell ref="K34:K35"/>
    <mergeCell ref="K36:K37"/>
    <mergeCell ref="J32:J33"/>
    <mergeCell ref="K32:K33"/>
    <mergeCell ref="K28:K29"/>
    <mergeCell ref="K30:K31"/>
    <mergeCell ref="L10:L11"/>
    <mergeCell ref="L34:L35"/>
    <mergeCell ref="L36:L37"/>
    <mergeCell ref="B32:B33"/>
    <mergeCell ref="C32:C33"/>
    <mergeCell ref="D32:D33"/>
    <mergeCell ref="E32:E33"/>
    <mergeCell ref="F32:F33"/>
    <mergeCell ref="G32:G33"/>
    <mergeCell ref="H32:H33"/>
    <mergeCell ref="L32:L3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H20:H21"/>
    <mergeCell ref="I20:I21"/>
    <mergeCell ref="J20:J21"/>
    <mergeCell ref="L28:L29"/>
    <mergeCell ref="B30:B31"/>
    <mergeCell ref="C30:C31"/>
    <mergeCell ref="D30:D31"/>
    <mergeCell ref="E30:E31"/>
    <mergeCell ref="F30:F31"/>
    <mergeCell ref="G30:G31"/>
    <mergeCell ref="B20:B21"/>
    <mergeCell ref="C20:C21"/>
    <mergeCell ref="D20:D21"/>
    <mergeCell ref="E20:E21"/>
    <mergeCell ref="F20:F21"/>
    <mergeCell ref="G20:G21"/>
    <mergeCell ref="C26:C27"/>
    <mergeCell ref="D26:D27"/>
    <mergeCell ref="E26:E27"/>
    <mergeCell ref="F26:F27"/>
    <mergeCell ref="H22:H23"/>
    <mergeCell ref="L30:L31"/>
    <mergeCell ref="H30:H31"/>
    <mergeCell ref="I30:I31"/>
    <mergeCell ref="J30:J31"/>
    <mergeCell ref="K26:K27"/>
    <mergeCell ref="L26:L27"/>
    <mergeCell ref="K22:K23"/>
    <mergeCell ref="L22:L23"/>
    <mergeCell ref="B24:B25"/>
    <mergeCell ref="C24:C25"/>
    <mergeCell ref="D24:D25"/>
    <mergeCell ref="E24:E25"/>
    <mergeCell ref="F24:F25"/>
    <mergeCell ref="B26:B27"/>
    <mergeCell ref="H12:H13"/>
    <mergeCell ref="J24:J25"/>
    <mergeCell ref="F14:F15"/>
    <mergeCell ref="G14:G15"/>
    <mergeCell ref="H14:H15"/>
    <mergeCell ref="J18:J19"/>
    <mergeCell ref="H16:H17"/>
    <mergeCell ref="I14:I15"/>
    <mergeCell ref="I16:I17"/>
    <mergeCell ref="F22:F23"/>
    <mergeCell ref="C14:C15"/>
    <mergeCell ref="D14:D15"/>
    <mergeCell ref="E14:E15"/>
    <mergeCell ref="I18:I19"/>
    <mergeCell ref="G26:G27"/>
    <mergeCell ref="C22:C23"/>
    <mergeCell ref="D22:D23"/>
    <mergeCell ref="E22:E23"/>
    <mergeCell ref="G22:G23"/>
    <mergeCell ref="H26:H27"/>
    <mergeCell ref="K14:K15"/>
    <mergeCell ref="L24:L25"/>
    <mergeCell ref="G24:G25"/>
    <mergeCell ref="H24:H25"/>
    <mergeCell ref="K24:K25"/>
    <mergeCell ref="K20:K21"/>
    <mergeCell ref="I22:I23"/>
    <mergeCell ref="G18:G19"/>
    <mergeCell ref="L14:L15"/>
    <mergeCell ref="H18:H19"/>
    <mergeCell ref="J12:J13"/>
    <mergeCell ref="K12:K13"/>
    <mergeCell ref="L12:L13"/>
    <mergeCell ref="J26:J27"/>
    <mergeCell ref="J22:J23"/>
    <mergeCell ref="L20:L21"/>
    <mergeCell ref="K16:K17"/>
    <mergeCell ref="J14:J15"/>
    <mergeCell ref="J16:J17"/>
    <mergeCell ref="K18:K19"/>
    <mergeCell ref="L18:L19"/>
    <mergeCell ref="L16:L17"/>
    <mergeCell ref="B18:B19"/>
    <mergeCell ref="C18:C19"/>
    <mergeCell ref="D18:D19"/>
    <mergeCell ref="E18:E19"/>
    <mergeCell ref="F18:F19"/>
  </mergeCells>
  <printOptions horizontalCentered="1"/>
  <pageMargins left="0.74803149606299213" right="0.59055118110236227" top="0.39370078740157483" bottom="0.19685039370078741" header="0" footer="0.39370078740157483"/>
  <pageSetup paperSize="9" firstPageNumber="55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57" t="s">
        <v>32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>
      <c r="A2" s="57" t="s">
        <v>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8.6" customHeight="1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8.6" customHeight="1" thickBot="1">
      <c r="A4" s="4"/>
      <c r="B4" s="4"/>
      <c r="C4" s="4"/>
      <c r="D4" s="58" t="str">
        <f>'3-2'!D4:F4</f>
        <v>民國115年 5月底</v>
      </c>
      <c r="E4" s="58"/>
      <c r="F4" s="58"/>
      <c r="G4" s="30" t="str">
        <f>'3-2'!G4</f>
        <v> End of May  2026</v>
      </c>
      <c r="H4" s="29"/>
      <c r="I4" s="5"/>
      <c r="J4" s="4"/>
      <c r="K4" s="4"/>
      <c r="L4" s="20" t="s">
        <v>34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60" t="s">
        <v>77</v>
      </c>
      <c r="B10" s="63">
        <v>5956</v>
      </c>
      <c r="C10" s="63">
        <v>5952</v>
      </c>
      <c r="D10" s="63">
        <v>3664</v>
      </c>
      <c r="E10" s="63">
        <v>929</v>
      </c>
      <c r="F10" s="63">
        <v>640</v>
      </c>
      <c r="G10" s="63">
        <v>719</v>
      </c>
      <c r="H10" s="63">
        <v>4</v>
      </c>
      <c r="I10" s="63">
        <v>2</v>
      </c>
      <c r="J10" s="63">
        <v>3</v>
      </c>
      <c r="K10" s="88">
        <v>0</v>
      </c>
      <c r="L10" s="90">
        <v>0</v>
      </c>
    </row>
    <row r="11" spans="1:12" ht="11.1" customHeight="1">
      <c r="A11" s="69" t="s">
        <v>78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2" t="s">
        <v>79</v>
      </c>
      <c r="B12" s="72">
        <v>7964</v>
      </c>
      <c r="C12" s="72">
        <v>7964</v>
      </c>
      <c r="D12" s="72">
        <v>6448</v>
      </c>
      <c r="E12" s="72">
        <v>463</v>
      </c>
      <c r="F12" s="72">
        <v>526</v>
      </c>
      <c r="G12" s="72">
        <v>526</v>
      </c>
      <c r="H12" s="74">
        <v>0</v>
      </c>
      <c r="I12" s="74">
        <v>0</v>
      </c>
      <c r="J12" s="74">
        <v>0</v>
      </c>
      <c r="K12" s="74">
        <v>0</v>
      </c>
      <c r="L12" s="76">
        <v>0</v>
      </c>
    </row>
    <row r="13" spans="1:12" ht="11.1" customHeight="1">
      <c r="A13" s="69" t="s">
        <v>80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2" t="s">
        <v>81</v>
      </c>
      <c r="B14" s="72">
        <v>477488</v>
      </c>
      <c r="C14" s="72">
        <v>477488</v>
      </c>
      <c r="D14" s="72">
        <v>41308</v>
      </c>
      <c r="E14" s="72">
        <v>433375</v>
      </c>
      <c r="F14" s="72">
        <v>1886</v>
      </c>
      <c r="G14" s="72">
        <v>920</v>
      </c>
      <c r="H14" s="74">
        <v>0</v>
      </c>
      <c r="I14" s="74">
        <v>0</v>
      </c>
      <c r="J14" s="74">
        <v>0</v>
      </c>
      <c r="K14" s="74">
        <v>0</v>
      </c>
      <c r="L14" s="76">
        <v>0</v>
      </c>
    </row>
    <row r="15" spans="1:12" ht="11.1" customHeight="1">
      <c r="A15" s="69" t="s">
        <v>82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2" t="s">
        <v>83</v>
      </c>
      <c r="B16" s="72">
        <v>8003</v>
      </c>
      <c r="C16" s="72">
        <v>7998</v>
      </c>
      <c r="D16" s="72">
        <v>4183</v>
      </c>
      <c r="E16" s="72">
        <v>776</v>
      </c>
      <c r="F16" s="72">
        <v>1374</v>
      </c>
      <c r="G16" s="72">
        <v>1664</v>
      </c>
      <c r="H16" s="72">
        <v>5</v>
      </c>
      <c r="I16" s="72">
        <v>1</v>
      </c>
      <c r="J16" s="72">
        <v>5</v>
      </c>
      <c r="K16" s="74">
        <v>0</v>
      </c>
      <c r="L16" s="76">
        <v>0</v>
      </c>
    </row>
    <row r="17" spans="1:12" ht="11.1" customHeight="1">
      <c r="A17" s="69" t="s">
        <v>84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2" t="s">
        <v>85</v>
      </c>
      <c r="B18" s="72">
        <v>732</v>
      </c>
      <c r="C18" s="72">
        <v>732</v>
      </c>
      <c r="D18" s="72">
        <v>732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6">
        <v>0</v>
      </c>
    </row>
    <row r="19" spans="1:12" ht="11.1" customHeight="1">
      <c r="A19" s="69" t="s">
        <v>86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2" t="s">
        <v>87</v>
      </c>
      <c r="B20" s="72">
        <v>82492</v>
      </c>
      <c r="C20" s="72">
        <v>82443</v>
      </c>
      <c r="D20" s="72">
        <v>28377</v>
      </c>
      <c r="E20" s="72">
        <v>53656</v>
      </c>
      <c r="F20" s="72">
        <v>267</v>
      </c>
      <c r="G20" s="72">
        <v>143</v>
      </c>
      <c r="H20" s="72">
        <v>49</v>
      </c>
      <c r="I20" s="72">
        <v>40</v>
      </c>
      <c r="J20" s="72">
        <v>9</v>
      </c>
      <c r="K20" s="74">
        <v>0</v>
      </c>
      <c r="L20" s="76">
        <v>0</v>
      </c>
    </row>
    <row r="21" spans="1:12" ht="11.1" customHeight="1">
      <c r="A21" s="69" t="s">
        <v>88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2" t="s">
        <v>89</v>
      </c>
      <c r="B22" s="72">
        <v>41</v>
      </c>
      <c r="C22" s="72">
        <v>41</v>
      </c>
      <c r="D22" s="72">
        <v>19</v>
      </c>
      <c r="E22" s="72">
        <v>23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6">
        <v>0</v>
      </c>
    </row>
    <row r="23" spans="1:12" ht="11.1" customHeight="1">
      <c r="A23" s="69" t="s">
        <v>90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2" t="s">
        <v>91</v>
      </c>
      <c r="B24" s="72">
        <v>28</v>
      </c>
      <c r="C24" s="72">
        <v>28</v>
      </c>
      <c r="D24" s="72">
        <v>28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6">
        <v>0</v>
      </c>
    </row>
    <row r="25" spans="1:12" ht="11.1" customHeight="1">
      <c r="A25" s="69" t="s">
        <v>92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2" t="s">
        <v>93</v>
      </c>
      <c r="B26" s="72">
        <v>11322</v>
      </c>
      <c r="C26" s="72">
        <v>11307</v>
      </c>
      <c r="D26" s="72">
        <v>2590</v>
      </c>
      <c r="E26" s="72">
        <v>5766</v>
      </c>
      <c r="F26" s="72">
        <v>1431</v>
      </c>
      <c r="G26" s="72">
        <v>1519</v>
      </c>
      <c r="H26" s="72">
        <v>15</v>
      </c>
      <c r="I26" s="72">
        <v>12</v>
      </c>
      <c r="J26" s="72">
        <v>3</v>
      </c>
      <c r="K26" s="74">
        <v>0</v>
      </c>
      <c r="L26" s="76">
        <v>0</v>
      </c>
    </row>
    <row r="27" spans="1:12" ht="11.1" customHeight="1">
      <c r="A27" s="69" t="s">
        <v>94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2" t="s">
        <v>95</v>
      </c>
      <c r="B28" s="72">
        <v>99</v>
      </c>
      <c r="C28" s="72">
        <v>99</v>
      </c>
      <c r="D28" s="72">
        <v>99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6">
        <v>0</v>
      </c>
    </row>
    <row r="29" spans="1:12" ht="11.1" customHeight="1">
      <c r="A29" s="69" t="s">
        <v>96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2" t="s">
        <v>97</v>
      </c>
      <c r="B30" s="72">
        <v>104</v>
      </c>
      <c r="C30" s="72">
        <v>104</v>
      </c>
      <c r="D30" s="72">
        <v>104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6">
        <v>0</v>
      </c>
    </row>
    <row r="31" spans="1:12" ht="11.1" customHeight="1">
      <c r="A31" s="69" t="s">
        <v>98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2" t="s">
        <v>99</v>
      </c>
      <c r="B32" s="72">
        <v>59</v>
      </c>
      <c r="C32" s="72">
        <v>59</v>
      </c>
      <c r="D32" s="72">
        <v>24</v>
      </c>
      <c r="E32" s="72">
        <v>18</v>
      </c>
      <c r="F32" s="74">
        <v>0</v>
      </c>
      <c r="G32" s="72">
        <v>18</v>
      </c>
      <c r="H32" s="74">
        <v>0</v>
      </c>
      <c r="I32" s="74">
        <v>0</v>
      </c>
      <c r="J32" s="74">
        <v>0</v>
      </c>
      <c r="K32" s="74">
        <v>0</v>
      </c>
      <c r="L32" s="76">
        <v>0</v>
      </c>
    </row>
    <row r="33" spans="1:12" ht="11.1" customHeight="1">
      <c r="A33" s="69" t="s">
        <v>100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2" t="s">
        <v>101</v>
      </c>
      <c r="B34" s="72">
        <v>2401</v>
      </c>
      <c r="C34" s="72">
        <v>2401</v>
      </c>
      <c r="D34" s="72">
        <v>2050</v>
      </c>
      <c r="E34" s="72">
        <v>10</v>
      </c>
      <c r="F34" s="72">
        <v>166</v>
      </c>
      <c r="G34" s="72">
        <v>176</v>
      </c>
      <c r="H34" s="74">
        <v>0</v>
      </c>
      <c r="I34" s="74">
        <v>0</v>
      </c>
      <c r="J34" s="74">
        <v>0</v>
      </c>
      <c r="K34" s="74">
        <v>0</v>
      </c>
      <c r="L34" s="76">
        <v>0</v>
      </c>
    </row>
    <row r="35" spans="1:12" ht="11.1" customHeight="1">
      <c r="A35" s="69" t="s">
        <v>102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3" t="s">
        <v>103</v>
      </c>
      <c r="B36" s="80">
        <v>29590</v>
      </c>
      <c r="C36" s="80">
        <v>29583</v>
      </c>
      <c r="D36" s="80">
        <v>11380</v>
      </c>
      <c r="E36" s="80">
        <v>12917</v>
      </c>
      <c r="F36" s="80">
        <v>2395</v>
      </c>
      <c r="G36" s="80">
        <v>2891</v>
      </c>
      <c r="H36" s="80">
        <v>7</v>
      </c>
      <c r="I36" s="80">
        <v>7</v>
      </c>
      <c r="J36" s="80">
        <v>0</v>
      </c>
      <c r="K36" s="82">
        <v>0</v>
      </c>
      <c r="L36" s="84">
        <v>0</v>
      </c>
    </row>
    <row r="37" spans="1:12" ht="11.1" customHeight="1" thickBot="1">
      <c r="A37" s="86" t="s">
        <v>104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18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.5" customHeight="1">
      <c r="A39" s="18" t="s">
        <v>43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161">
    <mergeCell ref="K28:K29"/>
    <mergeCell ref="L28:L29"/>
    <mergeCell ref="B10:B11"/>
    <mergeCell ref="C10:C11"/>
    <mergeCell ref="D10:D11"/>
    <mergeCell ref="E10:E11"/>
    <mergeCell ref="F10:F11"/>
    <mergeCell ref="G10:G11"/>
    <mergeCell ref="I24:I25"/>
    <mergeCell ref="J24:J25"/>
    <mergeCell ref="A1:L1"/>
    <mergeCell ref="C5:G5"/>
    <mergeCell ref="H5:L5"/>
    <mergeCell ref="A3:L3"/>
    <mergeCell ref="A2:L2"/>
    <mergeCell ref="D4:F4"/>
    <mergeCell ref="A5:A6"/>
    <mergeCell ref="H10:H11"/>
    <mergeCell ref="I10:I11"/>
    <mergeCell ref="J10:J11"/>
    <mergeCell ref="J12:J13"/>
    <mergeCell ref="J14:J15"/>
    <mergeCell ref="J16:J17"/>
    <mergeCell ref="I12:I13"/>
    <mergeCell ref="H20:H2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K12:K13"/>
    <mergeCell ref="L12:L13"/>
    <mergeCell ref="B14:B15"/>
    <mergeCell ref="C14:C15"/>
    <mergeCell ref="D14:D15"/>
    <mergeCell ref="E14:E15"/>
    <mergeCell ref="F14:F15"/>
    <mergeCell ref="G14:G15"/>
    <mergeCell ref="H14:H15"/>
    <mergeCell ref="I14:I15"/>
    <mergeCell ref="K14:K15"/>
    <mergeCell ref="L14:L15"/>
    <mergeCell ref="B16:B17"/>
    <mergeCell ref="C16:C17"/>
    <mergeCell ref="D16:D17"/>
    <mergeCell ref="E16:E17"/>
    <mergeCell ref="F16:F17"/>
    <mergeCell ref="G16:G17"/>
    <mergeCell ref="H16:H17"/>
    <mergeCell ref="I16:I17"/>
    <mergeCell ref="K16:K17"/>
    <mergeCell ref="L16:L17"/>
    <mergeCell ref="B18:B19"/>
    <mergeCell ref="C18:C19"/>
    <mergeCell ref="D18:D19"/>
    <mergeCell ref="E18:E19"/>
    <mergeCell ref="F18:F19"/>
    <mergeCell ref="G18:G19"/>
    <mergeCell ref="H18:H19"/>
    <mergeCell ref="B20:B21"/>
    <mergeCell ref="C20:C21"/>
    <mergeCell ref="D20:D21"/>
    <mergeCell ref="E20:E21"/>
    <mergeCell ref="F20:F21"/>
    <mergeCell ref="G20:G21"/>
    <mergeCell ref="I20:I21"/>
    <mergeCell ref="J20:J21"/>
    <mergeCell ref="K20:K21"/>
    <mergeCell ref="L20:L21"/>
    <mergeCell ref="J18:J19"/>
    <mergeCell ref="K18:K19"/>
    <mergeCell ref="L18:L19"/>
    <mergeCell ref="I18:I19"/>
    <mergeCell ref="F22:F23"/>
    <mergeCell ref="G22:G23"/>
    <mergeCell ref="H22:H23"/>
    <mergeCell ref="I22:I23"/>
    <mergeCell ref="B22:B23"/>
    <mergeCell ref="C22:C23"/>
    <mergeCell ref="D22:D23"/>
    <mergeCell ref="E22:E23"/>
    <mergeCell ref="J22:J23"/>
    <mergeCell ref="K22:K23"/>
    <mergeCell ref="L22:L23"/>
    <mergeCell ref="B24:B25"/>
    <mergeCell ref="C24:C25"/>
    <mergeCell ref="D24:D25"/>
    <mergeCell ref="E24:E25"/>
    <mergeCell ref="F24:F25"/>
    <mergeCell ref="G24:G25"/>
    <mergeCell ref="H24:H25"/>
    <mergeCell ref="K24:K25"/>
    <mergeCell ref="L24:L25"/>
    <mergeCell ref="B26:B27"/>
    <mergeCell ref="C26:C27"/>
    <mergeCell ref="D26:D27"/>
    <mergeCell ref="E26:E27"/>
    <mergeCell ref="F26:F27"/>
    <mergeCell ref="G26:G27"/>
    <mergeCell ref="H26:H27"/>
    <mergeCell ref="I26:I27"/>
    <mergeCell ref="K26:K27"/>
    <mergeCell ref="L26:L27"/>
    <mergeCell ref="B28:B29"/>
    <mergeCell ref="C28:C29"/>
    <mergeCell ref="D28:D29"/>
    <mergeCell ref="E28:E29"/>
    <mergeCell ref="F28:F29"/>
    <mergeCell ref="G28:G29"/>
    <mergeCell ref="H28:H29"/>
    <mergeCell ref="I28:I29"/>
    <mergeCell ref="B30:B31"/>
    <mergeCell ref="C30:C31"/>
    <mergeCell ref="D30:D31"/>
    <mergeCell ref="E30:E31"/>
    <mergeCell ref="B32:B33"/>
    <mergeCell ref="J26:J27"/>
    <mergeCell ref="J28:J29"/>
    <mergeCell ref="F32:F33"/>
    <mergeCell ref="G32:G33"/>
    <mergeCell ref="I32:I33"/>
    <mergeCell ref="H32:H33"/>
    <mergeCell ref="F30:F31"/>
    <mergeCell ref="G30:G31"/>
    <mergeCell ref="H30:H31"/>
    <mergeCell ref="I30:I31"/>
    <mergeCell ref="B36:B37"/>
    <mergeCell ref="C32:C33"/>
    <mergeCell ref="D32:D33"/>
    <mergeCell ref="E32:E33"/>
    <mergeCell ref="F34:F35"/>
    <mergeCell ref="J32:J33"/>
    <mergeCell ref="K32:K33"/>
    <mergeCell ref="L32:L33"/>
    <mergeCell ref="J30:J31"/>
    <mergeCell ref="K30:K31"/>
    <mergeCell ref="L30:L31"/>
    <mergeCell ref="G34:G35"/>
    <mergeCell ref="H34:H35"/>
    <mergeCell ref="I34:I35"/>
    <mergeCell ref="B34:B35"/>
    <mergeCell ref="C34:C35"/>
    <mergeCell ref="D34:D35"/>
    <mergeCell ref="E34:E35"/>
    <mergeCell ref="C36:C37"/>
    <mergeCell ref="D36:D37"/>
    <mergeCell ref="E36:E37"/>
    <mergeCell ref="F36:F37"/>
    <mergeCell ref="G36:G37"/>
    <mergeCell ref="I36:I37"/>
    <mergeCell ref="H36:H37"/>
    <mergeCell ref="J36:J37"/>
    <mergeCell ref="K36:K37"/>
    <mergeCell ref="L36:L37"/>
    <mergeCell ref="J34:J35"/>
    <mergeCell ref="K34:K35"/>
    <mergeCell ref="L34:L35"/>
  </mergeCells>
  <printOptions horizontalCentered="1"/>
  <pageMargins left="0.74803149606299213" right="0.59055118110236227" top="0.39370078740157483" bottom="0.19685039370078741" header="0" footer="0.39370078740157483"/>
  <pageSetup paperSize="9" firstPageNumber="56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>
      <c r="A2" s="57" t="s">
        <v>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8.6" customHeight="1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8.6" customHeight="1" thickBot="1">
      <c r="A4" s="4"/>
      <c r="B4" s="4"/>
      <c r="C4" s="4"/>
      <c r="D4" s="58" t="str">
        <f>'3-2'!D4:F4</f>
        <v>民國115年 5月底</v>
      </c>
      <c r="E4" s="58"/>
      <c r="F4" s="58"/>
      <c r="G4" s="30" t="str">
        <f>'3-2'!G4</f>
        <v> End of May  2026</v>
      </c>
      <c r="H4" s="29"/>
      <c r="I4" s="5"/>
      <c r="J4" s="4"/>
      <c r="K4" s="4"/>
      <c r="L4" s="20" t="s">
        <v>34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60" t="s">
        <v>105</v>
      </c>
      <c r="B10" s="63">
        <v>17303</v>
      </c>
      <c r="C10" s="63">
        <v>16767</v>
      </c>
      <c r="D10" s="63">
        <v>10112</v>
      </c>
      <c r="E10" s="63">
        <v>5493</v>
      </c>
      <c r="F10" s="63">
        <v>179</v>
      </c>
      <c r="G10" s="63">
        <v>984</v>
      </c>
      <c r="H10" s="63">
        <v>536</v>
      </c>
      <c r="I10" s="63">
        <v>12</v>
      </c>
      <c r="J10" s="63">
        <v>524</v>
      </c>
      <c r="K10" s="88">
        <v>0</v>
      </c>
      <c r="L10" s="90">
        <v>0</v>
      </c>
    </row>
    <row r="11" spans="1:12" ht="11.1" customHeight="1">
      <c r="A11" s="69" t="s">
        <v>106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2" t="s">
        <v>107</v>
      </c>
      <c r="B12" s="72">
        <v>134633</v>
      </c>
      <c r="C12" s="72">
        <v>133981</v>
      </c>
      <c r="D12" s="72">
        <v>95003</v>
      </c>
      <c r="E12" s="72">
        <v>23736</v>
      </c>
      <c r="F12" s="72">
        <v>7868</v>
      </c>
      <c r="G12" s="72">
        <v>7374</v>
      </c>
      <c r="H12" s="72">
        <v>652</v>
      </c>
      <c r="I12" s="72">
        <v>123</v>
      </c>
      <c r="J12" s="72">
        <v>529</v>
      </c>
      <c r="K12" s="74">
        <v>0</v>
      </c>
      <c r="L12" s="76">
        <v>0</v>
      </c>
    </row>
    <row r="13" spans="1:12" ht="11.1" customHeight="1">
      <c r="A13" s="69" t="s">
        <v>108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2" t="s">
        <v>109</v>
      </c>
      <c r="B14" s="72">
        <v>135689</v>
      </c>
      <c r="C14" s="72">
        <v>135424</v>
      </c>
      <c r="D14" s="72">
        <v>55287</v>
      </c>
      <c r="E14" s="72">
        <v>42630</v>
      </c>
      <c r="F14" s="72">
        <v>17769</v>
      </c>
      <c r="G14" s="72">
        <v>19738</v>
      </c>
      <c r="H14" s="72">
        <v>266</v>
      </c>
      <c r="I14" s="72">
        <v>171</v>
      </c>
      <c r="J14" s="72">
        <v>95</v>
      </c>
      <c r="K14" s="74">
        <v>0</v>
      </c>
      <c r="L14" s="76">
        <v>0</v>
      </c>
    </row>
    <row r="15" spans="1:12" ht="11.1" customHeight="1">
      <c r="A15" s="69" t="s">
        <v>110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2" t="s">
        <v>111</v>
      </c>
      <c r="B16" s="72">
        <v>65301</v>
      </c>
      <c r="C16" s="72">
        <v>65301</v>
      </c>
      <c r="D16" s="72">
        <v>37784</v>
      </c>
      <c r="E16" s="72">
        <v>17785</v>
      </c>
      <c r="F16" s="72">
        <v>4891</v>
      </c>
      <c r="G16" s="72">
        <v>4841</v>
      </c>
      <c r="H16" s="74">
        <v>0</v>
      </c>
      <c r="I16" s="74">
        <v>0</v>
      </c>
      <c r="J16" s="74">
        <v>0</v>
      </c>
      <c r="K16" s="74">
        <v>0</v>
      </c>
      <c r="L16" s="76">
        <v>0</v>
      </c>
    </row>
    <row r="17" spans="1:12" ht="11.1" customHeight="1">
      <c r="A17" s="69" t="s">
        <v>112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2" t="s">
        <v>113</v>
      </c>
      <c r="B18" s="72">
        <v>25904</v>
      </c>
      <c r="C18" s="72">
        <v>25314</v>
      </c>
      <c r="D18" s="72">
        <v>16908</v>
      </c>
      <c r="E18" s="72">
        <v>7925</v>
      </c>
      <c r="F18" s="72">
        <v>243</v>
      </c>
      <c r="G18" s="72">
        <v>237</v>
      </c>
      <c r="H18" s="72">
        <v>590</v>
      </c>
      <c r="I18" s="72">
        <v>489</v>
      </c>
      <c r="J18" s="72">
        <v>101</v>
      </c>
      <c r="K18" s="74">
        <v>0</v>
      </c>
      <c r="L18" s="76">
        <v>0</v>
      </c>
    </row>
    <row r="19" spans="1:12" ht="11.1" customHeight="1">
      <c r="A19" s="69" t="s">
        <v>114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2" t="s">
        <v>115</v>
      </c>
      <c r="B20" s="72">
        <v>127111</v>
      </c>
      <c r="C20" s="72">
        <v>126348</v>
      </c>
      <c r="D20" s="72">
        <v>80638</v>
      </c>
      <c r="E20" s="72">
        <v>32271</v>
      </c>
      <c r="F20" s="72">
        <v>6409</v>
      </c>
      <c r="G20" s="72">
        <v>7030</v>
      </c>
      <c r="H20" s="72">
        <v>764</v>
      </c>
      <c r="I20" s="72">
        <v>33</v>
      </c>
      <c r="J20" s="72">
        <v>695</v>
      </c>
      <c r="K20" s="74">
        <v>0</v>
      </c>
      <c r="L20" s="78">
        <v>36</v>
      </c>
    </row>
    <row r="21" spans="1:12" ht="11.1" customHeight="1">
      <c r="A21" s="69" t="s">
        <v>116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2" t="s">
        <v>117</v>
      </c>
      <c r="B22" s="72">
        <v>4045</v>
      </c>
      <c r="C22" s="72">
        <v>4017</v>
      </c>
      <c r="D22" s="72">
        <v>988</v>
      </c>
      <c r="E22" s="72">
        <v>2599</v>
      </c>
      <c r="F22" s="72">
        <v>197</v>
      </c>
      <c r="G22" s="72">
        <v>232</v>
      </c>
      <c r="H22" s="72">
        <v>28</v>
      </c>
      <c r="I22" s="72">
        <v>10</v>
      </c>
      <c r="J22" s="72">
        <v>18</v>
      </c>
      <c r="K22" s="74">
        <v>0</v>
      </c>
      <c r="L22" s="76">
        <v>0</v>
      </c>
    </row>
    <row r="23" spans="1:12" ht="11.1" customHeight="1">
      <c r="A23" s="69" t="s">
        <v>118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2" t="s">
        <v>119</v>
      </c>
      <c r="B24" s="72">
        <v>379143</v>
      </c>
      <c r="C24" s="72">
        <v>377424</v>
      </c>
      <c r="D24" s="72">
        <v>216697</v>
      </c>
      <c r="E24" s="72">
        <v>137952</v>
      </c>
      <c r="F24" s="72">
        <v>9411</v>
      </c>
      <c r="G24" s="72">
        <v>13364</v>
      </c>
      <c r="H24" s="72">
        <v>1720</v>
      </c>
      <c r="I24" s="72">
        <v>707</v>
      </c>
      <c r="J24" s="72">
        <v>755</v>
      </c>
      <c r="K24" s="72">
        <v>9</v>
      </c>
      <c r="L24" s="78">
        <v>249</v>
      </c>
    </row>
    <row r="25" spans="1:12" ht="11.1" customHeight="1">
      <c r="A25" s="69" t="s">
        <v>120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2" t="s">
        <v>121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6">
        <v>0</v>
      </c>
    </row>
    <row r="27" spans="1:12" ht="11.1" customHeight="1">
      <c r="A27" s="69" t="s">
        <v>122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2" t="s">
        <v>123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6">
        <v>0</v>
      </c>
    </row>
    <row r="29" spans="1:12" ht="11.1" customHeight="1">
      <c r="A29" s="69" t="s">
        <v>124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2" t="s">
        <v>125</v>
      </c>
      <c r="B30" s="72">
        <v>227</v>
      </c>
      <c r="C30" s="72">
        <v>227</v>
      </c>
      <c r="D30" s="74">
        <v>0</v>
      </c>
      <c r="E30" s="72">
        <v>113</v>
      </c>
      <c r="F30" s="74">
        <v>0</v>
      </c>
      <c r="G30" s="72">
        <v>113</v>
      </c>
      <c r="H30" s="74">
        <v>0</v>
      </c>
      <c r="I30" s="74">
        <v>0</v>
      </c>
      <c r="J30" s="74">
        <v>0</v>
      </c>
      <c r="K30" s="74">
        <v>0</v>
      </c>
      <c r="L30" s="76">
        <v>0</v>
      </c>
    </row>
    <row r="31" spans="1:12" ht="11.1" customHeight="1">
      <c r="A31" s="69" t="s">
        <v>126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2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39"/>
    </row>
    <row r="33" spans="1:12" ht="11.1" customHeight="1">
      <c r="A33" s="34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2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39"/>
    </row>
    <row r="35" spans="1:12" ht="11.1" customHeight="1">
      <c r="A35" s="34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3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4"/>
    </row>
    <row r="37" spans="1:12" ht="11.1" customHeight="1" thickBot="1">
      <c r="A37" s="35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</row>
  </sheetData>
  <mergeCells count="161">
    <mergeCell ref="B10:B11"/>
    <mergeCell ref="C10:C11"/>
    <mergeCell ref="F12:F13"/>
    <mergeCell ref="G12:G13"/>
    <mergeCell ref="L12:L13"/>
    <mergeCell ref="A1:L1"/>
    <mergeCell ref="A2:L2"/>
    <mergeCell ref="A3:L3"/>
    <mergeCell ref="A5:A6"/>
    <mergeCell ref="C5:G5"/>
    <mergeCell ref="H5:L5"/>
    <mergeCell ref="D4:F4"/>
    <mergeCell ref="H10:H11"/>
    <mergeCell ref="I10:I11"/>
    <mergeCell ref="J10:J11"/>
    <mergeCell ref="K10:K11"/>
    <mergeCell ref="L10:L11"/>
    <mergeCell ref="D10:D11"/>
    <mergeCell ref="E10:E11"/>
    <mergeCell ref="G10:G11"/>
    <mergeCell ref="F10:F11"/>
    <mergeCell ref="E14:E15"/>
    <mergeCell ref="F14:F15"/>
    <mergeCell ref="G14:G15"/>
    <mergeCell ref="I14:I15"/>
    <mergeCell ref="J14:J15"/>
    <mergeCell ref="H12:H13"/>
    <mergeCell ref="I12:I13"/>
    <mergeCell ref="J12:J13"/>
    <mergeCell ref="H14:H15"/>
    <mergeCell ref="L16:L17"/>
    <mergeCell ref="I16:I17"/>
    <mergeCell ref="J16:J17"/>
    <mergeCell ref="K16:K17"/>
    <mergeCell ref="K14:K15"/>
    <mergeCell ref="L14:L15"/>
    <mergeCell ref="K12:K13"/>
    <mergeCell ref="D16:D17"/>
    <mergeCell ref="E16:E17"/>
    <mergeCell ref="F16:F17"/>
    <mergeCell ref="G16:G17"/>
    <mergeCell ref="B12:B13"/>
    <mergeCell ref="C12:C13"/>
    <mergeCell ref="D12:D13"/>
    <mergeCell ref="E12:E13"/>
    <mergeCell ref="C14:C15"/>
    <mergeCell ref="D14:D15"/>
    <mergeCell ref="F20:F21"/>
    <mergeCell ref="H16:H17"/>
    <mergeCell ref="B14:B15"/>
    <mergeCell ref="H20:H21"/>
    <mergeCell ref="F18:F19"/>
    <mergeCell ref="G18:G19"/>
    <mergeCell ref="H18:H19"/>
    <mergeCell ref="G20:G21"/>
    <mergeCell ref="B16:B17"/>
    <mergeCell ref="C16:C17"/>
    <mergeCell ref="C18:C19"/>
    <mergeCell ref="D18:D19"/>
    <mergeCell ref="E18:E19"/>
    <mergeCell ref="B20:B21"/>
    <mergeCell ref="C20:C21"/>
    <mergeCell ref="D20:D21"/>
    <mergeCell ref="E20:E21"/>
    <mergeCell ref="B24:B25"/>
    <mergeCell ref="I20:I21"/>
    <mergeCell ref="J20:J21"/>
    <mergeCell ref="K20:K21"/>
    <mergeCell ref="L20:L21"/>
    <mergeCell ref="J18:J19"/>
    <mergeCell ref="K18:K19"/>
    <mergeCell ref="L18:L19"/>
    <mergeCell ref="I18:I19"/>
    <mergeCell ref="B18:B19"/>
    <mergeCell ref="F22:F23"/>
    <mergeCell ref="G22:G23"/>
    <mergeCell ref="H22:H23"/>
    <mergeCell ref="I22:I23"/>
    <mergeCell ref="B22:B23"/>
    <mergeCell ref="C22:C23"/>
    <mergeCell ref="D22:D23"/>
    <mergeCell ref="E22:E23"/>
    <mergeCell ref="C24:C25"/>
    <mergeCell ref="D24:D25"/>
    <mergeCell ref="E24:E25"/>
    <mergeCell ref="F24:F25"/>
    <mergeCell ref="G24:G25"/>
    <mergeCell ref="I24:I25"/>
    <mergeCell ref="H24:H25"/>
    <mergeCell ref="J24:J25"/>
    <mergeCell ref="K24:K25"/>
    <mergeCell ref="L24:L25"/>
    <mergeCell ref="J22:J23"/>
    <mergeCell ref="K22:K23"/>
    <mergeCell ref="L22:L23"/>
    <mergeCell ref="F26:F27"/>
    <mergeCell ref="G26:G27"/>
    <mergeCell ref="H26:H27"/>
    <mergeCell ref="I26:I27"/>
    <mergeCell ref="B26:B27"/>
    <mergeCell ref="C26:C27"/>
    <mergeCell ref="D26:D27"/>
    <mergeCell ref="E26:E27"/>
    <mergeCell ref="K28:K29"/>
    <mergeCell ref="L28:L29"/>
    <mergeCell ref="J26:J27"/>
    <mergeCell ref="K26:K27"/>
    <mergeCell ref="L26:L27"/>
    <mergeCell ref="C28:C29"/>
    <mergeCell ref="D28:D29"/>
    <mergeCell ref="E28:E29"/>
    <mergeCell ref="F28:F29"/>
    <mergeCell ref="G28:G29"/>
    <mergeCell ref="B30:B31"/>
    <mergeCell ref="C30:C31"/>
    <mergeCell ref="D30:D31"/>
    <mergeCell ref="E30:E31"/>
    <mergeCell ref="B32:B33"/>
    <mergeCell ref="J28:J29"/>
    <mergeCell ref="I28:I29"/>
    <mergeCell ref="H28:H29"/>
    <mergeCell ref="B28:B29"/>
    <mergeCell ref="F32:F33"/>
    <mergeCell ref="G32:G33"/>
    <mergeCell ref="I32:I33"/>
    <mergeCell ref="H32:H33"/>
    <mergeCell ref="F30:F31"/>
    <mergeCell ref="G30:G31"/>
    <mergeCell ref="H30:H31"/>
    <mergeCell ref="I30:I31"/>
    <mergeCell ref="B36:B37"/>
    <mergeCell ref="J32:J33"/>
    <mergeCell ref="K32:K33"/>
    <mergeCell ref="L32:L33"/>
    <mergeCell ref="J30:J31"/>
    <mergeCell ref="K30:K31"/>
    <mergeCell ref="L30:L31"/>
    <mergeCell ref="C32:C33"/>
    <mergeCell ref="D32:D33"/>
    <mergeCell ref="E32:E33"/>
    <mergeCell ref="F34:F35"/>
    <mergeCell ref="G34:G35"/>
    <mergeCell ref="H34:H35"/>
    <mergeCell ref="I34:I35"/>
    <mergeCell ref="B34:B35"/>
    <mergeCell ref="C34:C35"/>
    <mergeCell ref="D34:D35"/>
    <mergeCell ref="E34:E35"/>
    <mergeCell ref="C36:C37"/>
    <mergeCell ref="D36:D37"/>
    <mergeCell ref="E36:E37"/>
    <mergeCell ref="F36:F37"/>
    <mergeCell ref="G36:G37"/>
    <mergeCell ref="I36:I37"/>
    <mergeCell ref="H36:H37"/>
    <mergeCell ref="J36:J37"/>
    <mergeCell ref="K36:K37"/>
    <mergeCell ref="L36:L37"/>
    <mergeCell ref="J34:J35"/>
    <mergeCell ref="K34:K35"/>
    <mergeCell ref="L34:L35"/>
  </mergeCells>
  <printOptions horizontalCentered="1"/>
  <pageMargins left="0.74803149606299213" right="0.59055118110236227" top="0.39370078740157483" bottom="0.19685039370078741" header="0" footer="0.39370078740157483"/>
  <pageSetup paperSize="9" firstPageNumber="57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9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57" t="s">
        <v>38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>
      <c r="A2" s="57" t="s">
        <v>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8.6" customHeight="1">
      <c r="A3" s="4"/>
      <c r="B3" s="4"/>
      <c r="C3" s="54" t="s">
        <v>40</v>
      </c>
      <c r="D3" s="4"/>
      <c r="E3" s="4"/>
      <c r="F3" s="4"/>
      <c r="G3" s="4"/>
      <c r="H3" s="4"/>
      <c r="I3" s="4"/>
      <c r="J3" s="4"/>
      <c r="K3" s="4"/>
      <c r="L3" s="4"/>
    </row>
    <row r="4" spans="1:12" ht="18.6" customHeight="1" thickBot="1">
      <c r="A4" s="4"/>
      <c r="B4" s="4"/>
      <c r="C4" s="4"/>
      <c r="D4" s="58" t="str">
        <f>'3-2'!D4:F4</f>
        <v>民國115年 5月底</v>
      </c>
      <c r="E4" s="58"/>
      <c r="F4" s="58"/>
      <c r="G4" s="30" t="str">
        <f>'3-2'!G4</f>
        <v> End of May  2026</v>
      </c>
      <c r="H4" s="29"/>
      <c r="I4" s="5"/>
      <c r="J4" s="4"/>
      <c r="K4" s="4"/>
      <c r="L4" s="20" t="s">
        <v>34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61" t="s">
        <v>49</v>
      </c>
      <c r="B10" s="64">
        <v>1163237</v>
      </c>
      <c r="C10" s="64">
        <v>1163216</v>
      </c>
      <c r="D10" s="64">
        <v>289474</v>
      </c>
      <c r="E10" s="64">
        <v>853954</v>
      </c>
      <c r="F10" s="64">
        <v>12203</v>
      </c>
      <c r="G10" s="64">
        <v>7585</v>
      </c>
      <c r="H10" s="64">
        <v>21</v>
      </c>
      <c r="I10" s="91">
        <v>0</v>
      </c>
      <c r="J10" s="64">
        <v>21</v>
      </c>
      <c r="K10" s="91">
        <v>0</v>
      </c>
      <c r="L10" s="92">
        <v>0</v>
      </c>
    </row>
    <row r="11" spans="1:12" ht="11.1" customHeight="1">
      <c r="A11" s="70" t="s">
        <v>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2" t="s">
        <v>127</v>
      </c>
      <c r="B12" s="72">
        <v>27983</v>
      </c>
      <c r="C12" s="72">
        <v>27983</v>
      </c>
      <c r="D12" s="72">
        <v>24756</v>
      </c>
      <c r="E12" s="72">
        <v>3227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6">
        <v>0</v>
      </c>
    </row>
    <row r="13" spans="1:12" ht="11.1" customHeight="1">
      <c r="A13" s="69" t="s">
        <v>128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2" t="s">
        <v>129</v>
      </c>
      <c r="B14" s="72">
        <v>38466</v>
      </c>
      <c r="C14" s="72">
        <v>38466</v>
      </c>
      <c r="D14" s="72">
        <v>7642</v>
      </c>
      <c r="E14" s="72">
        <v>28307</v>
      </c>
      <c r="F14" s="72">
        <v>2390</v>
      </c>
      <c r="G14" s="72">
        <v>127</v>
      </c>
      <c r="H14" s="74">
        <v>0</v>
      </c>
      <c r="I14" s="74">
        <v>0</v>
      </c>
      <c r="J14" s="74">
        <v>0</v>
      </c>
      <c r="K14" s="74">
        <v>0</v>
      </c>
      <c r="L14" s="76">
        <v>0</v>
      </c>
    </row>
    <row r="15" spans="1:12" ht="11.1" customHeight="1">
      <c r="A15" s="69" t="s">
        <v>130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2" t="s">
        <v>131</v>
      </c>
      <c r="B16" s="72">
        <v>367</v>
      </c>
      <c r="C16" s="72">
        <v>367</v>
      </c>
      <c r="D16" s="72">
        <v>367</v>
      </c>
      <c r="E16" s="72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6">
        <v>0</v>
      </c>
    </row>
    <row r="17" spans="1:12" ht="11.1" customHeight="1">
      <c r="A17" s="69" t="s">
        <v>132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2" t="s">
        <v>133</v>
      </c>
      <c r="B18" s="72">
        <v>164</v>
      </c>
      <c r="C18" s="72">
        <v>164</v>
      </c>
      <c r="D18" s="72">
        <v>164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6">
        <v>0</v>
      </c>
    </row>
    <row r="19" spans="1:12" ht="11.1" customHeight="1">
      <c r="A19" s="69" t="s">
        <v>134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2" t="s">
        <v>135</v>
      </c>
      <c r="B20" s="72">
        <v>8461</v>
      </c>
      <c r="C20" s="72">
        <v>8461</v>
      </c>
      <c r="D20" s="72">
        <v>8461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6">
        <v>0</v>
      </c>
    </row>
    <row r="21" spans="1:12" ht="11.1" customHeight="1">
      <c r="A21" s="69" t="s">
        <v>136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2" t="s">
        <v>137</v>
      </c>
      <c r="B22" s="72">
        <v>24684</v>
      </c>
      <c r="C22" s="72">
        <v>24684</v>
      </c>
      <c r="D22" s="72">
        <v>24444</v>
      </c>
      <c r="E22" s="72">
        <v>240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6">
        <v>0</v>
      </c>
    </row>
    <row r="23" spans="1:12" ht="11.1" customHeight="1">
      <c r="A23" s="69" t="s">
        <v>138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2" t="s">
        <v>139</v>
      </c>
      <c r="B24" s="72">
        <v>18624</v>
      </c>
      <c r="C24" s="72">
        <v>18624</v>
      </c>
      <c r="D24" s="72">
        <v>18624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6">
        <v>0</v>
      </c>
    </row>
    <row r="25" spans="1:12" ht="11.1" customHeight="1">
      <c r="A25" s="69" t="s">
        <v>140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2" t="s">
        <v>141</v>
      </c>
      <c r="B26" s="72">
        <v>85029</v>
      </c>
      <c r="C26" s="72">
        <v>85029</v>
      </c>
      <c r="D26" s="72">
        <v>8654</v>
      </c>
      <c r="E26" s="72">
        <v>75965</v>
      </c>
      <c r="F26" s="72">
        <v>210</v>
      </c>
      <c r="G26" s="72">
        <v>200</v>
      </c>
      <c r="H26" s="74">
        <v>0</v>
      </c>
      <c r="I26" s="74">
        <v>0</v>
      </c>
      <c r="J26" s="74">
        <v>0</v>
      </c>
      <c r="K26" s="74">
        <v>0</v>
      </c>
      <c r="L26" s="76">
        <v>0</v>
      </c>
    </row>
    <row r="27" spans="1:12" ht="11.1" customHeight="1">
      <c r="A27" s="69" t="s">
        <v>142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2" t="s">
        <v>143</v>
      </c>
      <c r="B28" s="72">
        <v>95580</v>
      </c>
      <c r="C28" s="72">
        <v>95580</v>
      </c>
      <c r="D28" s="72">
        <v>8790</v>
      </c>
      <c r="E28" s="72">
        <v>83309</v>
      </c>
      <c r="F28" s="72">
        <v>2428</v>
      </c>
      <c r="G28" s="72">
        <v>1053</v>
      </c>
      <c r="H28" s="74">
        <v>0</v>
      </c>
      <c r="I28" s="74">
        <v>0</v>
      </c>
      <c r="J28" s="74">
        <v>0</v>
      </c>
      <c r="K28" s="74">
        <v>0</v>
      </c>
      <c r="L28" s="76">
        <v>0</v>
      </c>
    </row>
    <row r="29" spans="1:12" ht="11.1" customHeight="1">
      <c r="A29" s="69" t="s">
        <v>144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2" t="s">
        <v>145</v>
      </c>
      <c r="B30" s="72">
        <v>327</v>
      </c>
      <c r="C30" s="72">
        <v>327</v>
      </c>
      <c r="D30" s="72">
        <v>327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6">
        <v>0</v>
      </c>
    </row>
    <row r="31" spans="1:12" ht="11.1" customHeight="1">
      <c r="A31" s="69" t="s">
        <v>146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2" t="s">
        <v>147</v>
      </c>
      <c r="B32" s="72">
        <v>133449</v>
      </c>
      <c r="C32" s="72">
        <v>133449</v>
      </c>
      <c r="D32" s="72">
        <v>35808</v>
      </c>
      <c r="E32" s="72">
        <v>97326</v>
      </c>
      <c r="F32" s="72">
        <v>314</v>
      </c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6">
        <v>0</v>
      </c>
    </row>
    <row r="33" spans="1:12" ht="11.1" customHeight="1">
      <c r="A33" s="69" t="s">
        <v>148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2" t="s">
        <v>149</v>
      </c>
      <c r="B34" s="72">
        <v>40457</v>
      </c>
      <c r="C34" s="72">
        <v>40452</v>
      </c>
      <c r="D34" s="72">
        <v>14375</v>
      </c>
      <c r="E34" s="72">
        <v>26077</v>
      </c>
      <c r="F34" s="74">
        <v>0</v>
      </c>
      <c r="G34" s="74">
        <v>0</v>
      </c>
      <c r="H34" s="72">
        <v>5</v>
      </c>
      <c r="I34" s="74">
        <v>0</v>
      </c>
      <c r="J34" s="72">
        <v>5</v>
      </c>
      <c r="K34" s="74">
        <v>0</v>
      </c>
      <c r="L34" s="76">
        <v>0</v>
      </c>
    </row>
    <row r="35" spans="1:12" ht="11.1" customHeight="1">
      <c r="A35" s="69" t="s">
        <v>150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3" t="s">
        <v>151</v>
      </c>
      <c r="B36" s="80">
        <v>441233</v>
      </c>
      <c r="C36" s="80">
        <v>441233</v>
      </c>
      <c r="D36" s="80">
        <v>28978</v>
      </c>
      <c r="E36" s="80">
        <v>409229</v>
      </c>
      <c r="F36" s="80">
        <v>1509</v>
      </c>
      <c r="G36" s="80">
        <v>1517</v>
      </c>
      <c r="H36" s="82">
        <v>0</v>
      </c>
      <c r="I36" s="82">
        <v>0</v>
      </c>
      <c r="J36" s="82">
        <v>0</v>
      </c>
      <c r="K36" s="82">
        <v>0</v>
      </c>
      <c r="L36" s="84">
        <v>0</v>
      </c>
    </row>
    <row r="37" spans="1:12" ht="11.1" customHeight="1" thickBot="1">
      <c r="A37" s="86" t="s">
        <v>152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2" t="s">
        <v>42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.5" customHeight="1">
      <c r="A39" s="2" t="s">
        <v>19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161"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28:L29"/>
    <mergeCell ref="I14:I15"/>
    <mergeCell ref="J14:J15"/>
    <mergeCell ref="K14:K15"/>
    <mergeCell ref="L14:L15"/>
    <mergeCell ref="L10:L11"/>
    <mergeCell ref="J12:J13"/>
    <mergeCell ref="C30:C31"/>
    <mergeCell ref="A1:L1"/>
    <mergeCell ref="D4:F4"/>
    <mergeCell ref="C3:I3"/>
    <mergeCell ref="A2:L2"/>
    <mergeCell ref="C5:G5"/>
    <mergeCell ref="A5:A6"/>
    <mergeCell ref="B10:B11"/>
    <mergeCell ref="H14:H15"/>
    <mergeCell ref="H5:L5"/>
    <mergeCell ref="F12:F13"/>
    <mergeCell ref="G12:G13"/>
    <mergeCell ref="H12:H13"/>
    <mergeCell ref="I12:I13"/>
    <mergeCell ref="B12:B13"/>
    <mergeCell ref="C12:C13"/>
    <mergeCell ref="D12:D13"/>
    <mergeCell ref="E12:E13"/>
    <mergeCell ref="B14:B15"/>
    <mergeCell ref="C14:C15"/>
    <mergeCell ref="D14:D15"/>
    <mergeCell ref="E14:E15"/>
    <mergeCell ref="F14:F15"/>
    <mergeCell ref="G14:G15"/>
    <mergeCell ref="K12:K13"/>
    <mergeCell ref="L12:L13"/>
    <mergeCell ref="H18:H19"/>
    <mergeCell ref="F16:F17"/>
    <mergeCell ref="G16:G17"/>
    <mergeCell ref="H16:H17"/>
    <mergeCell ref="I16:I17"/>
    <mergeCell ref="F18:F19"/>
    <mergeCell ref="G18:G19"/>
    <mergeCell ref="J18:J19"/>
    <mergeCell ref="C16:C17"/>
    <mergeCell ref="D16:D17"/>
    <mergeCell ref="E16:E17"/>
    <mergeCell ref="B18:B19"/>
    <mergeCell ref="C18:C19"/>
    <mergeCell ref="D18:D19"/>
    <mergeCell ref="E18:E19"/>
    <mergeCell ref="K18:K19"/>
    <mergeCell ref="L18:L19"/>
    <mergeCell ref="J16:J17"/>
    <mergeCell ref="K16:K17"/>
    <mergeCell ref="L16:L17"/>
    <mergeCell ref="B20:B21"/>
    <mergeCell ref="C20:C21"/>
    <mergeCell ref="D20:D21"/>
    <mergeCell ref="E20:E21"/>
    <mergeCell ref="B16:B17"/>
    <mergeCell ref="B22:B23"/>
    <mergeCell ref="I18:I19"/>
    <mergeCell ref="F22:F23"/>
    <mergeCell ref="G22:G23"/>
    <mergeCell ref="I22:I23"/>
    <mergeCell ref="H22:H23"/>
    <mergeCell ref="F20:F21"/>
    <mergeCell ref="G20:G21"/>
    <mergeCell ref="H20:H21"/>
    <mergeCell ref="I20:I21"/>
    <mergeCell ref="B26:B27"/>
    <mergeCell ref="J22:J23"/>
    <mergeCell ref="K22:K23"/>
    <mergeCell ref="L22:L23"/>
    <mergeCell ref="J20:J21"/>
    <mergeCell ref="K20:K21"/>
    <mergeCell ref="L20:L21"/>
    <mergeCell ref="C22:C23"/>
    <mergeCell ref="D22:D23"/>
    <mergeCell ref="E22:E23"/>
    <mergeCell ref="F24:F25"/>
    <mergeCell ref="G24:G25"/>
    <mergeCell ref="H24:H25"/>
    <mergeCell ref="I24:I25"/>
    <mergeCell ref="B24:B25"/>
    <mergeCell ref="C24:C25"/>
    <mergeCell ref="D24:D25"/>
    <mergeCell ref="E24:E25"/>
    <mergeCell ref="C26:C27"/>
    <mergeCell ref="D26:D27"/>
    <mergeCell ref="E26:E27"/>
    <mergeCell ref="F26:F27"/>
    <mergeCell ref="G26:G27"/>
    <mergeCell ref="I26:I27"/>
    <mergeCell ref="H26:H27"/>
    <mergeCell ref="J26:J27"/>
    <mergeCell ref="K26:K27"/>
    <mergeCell ref="L26:L27"/>
    <mergeCell ref="J24:J25"/>
    <mergeCell ref="K24:K25"/>
    <mergeCell ref="L24:L25"/>
    <mergeCell ref="D30:D31"/>
    <mergeCell ref="E30:E31"/>
    <mergeCell ref="F30:F31"/>
    <mergeCell ref="G30:G31"/>
    <mergeCell ref="H30:H31"/>
    <mergeCell ref="B28:B29"/>
    <mergeCell ref="C28:C29"/>
    <mergeCell ref="D28:D29"/>
    <mergeCell ref="E28:E29"/>
    <mergeCell ref="B30:B31"/>
    <mergeCell ref="I30:I31"/>
    <mergeCell ref="J30:J31"/>
    <mergeCell ref="K30:K31"/>
    <mergeCell ref="L30:L31"/>
    <mergeCell ref="F28:F29"/>
    <mergeCell ref="G28:G29"/>
    <mergeCell ref="H28:H29"/>
    <mergeCell ref="I28:I29"/>
    <mergeCell ref="J28:J29"/>
    <mergeCell ref="K28:K29"/>
    <mergeCell ref="F32:F33"/>
    <mergeCell ref="G32:G33"/>
    <mergeCell ref="H32:H33"/>
    <mergeCell ref="I32:I33"/>
    <mergeCell ref="B32:B33"/>
    <mergeCell ref="C32:C33"/>
    <mergeCell ref="D32:D33"/>
    <mergeCell ref="E32:E33"/>
    <mergeCell ref="K34:K35"/>
    <mergeCell ref="L34:L35"/>
    <mergeCell ref="J32:J33"/>
    <mergeCell ref="K32:K33"/>
    <mergeCell ref="L32:L33"/>
    <mergeCell ref="B34:B35"/>
    <mergeCell ref="C34:C35"/>
    <mergeCell ref="D34:D35"/>
    <mergeCell ref="E34:E35"/>
    <mergeCell ref="F34:F35"/>
    <mergeCell ref="B36:B37"/>
    <mergeCell ref="C36:C37"/>
    <mergeCell ref="D36:D37"/>
    <mergeCell ref="E36:E37"/>
    <mergeCell ref="I34:I35"/>
    <mergeCell ref="J34:J35"/>
    <mergeCell ref="G34:G35"/>
    <mergeCell ref="H34:H35"/>
    <mergeCell ref="J36:J37"/>
    <mergeCell ref="K36:K37"/>
    <mergeCell ref="L36:L37"/>
    <mergeCell ref="F36:F37"/>
    <mergeCell ref="G36:G37"/>
    <mergeCell ref="H36:H37"/>
    <mergeCell ref="I36:I37"/>
  </mergeCells>
  <printOptions horizontalCentered="1"/>
  <pageMargins left="0.74803149606299213" right="0.59055118110236227" top="0.39370078740157483" bottom="0.19685039370078741" header="0" footer="0.39370078740157483"/>
  <pageSetup paperSize="9" firstPageNumber="58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9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57" t="s">
        <v>47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>
      <c r="A2" s="57" t="s">
        <v>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8.6" customHeight="1">
      <c r="A3" s="4"/>
      <c r="B3" s="4"/>
      <c r="C3" s="54" t="s">
        <v>41</v>
      </c>
      <c r="D3" s="4"/>
      <c r="E3" s="4"/>
      <c r="F3" s="4"/>
      <c r="G3" s="4"/>
      <c r="H3" s="4"/>
      <c r="I3" s="4"/>
      <c r="J3" s="4"/>
      <c r="K3" s="4"/>
      <c r="L3" s="4"/>
    </row>
    <row r="4" spans="1:12" ht="18.6" customHeight="1" thickBot="1">
      <c r="A4" s="4"/>
      <c r="B4" s="4"/>
      <c r="C4" s="4"/>
      <c r="D4" s="58" t="str">
        <f>'3-2'!D4:F4</f>
        <v>民國115年 5月底</v>
      </c>
      <c r="E4" s="58"/>
      <c r="F4" s="58"/>
      <c r="G4" s="30" t="str">
        <f>'3-2'!G4</f>
        <v> End of May  2026</v>
      </c>
      <c r="H4" s="29"/>
      <c r="I4" s="5"/>
      <c r="J4" s="4"/>
      <c r="K4" s="4"/>
      <c r="L4" s="20" t="s">
        <v>34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93" t="s">
        <v>153</v>
      </c>
      <c r="B10" s="88">
        <v>0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90">
        <v>0</v>
      </c>
    </row>
    <row r="11" spans="1:12" ht="11.1" customHeight="1">
      <c r="A11" s="69" t="s">
        <v>154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7" t="s">
        <v>155</v>
      </c>
      <c r="B12" s="72">
        <v>18750</v>
      </c>
      <c r="C12" s="72">
        <v>18734</v>
      </c>
      <c r="D12" s="72">
        <v>13194</v>
      </c>
      <c r="E12" s="72">
        <v>5540</v>
      </c>
      <c r="F12" s="74">
        <v>0</v>
      </c>
      <c r="G12" s="74">
        <v>0</v>
      </c>
      <c r="H12" s="72">
        <v>16</v>
      </c>
      <c r="I12" s="74">
        <v>0</v>
      </c>
      <c r="J12" s="72">
        <v>16</v>
      </c>
      <c r="K12" s="74">
        <v>0</v>
      </c>
      <c r="L12" s="76">
        <v>0</v>
      </c>
    </row>
    <row r="13" spans="1:12" ht="11.1" customHeight="1">
      <c r="A13" s="69" t="s">
        <v>156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7" t="s">
        <v>157</v>
      </c>
      <c r="B14" s="72">
        <v>27838</v>
      </c>
      <c r="C14" s="72">
        <v>27838</v>
      </c>
      <c r="D14" s="72">
        <v>14656</v>
      </c>
      <c r="E14" s="72">
        <v>8125</v>
      </c>
      <c r="F14" s="72">
        <v>2853</v>
      </c>
      <c r="G14" s="72">
        <v>2203</v>
      </c>
      <c r="H14" s="74">
        <v>0</v>
      </c>
      <c r="I14" s="74">
        <v>0</v>
      </c>
      <c r="J14" s="74">
        <v>0</v>
      </c>
      <c r="K14" s="74">
        <v>0</v>
      </c>
      <c r="L14" s="76">
        <v>0</v>
      </c>
    </row>
    <row r="15" spans="1:12" ht="11.1" customHeight="1">
      <c r="A15" s="69" t="s">
        <v>158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7" t="s">
        <v>159</v>
      </c>
      <c r="B16" s="72">
        <v>8834</v>
      </c>
      <c r="C16" s="72">
        <v>8834</v>
      </c>
      <c r="D16" s="72">
        <v>4784</v>
      </c>
      <c r="E16" s="74">
        <v>0</v>
      </c>
      <c r="F16" s="72">
        <v>2025</v>
      </c>
      <c r="G16" s="72">
        <v>2025</v>
      </c>
      <c r="H16" s="74">
        <v>0</v>
      </c>
      <c r="I16" s="74">
        <v>0</v>
      </c>
      <c r="J16" s="74">
        <v>0</v>
      </c>
      <c r="K16" s="74">
        <v>0</v>
      </c>
      <c r="L16" s="76">
        <v>0</v>
      </c>
    </row>
    <row r="17" spans="1:12" ht="11.1" customHeight="1">
      <c r="A17" s="69" t="s">
        <v>160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7" t="s">
        <v>161</v>
      </c>
      <c r="B18" s="72">
        <v>45392</v>
      </c>
      <c r="C18" s="72">
        <v>45392</v>
      </c>
      <c r="D18" s="72">
        <v>7586</v>
      </c>
      <c r="E18" s="72">
        <v>37807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6">
        <v>0</v>
      </c>
    </row>
    <row r="19" spans="1:12" ht="11.1" customHeight="1">
      <c r="A19" s="69" t="s">
        <v>162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7" t="s">
        <v>163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6">
        <v>0</v>
      </c>
    </row>
    <row r="21" spans="1:12" ht="11.1" customHeight="1">
      <c r="A21" s="69" t="s">
        <v>164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7" t="s">
        <v>165</v>
      </c>
      <c r="B22" s="72">
        <v>31693</v>
      </c>
      <c r="C22" s="72">
        <v>31693</v>
      </c>
      <c r="D22" s="72">
        <v>17162</v>
      </c>
      <c r="E22" s="72">
        <v>14514</v>
      </c>
      <c r="F22" s="72">
        <v>9</v>
      </c>
      <c r="G22" s="72">
        <v>9</v>
      </c>
      <c r="H22" s="74">
        <v>0</v>
      </c>
      <c r="I22" s="74">
        <v>0</v>
      </c>
      <c r="J22" s="74">
        <v>0</v>
      </c>
      <c r="K22" s="74">
        <v>0</v>
      </c>
      <c r="L22" s="76">
        <v>0</v>
      </c>
    </row>
    <row r="23" spans="1:12" ht="11.1" customHeight="1">
      <c r="A23" s="69" t="s">
        <v>166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7" t="s">
        <v>167</v>
      </c>
      <c r="B24" s="72">
        <v>18599</v>
      </c>
      <c r="C24" s="72">
        <v>18599</v>
      </c>
      <c r="D24" s="72">
        <v>11866</v>
      </c>
      <c r="E24" s="72">
        <v>6733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6">
        <v>0</v>
      </c>
    </row>
    <row r="25" spans="1:12" ht="11.1" customHeight="1">
      <c r="A25" s="69" t="s">
        <v>168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7" t="s">
        <v>169</v>
      </c>
      <c r="B26" s="72">
        <v>32</v>
      </c>
      <c r="C26" s="72">
        <v>32</v>
      </c>
      <c r="D26" s="74">
        <v>0</v>
      </c>
      <c r="E26" s="72">
        <v>32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6">
        <v>0</v>
      </c>
    </row>
    <row r="27" spans="1:12" ht="11.1" customHeight="1">
      <c r="A27" s="69" t="s">
        <v>170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7" t="s">
        <v>171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6">
        <v>0</v>
      </c>
    </row>
    <row r="29" spans="1:12" ht="11.1" customHeight="1">
      <c r="A29" s="69" t="s">
        <v>172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7" t="s">
        <v>173</v>
      </c>
      <c r="B30" s="72">
        <v>1051</v>
      </c>
      <c r="C30" s="72">
        <v>1051</v>
      </c>
      <c r="D30" s="72">
        <v>1051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6">
        <v>0</v>
      </c>
    </row>
    <row r="31" spans="1:12" ht="11.1" customHeight="1">
      <c r="A31" s="69" t="s">
        <v>174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7" t="s">
        <v>175</v>
      </c>
      <c r="B32" s="72">
        <v>90686</v>
      </c>
      <c r="C32" s="72">
        <v>90686</v>
      </c>
      <c r="D32" s="72">
        <v>34612</v>
      </c>
      <c r="E32" s="72">
        <v>55159</v>
      </c>
      <c r="F32" s="72">
        <v>466</v>
      </c>
      <c r="G32" s="72">
        <v>450</v>
      </c>
      <c r="H32" s="74">
        <v>0</v>
      </c>
      <c r="I32" s="74">
        <v>0</v>
      </c>
      <c r="J32" s="74">
        <v>0</v>
      </c>
      <c r="K32" s="74">
        <v>0</v>
      </c>
      <c r="L32" s="76">
        <v>0</v>
      </c>
    </row>
    <row r="33" spans="1:12" ht="11.1" customHeight="1">
      <c r="A33" s="69" t="s">
        <v>176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7" t="s">
        <v>177</v>
      </c>
      <c r="B34" s="72">
        <v>5538</v>
      </c>
      <c r="C34" s="72">
        <v>5538</v>
      </c>
      <c r="D34" s="72">
        <v>3173</v>
      </c>
      <c r="E34" s="72">
        <v>2365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6">
        <v>0</v>
      </c>
    </row>
    <row r="35" spans="1:12" ht="11.1" customHeight="1">
      <c r="A35" s="69" t="s">
        <v>178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8" t="s">
        <v>179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4">
        <v>0</v>
      </c>
    </row>
    <row r="37" spans="1:12" ht="11.1" customHeight="1" thickBot="1">
      <c r="A37" s="86" t="s">
        <v>180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18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.5" customHeight="1">
      <c r="A39" s="18" t="s">
        <v>43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161">
    <mergeCell ref="E14:E15"/>
    <mergeCell ref="I10:I11"/>
    <mergeCell ref="B10:B11"/>
    <mergeCell ref="C10:C11"/>
    <mergeCell ref="D10:D11"/>
    <mergeCell ref="E10:E11"/>
    <mergeCell ref="F14:F15"/>
    <mergeCell ref="G14:G15"/>
    <mergeCell ref="B14:B15"/>
    <mergeCell ref="C14:C15"/>
    <mergeCell ref="D14:D15"/>
    <mergeCell ref="H5:L5"/>
    <mergeCell ref="A1:L1"/>
    <mergeCell ref="C5:G5"/>
    <mergeCell ref="D4:F4"/>
    <mergeCell ref="A5:A6"/>
    <mergeCell ref="F10:F11"/>
    <mergeCell ref="G10:G11"/>
    <mergeCell ref="C3:I3"/>
    <mergeCell ref="A2:L2"/>
    <mergeCell ref="H10:H11"/>
    <mergeCell ref="L12:L13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4:H15"/>
    <mergeCell ref="I14:I15"/>
    <mergeCell ref="J14:J15"/>
    <mergeCell ref="K14:K15"/>
    <mergeCell ref="I12:I13"/>
    <mergeCell ref="J12:J13"/>
    <mergeCell ref="K12:K13"/>
    <mergeCell ref="H12:H13"/>
    <mergeCell ref="L14:L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B18:B19"/>
    <mergeCell ref="C18:C19"/>
    <mergeCell ref="D18:D19"/>
    <mergeCell ref="E18:E19"/>
    <mergeCell ref="F18:F19"/>
    <mergeCell ref="G18:G19"/>
    <mergeCell ref="H18:H19"/>
    <mergeCell ref="C20:C21"/>
    <mergeCell ref="D20:D21"/>
    <mergeCell ref="E20:E21"/>
    <mergeCell ref="F20:F21"/>
    <mergeCell ref="G20:G21"/>
    <mergeCell ref="H20:H21"/>
    <mergeCell ref="B24:B25"/>
    <mergeCell ref="I20:I21"/>
    <mergeCell ref="J20:J21"/>
    <mergeCell ref="K20:K21"/>
    <mergeCell ref="L20:L21"/>
    <mergeCell ref="J18:J19"/>
    <mergeCell ref="K18:K19"/>
    <mergeCell ref="L18:L19"/>
    <mergeCell ref="I18:I19"/>
    <mergeCell ref="B20:B21"/>
    <mergeCell ref="F22:F23"/>
    <mergeCell ref="G22:G23"/>
    <mergeCell ref="H22:H23"/>
    <mergeCell ref="I22:I23"/>
    <mergeCell ref="B22:B23"/>
    <mergeCell ref="C22:C23"/>
    <mergeCell ref="D22:D23"/>
    <mergeCell ref="E22:E23"/>
    <mergeCell ref="C24:C25"/>
    <mergeCell ref="D24:D25"/>
    <mergeCell ref="E24:E25"/>
    <mergeCell ref="F24:F25"/>
    <mergeCell ref="G24:G25"/>
    <mergeCell ref="I24:I25"/>
    <mergeCell ref="H24:H25"/>
    <mergeCell ref="J24:J25"/>
    <mergeCell ref="K24:K25"/>
    <mergeCell ref="L24:L25"/>
    <mergeCell ref="J22:J23"/>
    <mergeCell ref="K22:K23"/>
    <mergeCell ref="L22:L23"/>
    <mergeCell ref="F26:F27"/>
    <mergeCell ref="G26:G27"/>
    <mergeCell ref="H26:H27"/>
    <mergeCell ref="I26:I27"/>
    <mergeCell ref="B26:B27"/>
    <mergeCell ref="C26:C27"/>
    <mergeCell ref="D26:D27"/>
    <mergeCell ref="E26:E27"/>
    <mergeCell ref="K28:K29"/>
    <mergeCell ref="L28:L29"/>
    <mergeCell ref="J26:J27"/>
    <mergeCell ref="K26:K27"/>
    <mergeCell ref="L26:L27"/>
    <mergeCell ref="C28:C29"/>
    <mergeCell ref="D28:D29"/>
    <mergeCell ref="E28:E29"/>
    <mergeCell ref="F28:F29"/>
    <mergeCell ref="G28:G29"/>
    <mergeCell ref="B30:B31"/>
    <mergeCell ref="C30:C31"/>
    <mergeCell ref="D30:D31"/>
    <mergeCell ref="E30:E31"/>
    <mergeCell ref="B32:B33"/>
    <mergeCell ref="J28:J29"/>
    <mergeCell ref="I28:I29"/>
    <mergeCell ref="H28:H29"/>
    <mergeCell ref="B28:B29"/>
    <mergeCell ref="F32:F33"/>
    <mergeCell ref="G32:G33"/>
    <mergeCell ref="I32:I33"/>
    <mergeCell ref="H32:H33"/>
    <mergeCell ref="F30:F31"/>
    <mergeCell ref="G30:G31"/>
    <mergeCell ref="H30:H31"/>
    <mergeCell ref="I30:I31"/>
    <mergeCell ref="B36:B37"/>
    <mergeCell ref="J32:J33"/>
    <mergeCell ref="K32:K33"/>
    <mergeCell ref="L32:L33"/>
    <mergeCell ref="J30:J31"/>
    <mergeCell ref="K30:K31"/>
    <mergeCell ref="L30:L31"/>
    <mergeCell ref="C32:C33"/>
    <mergeCell ref="D32:D33"/>
    <mergeCell ref="E32:E33"/>
    <mergeCell ref="F34:F35"/>
    <mergeCell ref="G34:G35"/>
    <mergeCell ref="H34:H35"/>
    <mergeCell ref="I34:I35"/>
    <mergeCell ref="B34:B35"/>
    <mergeCell ref="C34:C35"/>
    <mergeCell ref="D34:D35"/>
    <mergeCell ref="E34:E35"/>
    <mergeCell ref="C36:C37"/>
    <mergeCell ref="D36:D37"/>
    <mergeCell ref="E36:E37"/>
    <mergeCell ref="F36:F37"/>
    <mergeCell ref="G36:G37"/>
    <mergeCell ref="I36:I37"/>
    <mergeCell ref="H36:H37"/>
    <mergeCell ref="J36:J37"/>
    <mergeCell ref="K36:K37"/>
    <mergeCell ref="L36:L37"/>
    <mergeCell ref="J34:J35"/>
    <mergeCell ref="K34:K35"/>
    <mergeCell ref="L34:L35"/>
  </mergeCells>
  <printOptions horizontalCentered="1"/>
  <pageMargins left="0.74803149606299213" right="0.59055118110236227" top="0.39370078740157483" bottom="0.19685039370078741" header="0" footer="0.39370078740157483"/>
  <pageSetup paperSize="9" firstPageNumber="59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9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57" t="s">
        <v>44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>
      <c r="A2" s="57" t="s">
        <v>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8.6" customHeight="1">
      <c r="A3" s="4"/>
      <c r="B3" s="4"/>
      <c r="C3" s="54" t="s">
        <v>41</v>
      </c>
      <c r="D3" s="4"/>
      <c r="E3" s="4"/>
      <c r="F3" s="4"/>
      <c r="G3" s="4"/>
      <c r="H3" s="4"/>
      <c r="I3" s="4"/>
      <c r="J3" s="4"/>
      <c r="K3" s="4"/>
      <c r="L3" s="4"/>
    </row>
    <row r="4" spans="1:12" ht="18.6" customHeight="1" thickBot="1">
      <c r="A4" s="4"/>
      <c r="B4" s="4"/>
      <c r="C4" s="4"/>
      <c r="D4" s="58" t="str">
        <f>'3-2'!D4:F4</f>
        <v>民國115年 5月底</v>
      </c>
      <c r="E4" s="58"/>
      <c r="F4" s="58"/>
      <c r="G4" s="30" t="str">
        <f>'3-2'!G4</f>
        <v> End of May  2026</v>
      </c>
      <c r="H4" s="29"/>
      <c r="I4" s="5"/>
      <c r="J4" s="4"/>
      <c r="K4" s="4"/>
      <c r="L4" s="20" t="s">
        <v>34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93" t="s">
        <v>46</v>
      </c>
      <c r="B10" s="88">
        <v>0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90">
        <v>0</v>
      </c>
    </row>
    <row r="11" spans="1:12" ht="11.1" customHeight="1">
      <c r="A11" s="69" t="s">
        <v>181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7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39"/>
    </row>
    <row r="13" spans="1:12" ht="11.1" customHeight="1">
      <c r="A13" s="34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7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39"/>
    </row>
    <row r="15" spans="1:12" ht="11.1" customHeight="1">
      <c r="A15" s="34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7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39"/>
    </row>
    <row r="17" spans="1:12" ht="11.1" customHeight="1">
      <c r="A17" s="34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7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39"/>
    </row>
    <row r="19" spans="1:12" ht="11.1" customHeight="1">
      <c r="A19" s="34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7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39"/>
    </row>
    <row r="21" spans="1:12" ht="11.1" customHeight="1">
      <c r="A21" s="34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7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39"/>
    </row>
    <row r="23" spans="1:12" ht="11.1" customHeight="1">
      <c r="A23" s="34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7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39"/>
    </row>
    <row r="25" spans="1:12" ht="11.1" customHeight="1">
      <c r="A25" s="34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7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39"/>
    </row>
    <row r="27" spans="1:12" ht="11.1" customHeight="1">
      <c r="A27" s="3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7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39"/>
    </row>
    <row r="29" spans="1:12" ht="11.1" customHeight="1">
      <c r="A29" s="34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7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39"/>
    </row>
    <row r="31" spans="1:12" ht="11.1" customHeight="1">
      <c r="A31" s="34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7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39"/>
    </row>
    <row r="33" spans="1:12" ht="11.1" customHeight="1">
      <c r="A33" s="34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7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39"/>
    </row>
    <row r="35" spans="1:12" ht="11.1" customHeight="1">
      <c r="A35" s="34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8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4"/>
    </row>
    <row r="37" spans="1:12" ht="11.1" customHeight="1" thickBot="1">
      <c r="A37" s="35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1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.5" customHeight="1">
      <c r="A39" s="1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161">
    <mergeCell ref="G36:G37"/>
    <mergeCell ref="H36:H37"/>
    <mergeCell ref="I36:I37"/>
    <mergeCell ref="J36:J37"/>
    <mergeCell ref="K36:K37"/>
    <mergeCell ref="L36:L37"/>
    <mergeCell ref="H34:H35"/>
    <mergeCell ref="I34:I35"/>
    <mergeCell ref="J34:J35"/>
    <mergeCell ref="K34:K35"/>
    <mergeCell ref="L34:L35"/>
    <mergeCell ref="B36:B37"/>
    <mergeCell ref="C36:C37"/>
    <mergeCell ref="D36:D37"/>
    <mergeCell ref="E36:E37"/>
    <mergeCell ref="F36:F37"/>
    <mergeCell ref="B34:B35"/>
    <mergeCell ref="C34:C35"/>
    <mergeCell ref="D34:D35"/>
    <mergeCell ref="E34:E35"/>
    <mergeCell ref="F34:F35"/>
    <mergeCell ref="G34:G35"/>
    <mergeCell ref="G32:G33"/>
    <mergeCell ref="H32:H33"/>
    <mergeCell ref="I32:I33"/>
    <mergeCell ref="J32:J33"/>
    <mergeCell ref="K32:K33"/>
    <mergeCell ref="L32:L33"/>
    <mergeCell ref="H30:H31"/>
    <mergeCell ref="I30:I31"/>
    <mergeCell ref="J30:J31"/>
    <mergeCell ref="K30:K31"/>
    <mergeCell ref="L30:L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F30:F31"/>
    <mergeCell ref="G30:G31"/>
    <mergeCell ref="G28:G29"/>
    <mergeCell ref="H28:H29"/>
    <mergeCell ref="I28:I29"/>
    <mergeCell ref="J28:J29"/>
    <mergeCell ref="K28:K29"/>
    <mergeCell ref="L28:L29"/>
    <mergeCell ref="H26:H27"/>
    <mergeCell ref="I26:I27"/>
    <mergeCell ref="J26:J27"/>
    <mergeCell ref="K26:K27"/>
    <mergeCell ref="L26:L27"/>
    <mergeCell ref="B28:B29"/>
    <mergeCell ref="C28:C29"/>
    <mergeCell ref="D28:D29"/>
    <mergeCell ref="E28:E29"/>
    <mergeCell ref="F28:F29"/>
    <mergeCell ref="B26:B27"/>
    <mergeCell ref="C26:C27"/>
    <mergeCell ref="D26:D27"/>
    <mergeCell ref="E26:E27"/>
    <mergeCell ref="F26:F27"/>
    <mergeCell ref="G26:G27"/>
    <mergeCell ref="G24:G25"/>
    <mergeCell ref="H24:H25"/>
    <mergeCell ref="I24:I25"/>
    <mergeCell ref="J24:J25"/>
    <mergeCell ref="K24:K25"/>
    <mergeCell ref="L24:L25"/>
    <mergeCell ref="H22:H23"/>
    <mergeCell ref="I22:I23"/>
    <mergeCell ref="J22:J23"/>
    <mergeCell ref="K22:K23"/>
    <mergeCell ref="L22:L23"/>
    <mergeCell ref="B24:B25"/>
    <mergeCell ref="C24:C25"/>
    <mergeCell ref="D24:D25"/>
    <mergeCell ref="E24:E25"/>
    <mergeCell ref="F24:F25"/>
    <mergeCell ref="B22:B23"/>
    <mergeCell ref="C22:C23"/>
    <mergeCell ref="D22:D23"/>
    <mergeCell ref="E22:E23"/>
    <mergeCell ref="F22:F23"/>
    <mergeCell ref="G22:G23"/>
    <mergeCell ref="G20:G21"/>
    <mergeCell ref="H20:H21"/>
    <mergeCell ref="I20:I21"/>
    <mergeCell ref="J20:J21"/>
    <mergeCell ref="K20:K21"/>
    <mergeCell ref="L20:L21"/>
    <mergeCell ref="H18:H19"/>
    <mergeCell ref="I18:I19"/>
    <mergeCell ref="J18:J19"/>
    <mergeCell ref="K18:K19"/>
    <mergeCell ref="L18:L19"/>
    <mergeCell ref="B20:B21"/>
    <mergeCell ref="C20:C21"/>
    <mergeCell ref="D20:D21"/>
    <mergeCell ref="E20:E21"/>
    <mergeCell ref="F20:F21"/>
    <mergeCell ref="B18:B19"/>
    <mergeCell ref="C18:C19"/>
    <mergeCell ref="D18:D19"/>
    <mergeCell ref="E18:E19"/>
    <mergeCell ref="F18:F19"/>
    <mergeCell ref="G18:G19"/>
    <mergeCell ref="G16:G17"/>
    <mergeCell ref="H16:H17"/>
    <mergeCell ref="I16:I17"/>
    <mergeCell ref="J16:J17"/>
    <mergeCell ref="K16:K17"/>
    <mergeCell ref="L16:L17"/>
    <mergeCell ref="H14:H15"/>
    <mergeCell ref="I14:I15"/>
    <mergeCell ref="J14:J15"/>
    <mergeCell ref="K14:K15"/>
    <mergeCell ref="L14:L15"/>
    <mergeCell ref="B16:B17"/>
    <mergeCell ref="C16:C17"/>
    <mergeCell ref="D16:D17"/>
    <mergeCell ref="E16:E17"/>
    <mergeCell ref="F16:F17"/>
    <mergeCell ref="B14:B15"/>
    <mergeCell ref="C14:C15"/>
    <mergeCell ref="D14:D15"/>
    <mergeCell ref="E14:E15"/>
    <mergeCell ref="F14:F15"/>
    <mergeCell ref="G14:G15"/>
    <mergeCell ref="G12:G13"/>
    <mergeCell ref="H12:H13"/>
    <mergeCell ref="I12:I13"/>
    <mergeCell ref="J12:J13"/>
    <mergeCell ref="K12:K13"/>
    <mergeCell ref="L12:L13"/>
    <mergeCell ref="H10:H11"/>
    <mergeCell ref="I10:I11"/>
    <mergeCell ref="J10:J11"/>
    <mergeCell ref="K10:K11"/>
    <mergeCell ref="L10:L11"/>
    <mergeCell ref="B12:B13"/>
    <mergeCell ref="C12:C13"/>
    <mergeCell ref="D12:D13"/>
    <mergeCell ref="E12:E13"/>
    <mergeCell ref="F12:F13"/>
    <mergeCell ref="B10:B11"/>
    <mergeCell ref="C10:C11"/>
    <mergeCell ref="D10:D11"/>
    <mergeCell ref="E10:E11"/>
    <mergeCell ref="F10:F11"/>
    <mergeCell ref="G10:G11"/>
    <mergeCell ref="A1:L1"/>
    <mergeCell ref="A2:L2"/>
    <mergeCell ref="C3:I3"/>
    <mergeCell ref="D4:F4"/>
    <mergeCell ref="A5:A6"/>
    <mergeCell ref="C5:G5"/>
    <mergeCell ref="H5:L5"/>
  </mergeCells>
  <printOptions horizontalCentered="1"/>
  <pageMargins left="0.74803149606299213" right="0.59055118110236227" top="0.39370078740157483" bottom="0.19685039370078741" header="0" footer="0.39370078740157483"/>
  <pageSetup paperSize="9" firstPageNumber="60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 chen</cp:lastModifiedBy>
  <dcterms:created xsi:type="dcterms:W3CDTF">2006-02-10T08:11:20Z</dcterms:created>
  <dcterms:modified xsi:type="dcterms:W3CDTF">2026-05-11T05:46:55Z</dcterms:modified>
  <dc:subject>衍生性金融商品名目本金餘額（商品別）</dc:subject>
  <cp:lastPrinted>2026-05-11T05:46:49Z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