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6" sheetId="1" r:id="rId1"/>
    <sheet name="2-6(續一)" sheetId="2" r:id="rId2"/>
    <sheet name="2-6(續二)" sheetId="3" r:id="rId3"/>
    <sheet name="2-6(續三)" sheetId="4" r:id="rId4"/>
    <sheet name="2-6(續四)" sheetId="5" r:id="rId5"/>
    <sheet name="2-6(續五)" sheetId="6" r:id="rId6"/>
    <sheet name="2-6(續六)" sheetId="7" r:id="rId7"/>
    <sheet name="2-6(續七完)" sheetId="8" r:id="rId8"/>
  </sheets>
  <definedNames>
    <definedName name="Print_Area" localSheetId="0">'2-6'!$A$1:$M$38</definedName>
    <definedName name="外部資料_1" localSheetId="0">'2-6'!$A$1:$M$46</definedName>
    <definedName name="外部資料_1" localSheetId="1">'2-6(續一)'!$A$1:$M$38</definedName>
    <definedName name="外部資料_1" localSheetId="7">'2-6(續七完)'!$A$1:$K$30</definedName>
    <definedName name="外部資料_1" localSheetId="2">'2-6(續二)'!$A$1:$M$38</definedName>
    <definedName name="外部資料_1" localSheetId="3">'2-6(續三)'!$A$1:$M$42</definedName>
    <definedName name="外部資料_1" localSheetId="5">'2-6(續五)'!$A$1:$M$42</definedName>
    <definedName name="外部資料_1" localSheetId="6">'2-6(續六)'!$A$1:$M$42</definedName>
    <definedName name="外部資料_1" localSheetId="4">'2-6(續四)'!$A$1:$M$42</definedName>
  </definedNames>
  <calcPr fullPrecision="1" calcMode="auto" calcId="125725"/>
</workbook>
</file>

<file path=xl/sharedStrings.xml><?xml version="1.0" encoding="utf-8"?>
<sst xmlns="http://schemas.openxmlformats.org/spreadsheetml/2006/main" uniqueCount="212">
  <si>
    <t>公　　　　司</t>
  </si>
  <si>
    <t>個　　　　人</t>
  </si>
  <si>
    <t>其　　　　他</t>
  </si>
  <si>
    <t>合　　　　計</t>
  </si>
  <si>
    <t>戶　數</t>
  </si>
  <si>
    <t>本　　　　月</t>
  </si>
  <si>
    <t>上　　　　月</t>
  </si>
  <si>
    <t>上　年　同　月</t>
  </si>
  <si>
    <t>總　　　　　計</t>
  </si>
  <si>
    <t>王道商業銀行</t>
  </si>
  <si>
    <t>民國115年 6月底</t>
  </si>
  <si>
    <t>本月與上月比較增減％</t>
  </si>
  <si>
    <t>本月與上年同月比較增減％</t>
  </si>
  <si>
    <t>餘　額</t>
  </si>
  <si>
    <t>銀 　　　行　　　別</t>
  </si>
  <si>
    <t>Accounts</t>
  </si>
  <si>
    <t>Company</t>
  </si>
  <si>
    <t>Individual</t>
  </si>
  <si>
    <t>Others</t>
  </si>
  <si>
    <t>Total</t>
  </si>
  <si>
    <t>Compare with Last Month+-%</t>
  </si>
  <si>
    <t>Annual Changes +-%</t>
  </si>
  <si>
    <t>Balance</t>
  </si>
  <si>
    <t xml:space="preserve">by  Institution </t>
  </si>
  <si>
    <t>2-6 Checking Accounts</t>
  </si>
  <si>
    <t>金　融　機　構　別</t>
  </si>
  <si>
    <t>Current Month</t>
  </si>
  <si>
    <t xml:space="preserve"> Last Month</t>
  </si>
  <si>
    <t>Same Monthin Previous Year</t>
  </si>
  <si>
    <t>Compare with Last Month +-%</t>
  </si>
  <si>
    <r>
      <t>單位：戶,新臺幣百萬元,﹪</t>
    </r>
    <r>
      <rPr>
        <sz val="10"/>
        <rFont val="Times New Roman"/>
        <charset val="0"/>
        <color indexed="8"/>
      </rPr>
      <t>Account,NT$ Million,</t>
    </r>
    <r>
      <rPr>
        <sz val="10"/>
        <rFont val="標楷體"/>
        <charset val="136"/>
        <color indexed="8"/>
      </rPr>
      <t>﹪</t>
    </r>
  </si>
  <si>
    <t xml:space="preserve"> End of June 2026</t>
  </si>
  <si>
    <t>說明：本表自96年9月起包含全國農業金庫資料。</t>
  </si>
  <si>
    <t>說　　明：#係金融控股公司之子公司。</t>
  </si>
  <si>
    <r>
      <t>2-6</t>
    </r>
    <r>
      <rPr>
        <sz val="18"/>
        <rFont val="標楷體"/>
        <charset val="136"/>
        <color indexed="8"/>
      </rPr>
      <t>　支票存款</t>
    </r>
  </si>
  <si>
    <r>
      <t>2-6</t>
    </r>
    <r>
      <rPr>
        <sz val="18"/>
        <rFont val="標楷體"/>
        <charset val="136"/>
      </rPr>
      <t>　支票存款（續一）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</si>
  <si>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</si>
  <si>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單位：戶,新臺幣百萬元,﹪</t>
    </r>
    <r>
      <rPr>
        <sz val="10"/>
        <rFont val="Times New Roman"/>
        <charset val="0"/>
      </rPr>
      <t>Account,NT$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</si>
  <si>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</si>
  <si>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</si>
  <si>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2-6</t>
    </r>
    <r>
      <rPr>
        <sz val="18"/>
        <rFont val="標楷體"/>
        <charset val="136"/>
      </rPr>
      <t>　支票存款（續二）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</si>
  <si>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</si>
  <si>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 xml:space="preserve">（2）外國銀行在臺分行 </t>
    </r>
    <r>
      <rPr>
        <sz val="12"/>
        <rFont val="Times New Roman"/>
        <charset val="0"/>
      </rPr>
      <t>Local Branches of Foreign Banks</t>
    </r>
  </si>
  <si>
    <r>
      <t>2-6</t>
    </r>
    <r>
      <rPr>
        <sz val="18"/>
        <rFont val="標楷體"/>
        <charset val="136"/>
      </rPr>
      <t>　支票存款（續三）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</si>
  <si>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</si>
  <si>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</rPr>
      <t>　支票存款（續四）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</si>
  <si>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</si>
  <si>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資料來源：金融機構申報資料。</t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</si>
  <si>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）本國銀行（國內總分行）</t>
    </r>
    <r>
      <rPr>
        <sz val="12"/>
        <rFont val="Times New Roman"/>
        <charset val="0"/>
        <color indexed="8"/>
      </rPr>
      <t xml:space="preserve"> Domestic Banks (Local Branches)</t>
    </r>
  </si>
  <si>
    <t>（4）全國農業金庫、信合社、農漁會及中華郵政公司</t>
  </si>
  <si>
    <t xml:space="preserve">(4) Agricultrual Bank of Taiwan, Credit Cooperatives, Credit Departments of Farmers' &amp; Fishermen's Associations and Chunghwa Post Co. 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</si>
  <si>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</si>
  <si>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t>說　　明：本表自102年1月起包含大陸地區銀行在臺分行資料。</t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</si>
  <si>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</si>
  <si>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  <color indexed="8"/>
      </rPr>
      <t>　支票存款（續七完）</t>
    </r>
  </si>
  <si>
    <r>
      <t>2-6 Checking Accounts</t>
    </r>
    <r>
      <rPr>
        <sz val="18"/>
        <rFont val="標楷體"/>
        <charset val="136"/>
        <color indexed="8"/>
      </rPr>
      <t>（</t>
    </r>
    <r>
      <rPr>
        <sz val="18"/>
        <rFont val="Times New Roman"/>
        <charset val="0"/>
        <color indexed="8"/>
      </rPr>
      <t>Cont.7 End</t>
    </r>
    <r>
      <rPr>
        <sz val="18"/>
        <rFont val="標楷體"/>
        <charset val="136"/>
        <color indexed="8"/>
      </rPr>
      <t>）</t>
    </r>
  </si>
  <si>
    <r>
      <t>2-6</t>
    </r>
    <r>
      <rPr>
        <sz val="18"/>
        <rFont val="標楷體"/>
        <charset val="136"/>
      </rPr>
      <t>　支票存款（續六）</t>
    </r>
  </si>
  <si>
    <r>
      <t>2-6 Checking Accounts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標楷體"/>
        <charset val="136"/>
      </rPr>
      <t>）</t>
    </r>
  </si>
  <si>
    <r>
      <t>2-6</t>
    </r>
    <r>
      <rPr>
        <sz val="18"/>
        <rFont val="標楷體"/>
        <charset val="136"/>
      </rPr>
      <t>　支票存款（續五）</t>
    </r>
  </si>
  <si>
    <t>Note: Beginning Sept. 2007, the data include "Agricultural Bank of Taiwan".</t>
  </si>
  <si>
    <t>資料來源：合作金庫商業銀行、全國農業金庫及中華郵政公司。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</si>
  <si>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Taiwan Cooperative Bank, Agricultural Bank of Taiwan and Chunghwa Post Co.</t>
    </r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</si>
  <si>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</si>
  <si>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</si>
  <si>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</si>
  <si>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</si>
  <si>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</si>
  <si>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</si>
  <si>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</si>
  <si>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</si>
  <si>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</si>
  <si>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</si>
  <si>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</si>
  <si>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</si>
  <si>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</si>
  <si>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</si>
  <si>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</si>
  <si>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</si>
  <si>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</si>
  <si>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</si>
  <si>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</si>
  <si>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</si>
  <si>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</si>
  <si>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</si>
  <si>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</si>
  <si>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</si>
  <si>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</si>
  <si>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</si>
  <si>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</si>
  <si>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</si>
  <si>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</si>
  <si>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</si>
  <si>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</si>
  <si>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</si>
  <si>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</si>
  <si>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</si>
  <si>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</si>
  <si>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</si>
  <si>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</si>
  <si>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</si>
  <si>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</si>
  <si>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</si>
  <si>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</si>
  <si>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</si>
  <si>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</si>
  <si>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</si>
  <si>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</si>
  <si>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</si>
  <si>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</si>
  <si>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</si>
  <si>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</si>
  <si>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</si>
  <si>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</si>
  <si>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</si>
  <si>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</si>
  <si>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</si>
  <si>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</si>
  <si>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</si>
  <si>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</si>
  <si>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</si>
  <si>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</si>
  <si>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</si>
  <si>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</si>
  <si>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</si>
  <si>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</si>
  <si>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</si>
  <si>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</si>
  <si>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</si>
  <si>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</si>
  <si>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</si>
  <si>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</si>
  <si>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</si>
  <si>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</si>
  <si>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</si>
  <si>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</si>
  <si>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</si>
  <si>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</si>
  <si>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</si>
  <si>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</si>
  <si>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</si>
  <si>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</si>
  <si>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</si>
  <si>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</si>
  <si>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</si>
  <si>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</si>
  <si>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</si>
  <si>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</si>
  <si>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</si>
  <si>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</si>
  <si>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</si>
  <si>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</si>
  <si>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</si>
  <si>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</si>
  <si>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</si>
  <si>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</si>
  <si>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</si>
  <si>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</si>
  <si>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</si>
  <si>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</si>
  <si>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</si>
  <si>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</si>
  <si>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</si>
  <si>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</si>
  <si>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</si>
  <si>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</si>
  <si>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</si>
  <si>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</si>
  <si>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</si>
  <si>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</si>
  <si>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</si>
  <si>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</si>
  <si>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</si>
  <si>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</si>
  <si>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</si>
  <si>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</si>
  <si>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</si>
  <si>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</si>
  <si>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</si>
  <si>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</si>
  <si>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</si>
  <si>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</si>
  <si>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</si>
  <si>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</si>
  <si>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</si>
  <si>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</si>
  <si>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</si>
  <si>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</si>
  <si>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</si>
  <si>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</t>
  </si>
  <si>
    <t>印尼商印尼人民銀行</t>
  </si>
  <si>
    <t>PT Bank Rakyat Indonesia (Persero) Tbk.</t>
  </si>
  <si>
    <t>韓商韓亞銀行</t>
  </si>
  <si>
    <t>KEB Hana Bank</t>
  </si>
  <si>
    <t>大陸商中國銀行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</si>
  <si>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</si>
  <si>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</si>
  <si>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</si>
  <si>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</si>
  <si>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</si>
  <si>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總　　　　計</t>
  </si>
  <si>
    <t>信合社及農漁會小計</t>
  </si>
  <si>
    <t>Credit Cooperatives, Credit Departments of Farmers' &amp; Fishermen's Associations</t>
  </si>
  <si>
    <t>　　信用合作社</t>
  </si>
  <si>
    <t xml:space="preserve">         Credit Cooperatives</t>
  </si>
  <si>
    <t>　　農會信用部</t>
  </si>
  <si>
    <t xml:space="preserve">         Credit Departments of Farmers'
         Associations</t>
  </si>
  <si>
    <t>　　漁會信用部</t>
  </si>
  <si>
    <t xml:space="preserve">         Credit Departments of Fishermen's
         Associations</t>
  </si>
  <si>
    <t>中華郵政公司儲匯處</t>
  </si>
  <si>
    <t>Chunghwa Post Co.</t>
  </si>
  <si>
    <t>全國農業金庫</t>
  </si>
  <si>
    <t>Agricultural Bank of Taiwan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</si>
</sst>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0.00_ "/>
    <numFmt numFmtId="178" formatCode="###,###,##0"/>
    <numFmt numFmtId="179" formatCode="##0.00"/>
    <numFmt numFmtId="180" formatCode="###,###,##0;-###,###,##0;&quot;－&quot;"/>
    <numFmt numFmtId="181" formatCode="##0.00;-##0.00;&quot;－&quot;"/>
    <numFmt numFmtId="182" formatCode="###,##0.00"/>
    <numFmt numFmtId="183" formatCode="###,##0.00;-###,##0.00;&quot;－&quot;"/>
  </numFmts>
  <fonts count="56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9"/>
      <name val="標楷體"/>
      <charset val="136"/>
      <color indexed="8"/>
    </font>
    <font>
      <sz val="11"/>
      <name val="新細明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Times New Roman"/>
      <charset val="0"/>
      <color indexed="8"/>
    </font>
    <font>
      <sz val="8"/>
      <name val="標楷體"/>
      <charset val="136"/>
      <color indexed="8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b/>
      <sz val="9"/>
      <name val="Times New Roman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b/>
      <sz val="8"/>
      <name val="Times New Roman"/>
      <charset val="0"/>
      <color indexed="8"/>
    </font>
    <font>
      <b/>
      <sz val="10"/>
      <name val="標楷體"/>
      <charset val="136"/>
      <color indexed="8"/>
    </font>
    <font>
      <sz val="8"/>
      <name val="Times New Roman"/>
      <charset val="136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4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24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24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24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24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24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25" fillId="15" borderId="0" applyAlignment="0" applyNumberFormat="0" applyProtection="0">
      <alignment vertical="center"/>
    </xf>
    <xf xxid="28" numFmtId="0" fontId="25" fillId="16" borderId="0" applyAlignment="0" applyNumberFormat="0" applyProtection="0">
      <alignment vertical="center"/>
    </xf>
    <xf xxid="29" numFmtId="0" fontId="25" fillId="17" borderId="0" applyAlignment="0" applyNumberFormat="0" applyProtection="0">
      <alignment vertical="center"/>
    </xf>
    <xf xxid="30" numFmtId="0" fontId="25" fillId="18" borderId="0" applyAlignment="0" applyNumberFormat="0" applyProtection="0">
      <alignment vertical="center"/>
    </xf>
    <xf xxid="31" numFmtId="0" fontId="25" fillId="19" borderId="0" applyAlignment="0" applyNumberFormat="0" applyProtection="0">
      <alignment vertical="center"/>
    </xf>
    <xf xxid="32" numFmtId="0" fontId="25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1" fillId="2" borderId="0" applyAlignment="0" applyNumberFormat="0" applyProtection="0">
      <alignment vertical="top"/>
    </xf>
    <xf xxid="36" numFmtId="0" fontId="26" fillId="21" borderId="0" applyAlignment="0" applyNumberFormat="0" applyProtection="0">
      <alignment vertical="center"/>
    </xf>
    <xf xxid="37" numFmtId="0" fontId="27" fillId="2" borderId="1" applyAlignment="0" applyNumberFormat="0" applyProtection="0">
      <alignment vertical="center"/>
    </xf>
    <xf xxid="38" numFmtId="0" fontId="28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9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30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20" fillId="2" borderId="0" applyAlignment="0" applyNumberFormat="0" applyProtection="0">
      <alignment vertical="top"/>
    </xf>
    <xf xxid="46" numFmtId="0" fontId="31" fillId="2" borderId="0" applyAlignment="0" applyNumberFormat="0" applyProtection="0">
      <alignment vertical="center"/>
    </xf>
    <xf xxid="47" numFmtId="0" fontId="25" fillId="25" borderId="0" applyAlignment="0" applyNumberFormat="0" applyProtection="0">
      <alignment vertical="center"/>
    </xf>
    <xf xxid="48" numFmtId="0" fontId="25" fillId="26" borderId="0" applyAlignment="0" applyNumberFormat="0" applyProtection="0">
      <alignment vertical="center"/>
    </xf>
    <xf xxid="49" numFmtId="0" fontId="25" fillId="27" borderId="0" applyAlignment="0" applyNumberFormat="0" applyProtection="0">
      <alignment vertical="center"/>
    </xf>
    <xf xxid="50" numFmtId="0" fontId="25" fillId="28" borderId="0" applyAlignment="0" applyNumberFormat="0" applyProtection="0">
      <alignment vertical="center"/>
    </xf>
    <xf xxid="51" numFmtId="0" fontId="25" fillId="29" borderId="0" applyAlignment="0" applyNumberFormat="0" applyProtection="0">
      <alignment vertical="center"/>
    </xf>
    <xf xxid="52" numFmtId="0" fontId="25" fillId="30" borderId="0" applyAlignment="0" applyNumberFormat="0" applyProtection="0">
      <alignment vertical="center"/>
    </xf>
    <xf xxid="53" numFmtId="0" fontId="32" fillId="2" borderId="0" applyAlignment="0" applyNumberFormat="0" applyProtection="0">
      <alignment vertical="center"/>
    </xf>
    <xf xxid="54" numFmtId="0" fontId="33" fillId="2" borderId="5" applyAlignment="0" applyNumberFormat="0" applyProtection="0">
      <alignment vertical="center"/>
    </xf>
    <xf xxid="55" numFmtId="0" fontId="34" fillId="2" borderId="6" applyAlignment="0" applyNumberFormat="0" applyProtection="0">
      <alignment vertical="center"/>
    </xf>
    <xf xxid="56" numFmtId="0" fontId="35" fillId="2" borderId="7" applyAlignment="0" applyNumberFormat="0" applyProtection="0">
      <alignment vertical="center"/>
    </xf>
    <xf xxid="57" numFmtId="0" fontId="35" fillId="2" borderId="0" applyAlignment="0" applyNumberFormat="0" applyProtection="0">
      <alignment vertical="center"/>
    </xf>
    <xf xxid="58" numFmtId="0" fontId="36" fillId="31" borderId="2" applyAlignment="0" applyNumberFormat="0" applyProtection="0">
      <alignment vertical="center"/>
    </xf>
    <xf xxid="59" numFmtId="0" fontId="37" fillId="23" borderId="8" applyAlignment="0" applyNumberFormat="0" applyProtection="0">
      <alignment vertical="center"/>
    </xf>
    <xf xxid="60" numFmtId="0" fontId="38" fillId="32" borderId="9" applyAlignment="0" applyNumberFormat="0" applyProtection="0">
      <alignment vertical="center"/>
    </xf>
    <xf xxid="61" numFmtId="0" fontId="39" fillId="33" borderId="0" applyAlignment="0" applyNumberFormat="0" applyProtection="0">
      <alignment vertical="center"/>
    </xf>
    <xf xxid="62" numFmtId="0" fontId="40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/>
    <xf xxid="67" numFmtId="0" fontId="5" fillId="2" borderId="0" xfId="0" applyAlignment="1" applyBorder="1" applyFont="1" applyNumberFormat="1" applyFill="1" applyProtection="1">
      <alignment vertical="center"/>
    </xf>
    <xf xxid="68" numFmtId="0" fontId="6" fillId="2" borderId="0" xfId="0" applyAlignment="1" applyBorder="1" applyFont="1" applyNumberFormat="1" applyFill="1" applyProtection="1">
      <alignment horizontal="right" vertical="center"/>
    </xf>
    <xf xxid="69" numFmtId="0" fontId="8" fillId="2" borderId="0" xfId="0" applyAlignment="1" applyBorder="1" applyFont="1" applyNumberFormat="1" applyFill="1" applyProtection="1">
      <alignment vertical="center"/>
    </xf>
    <xf xxid="70" numFmtId="0" fontId="10" fillId="2" borderId="0" xfId="0" applyAlignment="1" applyBorder="1" applyFont="1" applyNumberFormat="1" applyFill="1" applyProtection="1"/>
    <xf xxid="71" numFmtId="0" fontId="6" fillId="2" borderId="0" xfId="0" applyAlignment="1" applyBorder="1" applyFont="1" applyNumberFormat="1" applyFill="1" applyProtection="1">
      <alignment horizontal="right"/>
    </xf>
    <xf xxid="72" numFmtId="0" fontId="3" fillId="2" borderId="11" xfId="0" applyAlignment="1" applyBorder="1" applyFont="1" applyNumberFormat="1" applyFill="1" applyProtection="1">
      <alignment horizontal="center" vertical="center"/>
    </xf>
    <xf xxid="73" numFmtId="0" fontId="3" fillId="2" borderId="12" xfId="0" applyAlignment="1" applyBorder="1" applyFont="1" applyNumberFormat="1" applyFill="1" applyProtection="1">
      <alignment horizontal="center" vertical="center"/>
    </xf>
    <xf xxid="74" numFmtId="0" fontId="3" fillId="2" borderId="0" xfId="0" applyAlignment="1" applyBorder="1" applyFont="1" applyNumberFormat="1" applyFill="1" applyProtection="1">
      <alignment horizontal="center" vertical="top"/>
    </xf>
    <xf xxid="75" numFmtId="0" fontId="3" fillId="2" borderId="13" xfId="0" applyAlignment="1" applyBorder="1" applyFont="1" applyNumberFormat="1" applyFill="1" applyProtection="1">
      <alignment horizontal="center" vertical="top"/>
    </xf>
    <xf xxid="76" numFmtId="0" fontId="14" fillId="2" borderId="10" xfId="0" applyAlignment="1" applyBorder="1" applyFont="1" applyNumberFormat="1" applyFill="1" applyProtection="1">
      <alignment horizontal="center" vertical="center"/>
    </xf>
    <xf xxid="77" numFmtId="0" fontId="14" fillId="2" borderId="14" xfId="0" applyAlignment="1" applyBorder="1" applyFont="1" applyNumberFormat="1" applyFill="1" applyProtection="1">
      <alignment horizontal="center" vertical="center"/>
    </xf>
    <xf xxid="78" numFmtId="0" fontId="14" fillId="2" borderId="15" xfId="0" applyAlignment="1" applyBorder="1" applyFont="1" applyNumberFormat="1" applyFill="1" applyProtection="1">
      <alignment horizontal="center" vertical="center"/>
    </xf>
    <xf xxid="79" numFmtId="0" fontId="14" fillId="2" borderId="12" xfId="0" applyAlignment="1" applyBorder="1" applyFont="1" applyNumberFormat="1" applyFill="1" applyProtection="1">
      <alignment horizontal="center" vertical="center"/>
    </xf>
    <xf xxid="80" numFmtId="0" fontId="15" fillId="2" borderId="0" xfId="0" applyAlignment="1" applyBorder="1" applyFont="1" applyNumberFormat="1" applyFill="1" applyProtection="1">
      <alignment vertical="center"/>
    </xf>
    <xf xxid="81" numFmtId="0" fontId="3" fillId="2" borderId="13" xfId="0" applyAlignment="1" applyBorder="1" applyFont="1" applyNumberFormat="1" applyFill="1" applyProtection="1">
      <alignment horizontal="center" vertical="center"/>
    </xf>
    <xf xxid="82" numFmtId="0" fontId="3" fillId="2" borderId="16" xfId="0" applyAlignment="1" applyBorder="1" applyFont="1" applyNumberFormat="1" applyFill="1" applyProtection="1">
      <alignment horizontal="center" vertical="center"/>
    </xf>
    <xf xxid="83" numFmtId="0" fontId="3" fillId="2" borderId="17" xfId="0" applyAlignment="1" applyBorder="1" applyFont="1" applyNumberFormat="1" applyFill="1" applyProtection="1">
      <alignment horizontal="center" vertical="top"/>
    </xf>
    <xf xxid="84" numFmtId="0" fontId="3" fillId="2" borderId="0" xfId="0" applyAlignment="1" applyBorder="1" applyFont="1" applyNumberFormat="1" applyFill="1" applyProtection="1">
      <alignment horizontal="right" vertical="center"/>
    </xf>
    <xf xxid="85" numFmtId="0" fontId="5" fillId="2" borderId="0" xfId="0" applyAlignment="1" applyBorder="1" applyFont="1" applyNumberFormat="1" applyFill="1" applyProtection="1">
      <alignment horizontal="right" vertical="center"/>
    </xf>
    <xf xxid="86" numFmtId="0" fontId="2" fillId="2" borderId="14" xfId="0" applyAlignment="1" applyBorder="1" applyFont="1" applyNumberFormat="1" applyFill="1" applyProtection="1">
      <alignment horizontal="center" vertical="center"/>
    </xf>
    <xf xxid="87" numFmtId="0" fontId="15" fillId="2" borderId="0" xfId="0" applyAlignment="1" applyBorder="1" applyFont="1" applyNumberFormat="1" applyFill="1" applyProtection="1"/>
    <xf xxid="88" numFmtId="0" fontId="3" fillId="2" borderId="12" xfId="0" applyAlignment="1" applyBorder="1" applyFont="1" applyNumberFormat="1" applyFill="1" applyProtection="1">
      <alignment wrapText="1"/>
    </xf>
    <xf xxid="89" numFmtId="0" fontId="11" fillId="2" borderId="16" xfId="0" applyAlignment="1" applyBorder="1" applyFont="1" applyNumberFormat="1" applyFill="1" applyProtection="1">
      <alignment vertical="center"/>
    </xf>
    <xf xxid="90" numFmtId="0" fontId="5" fillId="2" borderId="16" xfId="0" applyAlignment="1" applyBorder="1" applyFont="1" applyNumberFormat="1" applyFill="1" applyProtection="1">
      <alignment vertical="center"/>
    </xf>
    <xf xxid="91" numFmtId="0" fontId="5" fillId="2" borderId="18" xfId="0" applyAlignment="1" applyBorder="1" applyFont="1" applyNumberFormat="1" applyFill="1" applyProtection="1">
      <alignment vertical="center" shrinkToFit="1"/>
    </xf>
    <xf xxid="92" numFmtId="0" fontId="5" fillId="2" borderId="10" xfId="0" applyAlignment="1" applyBorder="1" applyFont="1" applyNumberFormat="1" applyFill="1" applyProtection="1">
      <alignment vertical="center" shrinkToFit="1"/>
    </xf>
    <xf xxid="93" numFmtId="0" fontId="22" fillId="2" borderId="18" xfId="0" applyAlignment="1" applyBorder="1" applyFont="1" applyNumberFormat="1" applyFill="1" applyProtection="1">
      <alignment vertical="top" wrapText="1"/>
    </xf>
    <xf xxid="94" numFmtId="0" fontId="23" fillId="2" borderId="18" xfId="0" applyAlignment="1" applyBorder="1" applyFont="1" applyNumberFormat="1" applyFill="1" applyProtection="1">
      <alignment vertical="top" wrapText="1"/>
    </xf>
    <xf xxid="95" numFmtId="0" fontId="22" fillId="2" borderId="10" xfId="0" applyAlignment="1" applyBorder="1" applyFont="1" applyNumberFormat="1" applyFill="1" applyProtection="1">
      <alignment vertical="top" wrapText="1"/>
    </xf>
    <xf xxid="96" numFmtId="0" fontId="12" fillId="2" borderId="12" xfId="0" applyAlignment="1" applyBorder="1" applyFont="1" applyNumberFormat="1" applyFill="1" applyProtection="1">
      <alignment wrapText="1"/>
    </xf>
    <xf xxid="97" numFmtId="0" fontId="11" fillId="2" borderId="16" xfId="0" applyAlignment="1" applyBorder="1" applyFont="1" applyNumberFormat="1" applyFill="1" applyProtection="1">
      <alignment vertical="center" shrinkToFit="1"/>
    </xf>
    <xf xxid="98" numFmtId="0" fontId="5" fillId="2" borderId="16" xfId="0" applyAlignment="1" applyBorder="1" applyFont="1" applyNumberFormat="1" applyFill="1" applyProtection="1">
      <alignment vertical="center" shrinkToFit="1"/>
    </xf>
    <xf xxid="99" numFmtId="0" fontId="3" fillId="2" borderId="19" xfId="0" applyAlignment="1" applyBorder="1" applyFont="1" applyNumberFormat="1" applyFill="1" applyProtection="1">
      <alignment horizontal="center" vertical="center"/>
    </xf>
    <xf xxid="100" numFmtId="0" fontId="0" fillId="2" borderId="11" xfId="0" applyAlignment="1" applyBorder="1" applyFont="1" applyNumberFormat="1" applyFill="1" applyProtection="1">
      <alignment horizontal="center" vertical="center"/>
    </xf>
    <xf xxid="101" numFmtId="0" fontId="16" fillId="2" borderId="0" xfId="0" applyAlignment="1" applyBorder="1" applyFont="1" applyNumberFormat="1" applyFill="1" applyProtection="1">
      <alignment horizontal="center" vertical="center"/>
    </xf>
    <xf xxid="102" numFmtId="0" fontId="2" fillId="2" borderId="0" xfId="0" applyAlignment="1" applyBorder="1" applyFont="1" applyNumberFormat="1" applyFill="1" applyProtection="1">
      <alignment horizontal="center" vertical="center"/>
    </xf>
    <xf xxid="103" numFmtId="0" fontId="0" fillId="2" borderId="0" xfId="0" applyAlignment="1" applyBorder="1" applyFont="1" applyNumberFormat="1" applyFill="1" applyProtection="1">
      <alignment horizontal="center" vertical="center"/>
    </xf>
    <xf xxid="104" numFmtId="0" fontId="2" fillId="2" borderId="14" xfId="0" applyAlignment="1" applyBorder="1" applyFont="1" applyNumberFormat="1" applyFill="1" applyProtection="1">
      <alignment horizontal="right"/>
    </xf>
    <xf xxid="105" numFmtId="0" fontId="14" fillId="2" borderId="20" xfId="0" applyAlignment="1" applyBorder="1" applyFont="1" applyNumberFormat="1" applyFill="1" applyProtection="1">
      <alignment horizontal="center" vertical="center"/>
    </xf>
    <xf xxid="106" numFmtId="0" fontId="15" fillId="2" borderId="18" xfId="0" applyAlignment="1" applyBorder="1" applyFont="1" applyNumberFormat="1" applyFill="1" applyProtection="1">
      <alignment horizontal="center" vertical="center"/>
    </xf>
    <xf xxid="107" numFmtId="0" fontId="17" fillId="2" borderId="14" xfId="0" applyAlignment="1" applyBorder="1" applyFont="1" applyNumberFormat="1" applyFill="1" applyProtection="1">
      <alignment horizontal="left"/>
    </xf>
    <xf xxid="108" numFmtId="0" fontId="2" fillId="2" borderId="14" xfId="0" applyAlignment="1" applyBorder="1" applyFont="1" applyNumberFormat="1" applyFill="1" applyProtection="1">
      <alignment horizontal="left"/>
    </xf>
    <xf xxid="109" numFmtId="175" fontId="6" fillId="2" borderId="21" xfId="0" applyAlignment="1" applyBorder="1" applyFont="1" applyNumberFormat="1" applyFill="1" applyProtection="1">
      <alignment horizontal="right" vertical="center"/>
    </xf>
    <xf xxid="110" numFmtId="175" fontId="6" fillId="2" borderId="22" xfId="0" applyAlignment="1" applyBorder="1" applyFont="1" applyNumberFormat="1" applyFill="1" applyProtection="1">
      <alignment horizontal="right" vertical="center"/>
    </xf>
    <xf xxid="111" numFmtId="0" fontId="9" fillId="2" borderId="19" xfId="0" applyAlignment="1" applyBorder="1" applyFont="1" applyNumberFormat="1" applyFill="1" applyProtection="1">
      <alignment horizontal="center" vertical="center"/>
    </xf>
    <xf xxid="112" numFmtId="0" fontId="9" fillId="2" borderId="23" xfId="0" applyAlignment="1" applyBorder="1" applyFont="1" applyNumberFormat="1" applyFill="1" applyProtection="1">
      <alignment horizontal="center" vertical="center"/>
    </xf>
    <xf xxid="113" numFmtId="0" fontId="14" fillId="2" borderId="18" xfId="0" applyAlignment="1" applyBorder="1" applyFont="1" applyNumberFormat="1" applyFill="1" applyProtection="1">
      <alignment horizontal="center" vertical="center"/>
    </xf>
    <xf xxid="114" numFmtId="0" fontId="14" fillId="2" borderId="24" xfId="0" applyAlignment="1" applyBorder="1" applyFont="1" applyNumberFormat="1" applyFill="1" applyProtection="1">
      <alignment horizontal="center" vertical="center"/>
    </xf>
    <xf xxid="115" numFmtId="176" fontId="6" fillId="2" borderId="19" xfId="0" applyAlignment="1" applyBorder="1" applyFont="1" applyNumberFormat="1" applyFill="1" applyProtection="1">
      <alignment horizontal="right" vertical="center"/>
    </xf>
    <xf xxid="116" numFmtId="176" fontId="6" fillId="2" borderId="20" xfId="0" applyAlignment="1" applyBorder="1" applyFont="1" applyNumberFormat="1" applyFill="1" applyProtection="1">
      <alignment horizontal="right" vertical="center"/>
    </xf>
    <xf xxid="117" numFmtId="176" fontId="6" fillId="2" borderId="13" xfId="0" applyAlignment="1" applyBorder="1" applyFont="1" applyNumberFormat="1" applyFill="1" applyProtection="1">
      <alignment horizontal="right" vertical="center"/>
    </xf>
    <xf xxid="118" numFmtId="176" fontId="6" fillId="2" borderId="15" xfId="0" applyAlignment="1" applyBorder="1" applyFont="1" applyNumberFormat="1" applyFill="1" applyProtection="1">
      <alignment horizontal="right" vertical="center"/>
    </xf>
    <xf xxid="119" numFmtId="176" fontId="6" fillId="2" borderId="25" xfId="0" applyAlignment="1" applyBorder="1" applyFont="1" applyNumberFormat="1" applyFill="1" applyProtection="1">
      <alignment horizontal="right" vertical="center"/>
    </xf>
    <xf xxid="120" numFmtId="176" fontId="6" fillId="2" borderId="26" xfId="0" applyAlignment="1" applyBorder="1" applyFont="1" applyNumberFormat="1" applyFill="1" applyProtection="1">
      <alignment horizontal="right" vertical="center"/>
    </xf>
    <xf xxid="121" numFmtId="176" fontId="6" fillId="2" borderId="22" xfId="0" applyAlignment="1" applyBorder="1" applyFont="1" applyNumberFormat="1" applyFill="1" applyProtection="1">
      <alignment horizontal="right" vertical="center"/>
    </xf>
    <xf xxid="122" numFmtId="0" fontId="18" fillId="2" borderId="0" xfId="0" applyAlignment="1" applyBorder="1" applyFont="1" applyNumberFormat="1" applyFill="1" applyProtection="1">
      <alignment horizontal="center" vertical="center"/>
    </xf>
    <xf xxid="123" numFmtId="0" fontId="8" fillId="2" borderId="14" xfId="0" applyAlignment="1" applyBorder="1" applyFont="1" applyNumberFormat="1" applyFill="1" applyProtection="1">
      <alignment horizontal="right"/>
    </xf>
    <xf xxid="124" numFmtId="0" fontId="13" fillId="2" borderId="14" xfId="0" applyAlignment="1" applyBorder="1" applyFont="1" applyNumberFormat="1" applyFill="1" applyProtection="1">
      <alignment horizontal="left"/>
    </xf>
    <xf xxid="125" numFmtId="0" fontId="8" fillId="2" borderId="0" xfId="0" applyAlignment="1" applyBorder="1" applyFont="1" applyNumberFormat="1" applyFill="1" applyProtection="1">
      <alignment horizontal="center" vertical="center"/>
    </xf>
    <xf xxid="126" numFmtId="0" fontId="0" fillId="2" borderId="0" xfId="0" applyAlignment="1" applyBorder="1" applyFont="1" applyNumberFormat="1" applyFill="1" applyProtection="1">
      <alignment vertical="center"/>
    </xf>
    <xf xxid="127" numFmtId="0" fontId="17" fillId="2" borderId="0" xfId="0" applyAlignment="1" applyBorder="1" applyFont="1" applyNumberFormat="1" applyFill="1" applyProtection="1">
      <alignment horizontal="center" vertical="center"/>
    </xf>
    <xf xxid="128" numFmtId="0" fontId="13" fillId="2" borderId="0" xfId="0" applyAlignment="1" applyBorder="1" applyFont="1" applyNumberFormat="1" applyFill="1" applyProtection="1">
      <alignment horizontal="center" vertical="center"/>
    </xf>
    <xf xxid="129" numFmtId="176" fontId="9" fillId="2" borderId="13" xfId="0" applyAlignment="1" applyBorder="1" applyFont="1" applyNumberFormat="1" applyFill="1" applyProtection="1">
      <alignment horizontal="right" vertical="center"/>
    </xf>
    <xf xxid="130" numFmtId="176" fontId="9" fillId="2" borderId="15" xfId="0" applyAlignment="1" applyBorder="1" applyFont="1" applyNumberFormat="1" applyFill="1" applyProtection="1">
      <alignment horizontal="right" vertical="center"/>
    </xf>
    <xf xxid="131" numFmtId="175" fontId="9" fillId="2" borderId="13" xfId="0" applyAlignment="1" applyBorder="1" applyFont="1" applyNumberFormat="1" applyFill="1" applyProtection="1">
      <alignment horizontal="right" vertical="center"/>
    </xf>
    <xf xxid="132" numFmtId="175" fontId="9" fillId="2" borderId="15" xfId="0" applyAlignment="1" applyBorder="1" applyFont="1" applyNumberFormat="1" applyFill="1" applyProtection="1">
      <alignment horizontal="right" vertical="center"/>
    </xf>
    <xf xxid="133" numFmtId="176" fontId="9" fillId="2" borderId="22" xfId="0" applyAlignment="1" applyBorder="1" applyFont="1" applyNumberFormat="1" applyFill="1" applyProtection="1">
      <alignment horizontal="right" vertical="center"/>
    </xf>
    <xf xxid="134" numFmtId="176" fontId="9" fillId="2" borderId="25" xfId="0" applyAlignment="1" applyBorder="1" applyFont="1" applyNumberFormat="1" applyFill="1" applyProtection="1">
      <alignment horizontal="right" vertical="center"/>
    </xf>
    <xf xxid="135" numFmtId="176" fontId="9" fillId="2" borderId="26" xfId="0" applyAlignment="1" applyBorder="1" applyFont="1" applyNumberFormat="1" applyFill="1" applyProtection="1">
      <alignment horizontal="right" vertical="center"/>
    </xf>
    <xf xxid="136" numFmtId="176" fontId="9" fillId="2" borderId="20" xfId="0" applyAlignment="1" applyBorder="1" applyFont="1" applyNumberFormat="1" applyFill="1" applyProtection="1">
      <alignment horizontal="right" vertical="center"/>
    </xf>
    <xf xxid="137" numFmtId="175" fontId="9" fillId="2" borderId="21" xfId="0" applyAlignment="1" applyBorder="1" applyFont="1" applyNumberFormat="1" applyFill="1" applyProtection="1">
      <alignment horizontal="right" vertical="center"/>
    </xf>
    <xf xxid="138" numFmtId="175" fontId="9" fillId="2" borderId="22" xfId="0" applyAlignment="1" applyBorder="1" applyFont="1" applyNumberFormat="1" applyFill="1" applyProtection="1">
      <alignment horizontal="right" vertical="center"/>
    </xf>
    <xf xxid="139" numFmtId="175" fontId="14" fillId="2" borderId="21" xfId="0" applyAlignment="1" applyBorder="1" applyFont="1" applyNumberFormat="1" applyFill="1" applyProtection="1">
      <alignment horizontal="right" vertical="center"/>
    </xf>
    <xf xxid="140" numFmtId="175" fontId="14" fillId="2" borderId="22" xfId="0" applyAlignment="1" applyBorder="1" applyFont="1" applyNumberFormat="1" applyFill="1" applyProtection="1">
      <alignment horizontal="right" vertical="center"/>
    </xf>
    <xf xxid="141" numFmtId="176" fontId="9" fillId="2" borderId="19" xfId="0" applyAlignment="1" applyBorder="1" applyFont="1" applyNumberFormat="1" applyFill="1" applyProtection="1">
      <alignment horizontal="right" vertical="center"/>
    </xf>
    <xf xxid="142" numFmtId="0" fontId="0" fillId="2" borderId="0" xfId="0"/>
    <xf xxid="143" numFmtId="0" fontId="41" fillId="2" borderId="16" xfId="0" applyAlignment="1" applyBorder="1" applyFont="1" applyNumberFormat="1" applyFill="1" applyProtection="1">
      <alignment vertical="center"/>
    </xf>
    <xf xxid="144" numFmtId="0" fontId="42" fillId="2" borderId="16" xfId="0" applyAlignment="1" applyBorder="1" applyFont="1" applyNumberFormat="1" applyFill="1" applyProtection="1">
      <alignment vertical="center"/>
    </xf>
    <xf xxid="145" numFmtId="178" fontId="6" fillId="2" borderId="21" xfId="0" applyAlignment="1" applyBorder="1" applyFont="1" applyNumberFormat="1" applyFill="1" applyProtection="1">
      <alignment horizontal="right" vertical="center"/>
    </xf>
    <xf xxid="146" numFmtId="178" fontId="43" fillId="2" borderId="21" xfId="0" applyAlignment="1" applyBorder="1" applyFont="1" applyNumberFormat="1" applyFill="1" applyProtection="1">
      <alignment horizontal="right" vertical="center"/>
    </xf>
    <xf xxid="147" numFmtId="178" fontId="44" fillId="2" borderId="21" xfId="0" applyAlignment="1" applyBorder="1" applyFont="1" applyNumberFormat="1" applyFill="1" applyProtection="1">
      <alignment horizontal="right" vertical="center"/>
    </xf>
    <xf xxid="148" numFmtId="179" fontId="6" fillId="2" borderId="21" xfId="0" applyAlignment="1" applyBorder="1" applyFont="1" applyNumberFormat="1" applyFill="1" applyProtection="1">
      <alignment horizontal="right" vertical="center"/>
    </xf>
    <xf xxid="149" numFmtId="179" fontId="43" fillId="2" borderId="21" xfId="0" applyAlignment="1" applyBorder="1" applyFont="1" applyNumberFormat="1" applyFill="1" applyProtection="1">
      <alignment horizontal="right" vertical="center"/>
    </xf>
    <xf xxid="150" numFmtId="179" fontId="44" fillId="2" borderId="21" xfId="0" applyAlignment="1" applyBorder="1" applyFont="1" applyNumberFormat="1" applyFill="1" applyProtection="1">
      <alignment horizontal="right" vertical="center"/>
    </xf>
    <xf xxid="151" numFmtId="179" fontId="6" fillId="2" borderId="19" xfId="0" applyAlignment="1" applyBorder="1" applyFont="1" applyNumberFormat="1" applyFill="1" applyProtection="1">
      <alignment horizontal="right" vertical="center"/>
    </xf>
    <xf xxid="152" numFmtId="179" fontId="43" fillId="2" borderId="19" xfId="0" applyAlignment="1" applyBorder="1" applyFont="1" applyNumberFormat="1" applyFill="1" applyProtection="1">
      <alignment horizontal="right" vertical="center"/>
    </xf>
    <xf xxid="153" numFmtId="179" fontId="44" fillId="2" borderId="19" xfId="0" applyAlignment="1" applyBorder="1" applyFont="1" applyNumberFormat="1" applyFill="1" applyProtection="1">
      <alignment horizontal="right" vertical="center"/>
    </xf>
    <xf xxid="154" numFmtId="0" fontId="45" fillId="2" borderId="18" xfId="0" applyAlignment="1" applyBorder="1" applyFont="1" applyNumberFormat="1" applyFill="1" applyProtection="1">
      <alignment vertical="center" shrinkToFit="1"/>
    </xf>
    <xf xxid="155" numFmtId="0" fontId="46" fillId="2" borderId="18" xfId="0" applyAlignment="1" applyBorder="1" applyFont="1" applyNumberFormat="1" applyFill="1" applyProtection="1">
      <alignment vertical="center" shrinkToFit="1"/>
    </xf>
    <xf xxid="156" numFmtId="0" fontId="47" fillId="2" borderId="18" xfId="0" applyAlignment="1" applyBorder="1" applyFont="1" applyNumberFormat="1" applyFill="1" applyProtection="1">
      <alignment vertical="center" shrinkToFit="1"/>
    </xf>
    <xf xxid="157" numFmtId="178" fontId="6" fillId="2" borderId="13" xfId="0" applyAlignment="1" applyBorder="1" applyFont="1" applyNumberFormat="1" applyFill="1" applyProtection="1">
      <alignment horizontal="right" vertical="center"/>
    </xf>
    <xf xxid="158" numFmtId="178" fontId="43" fillId="2" borderId="13" xfId="0" applyAlignment="1" applyBorder="1" applyFont="1" applyNumberFormat="1" applyFill="1" applyProtection="1">
      <alignment horizontal="right" vertical="center"/>
    </xf>
    <xf xxid="159" numFmtId="179" fontId="6" fillId="2" borderId="13" xfId="0" applyAlignment="1" applyBorder="1" applyFont="1" applyNumberFormat="1" applyFill="1" applyProtection="1">
      <alignment horizontal="right" vertical="center"/>
    </xf>
    <xf xxid="160" numFmtId="179" fontId="43" fillId="2" borderId="13" xfId="0" applyAlignment="1" applyBorder="1" applyFont="1" applyNumberFormat="1" applyFill="1" applyProtection="1">
      <alignment horizontal="right" vertical="center"/>
    </xf>
    <xf xxid="161" numFmtId="179" fontId="6" fillId="2" borderId="25" xfId="0" applyAlignment="1" applyBorder="1" applyFont="1" applyNumberFormat="1" applyFill="1" applyProtection="1">
      <alignment horizontal="right" vertical="center"/>
    </xf>
    <xf xxid="162" numFmtId="179" fontId="43" fillId="2" borderId="25" xfId="0" applyAlignment="1" applyBorder="1" applyFont="1" applyNumberFormat="1" applyFill="1" applyProtection="1">
      <alignment horizontal="right" vertical="center"/>
    </xf>
    <xf xxid="163" numFmtId="180" fontId="6" fillId="2" borderId="13" xfId="0" applyAlignment="1" applyBorder="1" applyFont="1" applyNumberFormat="1" applyFill="1" applyProtection="1">
      <alignment horizontal="right" vertical="center"/>
    </xf>
    <xf xxid="164" numFmtId="180" fontId="43" fillId="2" borderId="13" xfId="0" applyAlignment="1" applyBorder="1" applyFont="1" applyNumberFormat="1" applyFill="1" applyProtection="1">
      <alignment horizontal="right" vertical="center"/>
    </xf>
    <xf xxid="165" numFmtId="181" fontId="6" fillId="2" borderId="13" xfId="0" applyAlignment="1" applyBorder="1" applyFont="1" applyNumberFormat="1" applyFill="1" applyProtection="1">
      <alignment horizontal="right" vertical="center"/>
    </xf>
    <xf xxid="166" numFmtId="181" fontId="43" fillId="2" borderId="13" xfId="0" applyAlignment="1" applyBorder="1" applyFont="1" applyNumberFormat="1" applyFill="1" applyProtection="1">
      <alignment horizontal="right" vertical="center"/>
    </xf>
    <xf xxid="167" numFmtId="181" fontId="6" fillId="2" borderId="25" xfId="0" applyAlignment="1" applyBorder="1" applyFont="1" applyNumberFormat="1" applyFill="1" applyProtection="1">
      <alignment horizontal="right" vertical="center"/>
    </xf>
    <xf xxid="168" numFmtId="181" fontId="43" fillId="2" borderId="25" xfId="0" applyAlignment="1" applyBorder="1" applyFont="1" applyNumberFormat="1" applyFill="1" applyProtection="1">
      <alignment horizontal="right" vertical="center"/>
    </xf>
    <xf xxid="169" numFmtId="0" fontId="45" fillId="2" borderId="10" xfId="0" applyAlignment="1" applyBorder="1" applyFont="1" applyNumberFormat="1" applyFill="1" applyProtection="1">
      <alignment vertical="center" shrinkToFit="1"/>
    </xf>
    <xf xxid="170" numFmtId="0" fontId="46" fillId="2" borderId="10" xfId="0" applyAlignment="1" applyBorder="1" applyFont="1" applyNumberFormat="1" applyFill="1" applyProtection="1">
      <alignment vertical="center" shrinkToFit="1"/>
    </xf>
    <xf xxid="171" numFmtId="180" fontId="6" fillId="2" borderId="21" xfId="0" applyAlignment="1" applyBorder="1" applyFont="1" applyNumberFormat="1" applyFill="1" applyProtection="1">
      <alignment horizontal="right" vertical="center"/>
    </xf>
    <xf xxid="172" numFmtId="180" fontId="43" fillId="2" borderId="21" xfId="0" applyAlignment="1" applyBorder="1" applyFont="1" applyNumberFormat="1" applyFill="1" applyProtection="1">
      <alignment horizontal="right" vertical="center"/>
    </xf>
    <xf xxid="173" numFmtId="181" fontId="6" fillId="2" borderId="21" xfId="0" applyAlignment="1" applyBorder="1" applyFont="1" applyNumberFormat="1" applyFill="1" applyProtection="1">
      <alignment horizontal="right" vertical="center"/>
    </xf>
    <xf xxid="174" numFmtId="181" fontId="43" fillId="2" borderId="21" xfId="0" applyAlignment="1" applyBorder="1" applyFont="1" applyNumberFormat="1" applyFill="1" applyProtection="1">
      <alignment horizontal="right" vertical="center"/>
    </xf>
    <xf xxid="175" numFmtId="182" fontId="6" fillId="2" borderId="21" xfId="0" applyAlignment="1" applyBorder="1" applyFont="1" applyNumberFormat="1" applyFill="1" applyProtection="1">
      <alignment horizontal="right" vertical="center"/>
    </xf>
    <xf xxid="176" numFmtId="182" fontId="43" fillId="2" borderId="21" xfId="0" applyAlignment="1" applyBorder="1" applyFont="1" applyNumberFormat="1" applyFill="1" applyProtection="1">
      <alignment horizontal="right" vertical="center"/>
    </xf>
    <xf xxid="177" numFmtId="182" fontId="44" fillId="2" borderId="21" xfId="0" applyAlignment="1" applyBorder="1" applyFont="1" applyNumberFormat="1" applyFill="1" applyProtection="1">
      <alignment horizontal="right" vertical="center"/>
    </xf>
    <xf xxid="178" numFmtId="182" fontId="6" fillId="2" borderId="19" xfId="0" applyAlignment="1" applyBorder="1" applyFont="1" applyNumberFormat="1" applyFill="1" applyProtection="1">
      <alignment horizontal="right" vertical="center"/>
    </xf>
    <xf xxid="179" numFmtId="182" fontId="43" fillId="2" borderId="19" xfId="0" applyAlignment="1" applyBorder="1" applyFont="1" applyNumberFormat="1" applyFill="1" applyProtection="1">
      <alignment horizontal="right" vertical="center"/>
    </xf>
    <xf xxid="180" numFmtId="182" fontId="44" fillId="2" borderId="19" xfId="0" applyAlignment="1" applyBorder="1" applyFont="1" applyNumberFormat="1" applyFill="1" applyProtection="1">
      <alignment horizontal="right" vertical="center"/>
    </xf>
    <xf xxid="181" numFmtId="182" fontId="6" fillId="2" borderId="13" xfId="0" applyAlignment="1" applyBorder="1" applyFont="1" applyNumberFormat="1" applyFill="1" applyProtection="1">
      <alignment horizontal="right" vertical="center"/>
    </xf>
    <xf xxid="182" numFmtId="182" fontId="43" fillId="2" borderId="13" xfId="0" applyAlignment="1" applyBorder="1" applyFont="1" applyNumberFormat="1" applyFill="1" applyProtection="1">
      <alignment horizontal="right" vertical="center"/>
    </xf>
    <xf xxid="183" numFmtId="182" fontId="6" fillId="2" borderId="25" xfId="0" applyAlignment="1" applyBorder="1" applyFont="1" applyNumberFormat="1" applyFill="1" applyProtection="1">
      <alignment horizontal="right" vertical="center"/>
    </xf>
    <xf xxid="184" numFmtId="182" fontId="43" fillId="2" borderId="25" xfId="0" applyAlignment="1" applyBorder="1" applyFont="1" applyNumberFormat="1" applyFill="1" applyProtection="1">
      <alignment horizontal="right" vertical="center"/>
    </xf>
    <xf xxid="185" numFmtId="183" fontId="6" fillId="2" borderId="13" xfId="0" applyAlignment="1" applyBorder="1" applyFont="1" applyNumberFormat="1" applyFill="1" applyProtection="1">
      <alignment horizontal="right" vertical="center"/>
    </xf>
    <xf xxid="186" numFmtId="183" fontId="43" fillId="2" borderId="13" xfId="0" applyAlignment="1" applyBorder="1" applyFont="1" applyNumberFormat="1" applyFill="1" applyProtection="1">
      <alignment horizontal="right" vertical="center"/>
    </xf>
    <xf xxid="187" numFmtId="183" fontId="6" fillId="2" borderId="25" xfId="0" applyAlignment="1" applyBorder="1" applyFont="1" applyNumberFormat="1" applyFill="1" applyProtection="1">
      <alignment horizontal="right" vertical="center"/>
    </xf>
    <xf xxid="188" numFmtId="183" fontId="43" fillId="2" borderId="25" xfId="0" applyAlignment="1" applyBorder="1" applyFont="1" applyNumberFormat="1" applyFill="1" applyProtection="1">
      <alignment horizontal="right" vertical="center"/>
    </xf>
    <xf xxid="189" numFmtId="0" fontId="41" fillId="2" borderId="16" xfId="0" applyAlignment="1" applyBorder="1" applyFont="1" applyNumberFormat="1" applyFill="1" applyProtection="1">
      <alignment vertical="center" shrinkToFit="1"/>
    </xf>
    <xf xxid="190" numFmtId="183" fontId="6" fillId="2" borderId="21" xfId="0" applyAlignment="1" applyBorder="1" applyFont="1" applyNumberFormat="1" applyFill="1" applyProtection="1">
      <alignment horizontal="right" vertical="center"/>
    </xf>
    <xf xxid="191" numFmtId="183" fontId="43" fillId="2" borderId="21" xfId="0" applyAlignment="1" applyBorder="1" applyFont="1" applyNumberFormat="1" applyFill="1" applyProtection="1">
      <alignment horizontal="right" vertical="center"/>
    </xf>
    <xf xxid="192" numFmtId="183" fontId="6" fillId="2" borderId="19" xfId="0" applyAlignment="1" applyBorder="1" applyFont="1" applyNumberFormat="1" applyFill="1" applyProtection="1">
      <alignment horizontal="right" vertical="center"/>
    </xf>
    <xf xxid="193" numFmtId="183" fontId="43" fillId="2" borderId="19" xfId="0" applyAlignment="1" applyBorder="1" applyFont="1" applyNumberFormat="1" applyFill="1" applyProtection="1">
      <alignment horizontal="right" vertical="center"/>
    </xf>
    <xf xxid="194" numFmtId="180" fontId="44" fillId="2" borderId="21" xfId="0" applyAlignment="1" applyBorder="1" applyFont="1" applyNumberFormat="1" applyFill="1" applyProtection="1">
      <alignment horizontal="right" vertical="center"/>
    </xf>
    <xf xxid="195" numFmtId="181" fontId="44" fillId="2" borderId="21" xfId="0" applyAlignment="1" applyBorder="1" applyFont="1" applyNumberFormat="1" applyFill="1" applyProtection="1">
      <alignment horizontal="right" vertical="center"/>
    </xf>
    <xf xxid="196" numFmtId="181" fontId="6" fillId="2" borderId="19" xfId="0" applyAlignment="1" applyBorder="1" applyFont="1" applyNumberFormat="1" applyFill="1" applyProtection="1">
      <alignment horizontal="right" vertical="center"/>
    </xf>
    <xf xxid="197" numFmtId="181" fontId="43" fillId="2" borderId="19" xfId="0" applyAlignment="1" applyBorder="1" applyFont="1" applyNumberFormat="1" applyFill="1" applyProtection="1">
      <alignment horizontal="right" vertical="center"/>
    </xf>
    <xf xxid="198" numFmtId="181" fontId="44" fillId="2" borderId="19" xfId="0" applyAlignment="1" applyBorder="1" applyFont="1" applyNumberFormat="1" applyFill="1" applyProtection="1">
      <alignment horizontal="right" vertical="center"/>
    </xf>
    <xf xxid="199" numFmtId="0" fontId="48" fillId="2" borderId="12" xfId="0" applyAlignment="1" applyBorder="1" applyFont="1" applyNumberFormat="1" applyFill="1" applyProtection="1">
      <alignment wrapText="1"/>
    </xf>
    <xf xxid="200" numFmtId="0" fontId="49" fillId="2" borderId="12" xfId="0" applyAlignment="1" applyBorder="1" applyFont="1" applyNumberFormat="1" applyFill="1" applyProtection="1">
      <alignment wrapText="1"/>
    </xf>
    <xf xxid="201" numFmtId="178" fontId="14" fillId="2" borderId="21" xfId="0" applyAlignment="1" applyBorder="1" applyFont="1" applyNumberFormat="1" applyFill="1" applyProtection="1">
      <alignment horizontal="right" vertical="center"/>
    </xf>
    <xf xxid="202" numFmtId="178" fontId="50" fillId="2" borderId="21" xfId="0" applyAlignment="1" applyBorder="1" applyFont="1" applyNumberFormat="1" applyFill="1" applyProtection="1">
      <alignment horizontal="right" vertical="center"/>
    </xf>
    <xf xxid="203" numFmtId="178" fontId="9" fillId="2" borderId="21" xfId="0" applyAlignment="1" applyBorder="1" applyFont="1" applyNumberFormat="1" applyFill="1" applyProtection="1">
      <alignment horizontal="right" vertical="center"/>
    </xf>
    <xf xxid="204" numFmtId="178" fontId="51" fillId="2" borderId="21" xfId="0" applyAlignment="1" applyBorder="1" applyFont="1" applyNumberFormat="1" applyFill="1" applyProtection="1">
      <alignment horizontal="right" vertical="center"/>
    </xf>
    <xf xxid="205" numFmtId="178" fontId="52" fillId="2" borderId="21" xfId="0" applyAlignment="1" applyBorder="1" applyFont="1" applyNumberFormat="1" applyFill="1" applyProtection="1">
      <alignment horizontal="right" vertical="center"/>
    </xf>
    <xf xxid="206" numFmtId="179" fontId="9" fillId="2" borderId="21" xfId="0" applyAlignment="1" applyBorder="1" applyFont="1" applyNumberFormat="1" applyFill="1" applyProtection="1">
      <alignment horizontal="right" vertical="center"/>
    </xf>
    <xf xxid="207" numFmtId="179" fontId="51" fillId="2" borderId="21" xfId="0" applyAlignment="1" applyBorder="1" applyFont="1" applyNumberFormat="1" applyFill="1" applyProtection="1">
      <alignment horizontal="right" vertical="center"/>
    </xf>
    <xf xxid="208" numFmtId="179" fontId="52" fillId="2" borderId="21" xfId="0" applyAlignment="1" applyBorder="1" applyFont="1" applyNumberFormat="1" applyFill="1" applyProtection="1">
      <alignment horizontal="right" vertical="center"/>
    </xf>
    <xf xxid="209" numFmtId="179" fontId="9" fillId="2" borderId="19" xfId="0" applyAlignment="1" applyBorder="1" applyFont="1" applyNumberFormat="1" applyFill="1" applyProtection="1">
      <alignment horizontal="right" vertical="center"/>
    </xf>
    <xf xxid="210" numFmtId="179" fontId="51" fillId="2" borderId="19" xfId="0" applyAlignment="1" applyBorder="1" applyFont="1" applyNumberFormat="1" applyFill="1" applyProtection="1">
      <alignment horizontal="right" vertical="center"/>
    </xf>
    <xf xxid="211" numFmtId="179" fontId="52" fillId="2" borderId="19" xfId="0" applyAlignment="1" applyBorder="1" applyFont="1" applyNumberFormat="1" applyFill="1" applyProtection="1">
      <alignment horizontal="right" vertical="center"/>
    </xf>
    <xf xxid="212" numFmtId="0" fontId="53" fillId="2" borderId="18" xfId="0" applyAlignment="1" applyBorder="1" applyFont="1" applyNumberFormat="1" applyFill="1" applyProtection="1">
      <alignment vertical="top" wrapText="1"/>
    </xf>
    <xf xxid="213" numFmtId="0" fontId="54" fillId="2" borderId="12" xfId="0" applyAlignment="1" applyBorder="1" applyFont="1" applyNumberFormat="1" applyFill="1" applyProtection="1">
      <alignment wrapText="1"/>
    </xf>
    <xf xxid="214" numFmtId="178" fontId="9" fillId="2" borderId="13" xfId="0" applyAlignment="1" applyBorder="1" applyFont="1" applyNumberFormat="1" applyFill="1" applyProtection="1">
      <alignment horizontal="right" vertical="center"/>
    </xf>
    <xf xxid="215" numFmtId="178" fontId="51" fillId="2" borderId="13" xfId="0" applyAlignment="1" applyBorder="1" applyFont="1" applyNumberFormat="1" applyFill="1" applyProtection="1">
      <alignment horizontal="right" vertical="center"/>
    </xf>
    <xf xxid="216" numFmtId="178" fontId="52" fillId="2" borderId="13" xfId="0" applyAlignment="1" applyBorder="1" applyFont="1" applyNumberFormat="1" applyFill="1" applyProtection="1">
      <alignment horizontal="right" vertical="center"/>
    </xf>
    <xf xxid="217" numFmtId="179" fontId="9" fillId="2" borderId="13" xfId="0" applyAlignment="1" applyBorder="1" applyFont="1" applyNumberFormat="1" applyFill="1" applyProtection="1">
      <alignment horizontal="right" vertical="center"/>
    </xf>
    <xf xxid="218" numFmtId="179" fontId="51" fillId="2" borderId="13" xfId="0" applyAlignment="1" applyBorder="1" applyFont="1" applyNumberFormat="1" applyFill="1" applyProtection="1">
      <alignment horizontal="right" vertical="center"/>
    </xf>
    <xf xxid="219" numFmtId="179" fontId="52" fillId="2" borderId="13" xfId="0" applyAlignment="1" applyBorder="1" applyFont="1" applyNumberFormat="1" applyFill="1" applyProtection="1">
      <alignment horizontal="right" vertical="center"/>
    </xf>
    <xf xxid="220" numFmtId="179" fontId="9" fillId="2" borderId="25" xfId="0" applyAlignment="1" applyBorder="1" applyFont="1" applyNumberFormat="1" applyFill="1" applyProtection="1">
      <alignment horizontal="right" vertical="center"/>
    </xf>
    <xf xxid="221" numFmtId="179" fontId="51" fillId="2" borderId="25" xfId="0" applyAlignment="1" applyBorder="1" applyFont="1" applyNumberFormat="1" applyFill="1" applyProtection="1">
      <alignment horizontal="right" vertical="center"/>
    </xf>
    <xf xxid="222" numFmtId="179" fontId="52" fillId="2" borderId="25" xfId="0" applyAlignment="1" applyBorder="1" applyFont="1" applyNumberFormat="1" applyFill="1" applyProtection="1">
      <alignment horizontal="right" vertical="center"/>
    </xf>
    <xf xxid="223" numFmtId="0" fontId="55" fillId="2" borderId="18" xfId="0" applyAlignment="1" applyBorder="1" applyFont="1" applyNumberFormat="1" applyFill="1" applyProtection="1">
      <alignment vertical="top" wrapText="1"/>
    </xf>
    <xf xxid="224" numFmtId="181" fontId="9" fillId="2" borderId="13" xfId="0" applyAlignment="1" applyBorder="1" applyFont="1" applyNumberFormat="1" applyFill="1" applyProtection="1">
      <alignment horizontal="right" vertical="center"/>
    </xf>
    <xf xxid="225" numFmtId="181" fontId="51" fillId="2" borderId="13" xfId="0" applyAlignment="1" applyBorder="1" applyFont="1" applyNumberFormat="1" applyFill="1" applyProtection="1">
      <alignment horizontal="right" vertical="center"/>
    </xf>
    <xf xxid="226" numFmtId="181" fontId="52" fillId="2" borderId="13" xfId="0" applyAlignment="1" applyBorder="1" applyFont="1" applyNumberFormat="1" applyFill="1" applyProtection="1">
      <alignment horizontal="right" vertical="center"/>
    </xf>
    <xf xxid="227" numFmtId="0" fontId="53" fillId="2" borderId="10" xfId="0" applyAlignment="1" applyBorder="1" applyFont="1" applyNumberFormat="1" applyFill="1" applyProtection="1">
      <alignment vertical="top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customHeight="1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1"/>
      <c r="B4" s="1"/>
      <c r="C4" s="23"/>
      <c r="D4" s="41" t="s">
        <v>10</v>
      </c>
      <c r="E4" s="41"/>
      <c r="F4" s="41"/>
      <c r="G4" s="44" t="s">
        <v>31</v>
      </c>
      <c r="H4" s="45"/>
      <c r="I4" s="45"/>
      <c r="J4" s="1"/>
      <c r="K4" s="1"/>
      <c r="L4" s="1"/>
      <c r="M4" s="21" t="s">
        <v>30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84">
        <v>1306621</v>
      </c>
      <c r="C9" s="84">
        <v>326258</v>
      </c>
      <c r="D9" s="84">
        <v>2676507</v>
      </c>
      <c r="E9" s="84">
        <v>43381</v>
      </c>
      <c r="F9" s="84">
        <v>42362</v>
      </c>
      <c r="G9" s="84">
        <v>57577</v>
      </c>
      <c r="H9" s="84">
        <v>4025490</v>
      </c>
      <c r="I9" s="84">
        <v>427216</v>
      </c>
      <c r="J9" s="87">
        <v>-0.08</v>
      </c>
      <c r="K9" s="87">
        <v>-3.75</v>
      </c>
      <c r="L9" s="87">
        <v>-0.96</v>
      </c>
      <c r="M9" s="90">
        <v>4.16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62</v>
      </c>
      <c r="B11" s="95">
        <v>59651</v>
      </c>
      <c r="C11" s="95">
        <v>26247</v>
      </c>
      <c r="D11" s="95">
        <v>69003</v>
      </c>
      <c r="E11" s="95">
        <v>1541</v>
      </c>
      <c r="F11" s="95">
        <v>1531</v>
      </c>
      <c r="G11" s="95">
        <v>9602</v>
      </c>
      <c r="H11" s="95">
        <v>130185</v>
      </c>
      <c r="I11" s="95">
        <v>37390</v>
      </c>
      <c r="J11" s="97">
        <v>-0.1</v>
      </c>
      <c r="K11" s="97">
        <v>-7.52</v>
      </c>
      <c r="L11" s="97">
        <v>-1.17</v>
      </c>
      <c r="M11" s="99">
        <v>2.59</v>
      </c>
    </row>
    <row r="12" spans="1:13" ht="11.1" customHeight="1">
      <c r="A12" s="92" t="s">
        <v>63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64</v>
      </c>
      <c r="B13" s="95">
        <v>48400</v>
      </c>
      <c r="C13" s="95">
        <v>13456</v>
      </c>
      <c r="D13" s="95">
        <v>141378</v>
      </c>
      <c r="E13" s="95">
        <v>2783</v>
      </c>
      <c r="F13" s="95">
        <v>5297</v>
      </c>
      <c r="G13" s="95">
        <v>4961</v>
      </c>
      <c r="H13" s="95">
        <v>195075</v>
      </c>
      <c r="I13" s="95">
        <v>21200</v>
      </c>
      <c r="J13" s="97">
        <v>-0.1</v>
      </c>
      <c r="K13" s="97">
        <v>4.5</v>
      </c>
      <c r="L13" s="97">
        <v>-0.98</v>
      </c>
      <c r="M13" s="99">
        <v>14.6</v>
      </c>
    </row>
    <row r="14" spans="1:13" ht="11.1" customHeight="1">
      <c r="A14" s="92" t="s">
        <v>65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66</v>
      </c>
      <c r="B15" s="95">
        <v>126669</v>
      </c>
      <c r="C15" s="95">
        <v>48977</v>
      </c>
      <c r="D15" s="95">
        <v>245584</v>
      </c>
      <c r="E15" s="95">
        <v>4679</v>
      </c>
      <c r="F15" s="95">
        <v>5105</v>
      </c>
      <c r="G15" s="95">
        <v>5360</v>
      </c>
      <c r="H15" s="95">
        <v>377358</v>
      </c>
      <c r="I15" s="95">
        <v>59016</v>
      </c>
      <c r="J15" s="97">
        <v>-0.05</v>
      </c>
      <c r="K15" s="97">
        <v>0.89</v>
      </c>
      <c r="L15" s="97">
        <v>-1.06</v>
      </c>
      <c r="M15" s="99">
        <v>9.28</v>
      </c>
    </row>
    <row r="16" spans="1:13" ht="11.1" customHeight="1">
      <c r="A16" s="92" t="s">
        <v>67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68</v>
      </c>
      <c r="B17" s="95">
        <v>125423</v>
      </c>
      <c r="C17" s="95">
        <v>28277</v>
      </c>
      <c r="D17" s="95">
        <v>172447</v>
      </c>
      <c r="E17" s="95">
        <v>4606</v>
      </c>
      <c r="F17" s="95">
        <v>3430</v>
      </c>
      <c r="G17" s="95">
        <v>2139</v>
      </c>
      <c r="H17" s="95">
        <v>301300</v>
      </c>
      <c r="I17" s="95">
        <v>35022</v>
      </c>
      <c r="J17" s="97">
        <v>-0.11</v>
      </c>
      <c r="K17" s="97">
        <v>-26.22</v>
      </c>
      <c r="L17" s="97">
        <v>-1.31</v>
      </c>
      <c r="M17" s="99">
        <v>-1.52</v>
      </c>
    </row>
    <row r="18" spans="1:13" ht="11.1" customHeight="1">
      <c r="A18" s="92" t="s">
        <v>69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70</v>
      </c>
      <c r="B19" s="95">
        <v>145219</v>
      </c>
      <c r="C19" s="95">
        <v>40514</v>
      </c>
      <c r="D19" s="95">
        <v>253624</v>
      </c>
      <c r="E19" s="95">
        <v>4263</v>
      </c>
      <c r="F19" s="95">
        <v>1510</v>
      </c>
      <c r="G19" s="95">
        <v>1463</v>
      </c>
      <c r="H19" s="95">
        <v>400353</v>
      </c>
      <c r="I19" s="95">
        <v>46240</v>
      </c>
      <c r="J19" s="97">
        <v>-0.06</v>
      </c>
      <c r="K19" s="97">
        <v>1.86</v>
      </c>
      <c r="L19" s="97">
        <v>-0.66</v>
      </c>
      <c r="M19" s="99">
        <v>7.38</v>
      </c>
    </row>
    <row r="20" spans="1:13" ht="11.1" customHeight="1">
      <c r="A20" s="92" t="s">
        <v>71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72</v>
      </c>
      <c r="B21" s="95">
        <v>83167</v>
      </c>
      <c r="C21" s="95">
        <v>25024</v>
      </c>
      <c r="D21" s="95">
        <v>165103</v>
      </c>
      <c r="E21" s="95">
        <v>6029</v>
      </c>
      <c r="F21" s="95">
        <v>13060</v>
      </c>
      <c r="G21" s="95">
        <v>2552</v>
      </c>
      <c r="H21" s="95">
        <v>261330</v>
      </c>
      <c r="I21" s="95">
        <v>33605</v>
      </c>
      <c r="J21" s="97">
        <v>-0.06</v>
      </c>
      <c r="K21" s="97">
        <v>-4.64</v>
      </c>
      <c r="L21" s="97">
        <v>-0.89</v>
      </c>
      <c r="M21" s="99">
        <v>1.85</v>
      </c>
    </row>
    <row r="22" spans="1:13" ht="11.1" customHeight="1">
      <c r="A22" s="92" t="s">
        <v>73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74</v>
      </c>
      <c r="B23" s="95">
        <v>28020</v>
      </c>
      <c r="C23" s="95">
        <v>7044</v>
      </c>
      <c r="D23" s="95">
        <v>40331</v>
      </c>
      <c r="E23" s="95">
        <v>704</v>
      </c>
      <c r="F23" s="95">
        <v>759</v>
      </c>
      <c r="G23" s="95">
        <v>239</v>
      </c>
      <c r="H23" s="95">
        <v>69110</v>
      </c>
      <c r="I23" s="95">
        <v>7987</v>
      </c>
      <c r="J23" s="97">
        <v>-0.09</v>
      </c>
      <c r="K23" s="97">
        <v>-9.36</v>
      </c>
      <c r="L23" s="97">
        <v>-0.99</v>
      </c>
      <c r="M23" s="99">
        <v>-5.88</v>
      </c>
    </row>
    <row r="24" spans="1:13" ht="11.1" customHeight="1">
      <c r="A24" s="92" t="s">
        <v>75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76</v>
      </c>
      <c r="B25" s="95">
        <v>48983</v>
      </c>
      <c r="C25" s="95">
        <v>7676</v>
      </c>
      <c r="D25" s="95">
        <v>109515</v>
      </c>
      <c r="E25" s="95">
        <v>1089</v>
      </c>
      <c r="F25" s="95">
        <v>954</v>
      </c>
      <c r="G25" s="95">
        <v>4021</v>
      </c>
      <c r="H25" s="95">
        <v>159452</v>
      </c>
      <c r="I25" s="95">
        <v>12786</v>
      </c>
      <c r="J25" s="97">
        <v>-0.09</v>
      </c>
      <c r="K25" s="97">
        <v>-7.3</v>
      </c>
      <c r="L25" s="97">
        <v>-1.16</v>
      </c>
      <c r="M25" s="99">
        <v>9.98</v>
      </c>
    </row>
    <row r="26" spans="1:13" ht="11.1" customHeight="1">
      <c r="A26" s="92" t="s">
        <v>77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78</v>
      </c>
      <c r="B27" s="95">
        <v>69828</v>
      </c>
      <c r="C27" s="95">
        <v>12895</v>
      </c>
      <c r="D27" s="95">
        <v>155420</v>
      </c>
      <c r="E27" s="95">
        <v>1691</v>
      </c>
      <c r="F27" s="95">
        <v>1379</v>
      </c>
      <c r="G27" s="95">
        <v>2807</v>
      </c>
      <c r="H27" s="95">
        <v>226627</v>
      </c>
      <c r="I27" s="95">
        <v>17393</v>
      </c>
      <c r="J27" s="97">
        <v>-0.02</v>
      </c>
      <c r="K27" s="97">
        <v>13.86</v>
      </c>
      <c r="L27" s="97">
        <v>-0.43</v>
      </c>
      <c r="M27" s="99">
        <v>29.96</v>
      </c>
    </row>
    <row r="28" spans="1:13" ht="11.1" customHeight="1">
      <c r="A28" s="92" t="s">
        <v>79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80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3">
        <v>0</v>
      </c>
      <c r="K29" s="103">
        <v>0</v>
      </c>
      <c r="L29" s="103">
        <v>0</v>
      </c>
      <c r="M29" s="105">
        <v>0</v>
      </c>
    </row>
    <row r="30" spans="1:13" ht="11.1" customHeight="1">
      <c r="A30" s="92" t="s">
        <v>81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82</v>
      </c>
      <c r="B31" s="95">
        <v>13387</v>
      </c>
      <c r="C31" s="95">
        <v>1070</v>
      </c>
      <c r="D31" s="95">
        <v>25102</v>
      </c>
      <c r="E31" s="95">
        <v>341</v>
      </c>
      <c r="F31" s="95">
        <v>150</v>
      </c>
      <c r="G31" s="95">
        <v>201</v>
      </c>
      <c r="H31" s="95">
        <v>38639</v>
      </c>
      <c r="I31" s="95">
        <v>1612</v>
      </c>
      <c r="J31" s="97">
        <v>-0.09</v>
      </c>
      <c r="K31" s="97">
        <v>-24.38</v>
      </c>
      <c r="L31" s="97">
        <v>-0.86</v>
      </c>
      <c r="M31" s="99">
        <v>3.34</v>
      </c>
    </row>
    <row r="32" spans="1:13" ht="11.1" customHeight="1">
      <c r="A32" s="92" t="s">
        <v>83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84</v>
      </c>
      <c r="B33" s="95">
        <v>41199</v>
      </c>
      <c r="C33" s="95">
        <v>13769</v>
      </c>
      <c r="D33" s="95">
        <v>44843</v>
      </c>
      <c r="E33" s="95">
        <v>938</v>
      </c>
      <c r="F33" s="95">
        <v>1724</v>
      </c>
      <c r="G33" s="95">
        <v>12396</v>
      </c>
      <c r="H33" s="95">
        <v>87766</v>
      </c>
      <c r="I33" s="95">
        <v>27103</v>
      </c>
      <c r="J33" s="97">
        <v>-0.06</v>
      </c>
      <c r="K33" s="97">
        <v>1.19</v>
      </c>
      <c r="L33" s="97">
        <v>-0.89</v>
      </c>
      <c r="M33" s="99">
        <v>-26.39</v>
      </c>
    </row>
    <row r="34" spans="1:13" ht="11.1" customHeight="1">
      <c r="A34" s="92" t="s">
        <v>85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86</v>
      </c>
      <c r="B35" s="95">
        <v>472</v>
      </c>
      <c r="C35" s="95">
        <v>9650</v>
      </c>
      <c r="D35" s="95">
        <v>1</v>
      </c>
      <c r="E35" s="101">
        <v>0</v>
      </c>
      <c r="F35" s="95">
        <v>30</v>
      </c>
      <c r="G35" s="95">
        <v>321</v>
      </c>
      <c r="H35" s="95">
        <v>503</v>
      </c>
      <c r="I35" s="95">
        <v>9971</v>
      </c>
      <c r="J35" s="97">
        <v>-0.79</v>
      </c>
      <c r="K35" s="97">
        <v>19.87</v>
      </c>
      <c r="L35" s="97">
        <v>-7.54</v>
      </c>
      <c r="M35" s="99">
        <v>-8.2</v>
      </c>
    </row>
    <row r="36" spans="1:13" ht="11.1" customHeight="1" thickBot="1">
      <c r="A36" s="107" t="s">
        <v>87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 t="s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 t="s">
        <v>33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J17:J18"/>
    <mergeCell ref="K17:K18"/>
    <mergeCell ref="L17:L18"/>
    <mergeCell ref="M17:M18"/>
    <mergeCell ref="F17:F18"/>
    <mergeCell ref="G17:G18"/>
    <mergeCell ref="H17:H18"/>
    <mergeCell ref="I17:I18"/>
    <mergeCell ref="B17:B18"/>
    <mergeCell ref="C17:C18"/>
    <mergeCell ref="D17:D18"/>
    <mergeCell ref="E17:E18"/>
    <mergeCell ref="J15:J16"/>
    <mergeCell ref="K15:K16"/>
    <mergeCell ref="B15:B16"/>
    <mergeCell ref="C15:C16"/>
    <mergeCell ref="D15:D16"/>
    <mergeCell ref="E15:E16"/>
    <mergeCell ref="L15:L16"/>
    <mergeCell ref="M15:M16"/>
    <mergeCell ref="F15:F16"/>
    <mergeCell ref="G15:G16"/>
    <mergeCell ref="H15:H16"/>
    <mergeCell ref="I15:I16"/>
    <mergeCell ref="J13:J14"/>
    <mergeCell ref="K13:K14"/>
    <mergeCell ref="L13:L14"/>
    <mergeCell ref="M13:M14"/>
    <mergeCell ref="F13:F14"/>
    <mergeCell ref="G13:G14"/>
    <mergeCell ref="H13:H14"/>
    <mergeCell ref="I13:I14"/>
    <mergeCell ref="B13:B14"/>
    <mergeCell ref="C13:C14"/>
    <mergeCell ref="D13:D14"/>
    <mergeCell ref="E13:E14"/>
    <mergeCell ref="J11:J12"/>
    <mergeCell ref="K11:K12"/>
    <mergeCell ref="B11:B12"/>
    <mergeCell ref="C11:C12"/>
    <mergeCell ref="D11:D12"/>
    <mergeCell ref="E11:E12"/>
    <mergeCell ref="L11:L12"/>
    <mergeCell ref="M11:M12"/>
    <mergeCell ref="F11:F12"/>
    <mergeCell ref="G11:G12"/>
    <mergeCell ref="H11:H12"/>
    <mergeCell ref="I11:I12"/>
    <mergeCell ref="J25:J26"/>
    <mergeCell ref="K25:K26"/>
    <mergeCell ref="L25:L26"/>
    <mergeCell ref="M25:M26"/>
    <mergeCell ref="F25:F26"/>
    <mergeCell ref="G25:G26"/>
    <mergeCell ref="H25:H26"/>
    <mergeCell ref="I25:I26"/>
    <mergeCell ref="B25:B26"/>
    <mergeCell ref="C25:C26"/>
    <mergeCell ref="D25:D26"/>
    <mergeCell ref="E25:E26"/>
    <mergeCell ref="J23:J24"/>
    <mergeCell ref="K23:K24"/>
    <mergeCell ref="B23:B24"/>
    <mergeCell ref="C23:C24"/>
    <mergeCell ref="D23:D24"/>
    <mergeCell ref="E23:E24"/>
    <mergeCell ref="L23:L24"/>
    <mergeCell ref="M23:M24"/>
    <mergeCell ref="F23:F24"/>
    <mergeCell ref="G23:G24"/>
    <mergeCell ref="H23:H24"/>
    <mergeCell ref="I23:I24"/>
    <mergeCell ref="J21:J22"/>
    <mergeCell ref="K21:K22"/>
    <mergeCell ref="L21:L22"/>
    <mergeCell ref="M21:M22"/>
    <mergeCell ref="F21:F22"/>
    <mergeCell ref="G21:G22"/>
    <mergeCell ref="H21:H22"/>
    <mergeCell ref="I21:I22"/>
    <mergeCell ref="B21:B22"/>
    <mergeCell ref="C21:C22"/>
    <mergeCell ref="D21:D22"/>
    <mergeCell ref="E21:E22"/>
    <mergeCell ref="J19:J20"/>
    <mergeCell ref="K19:K20"/>
    <mergeCell ref="B19:B20"/>
    <mergeCell ref="C19:C20"/>
    <mergeCell ref="D19:D20"/>
    <mergeCell ref="E19:E20"/>
    <mergeCell ref="L19:L20"/>
    <mergeCell ref="M19:M20"/>
    <mergeCell ref="F19:F20"/>
    <mergeCell ref="G19:G20"/>
    <mergeCell ref="H19:H20"/>
    <mergeCell ref="I19:I20"/>
    <mergeCell ref="J29:J30"/>
    <mergeCell ref="K29:K30"/>
    <mergeCell ref="L29:L30"/>
    <mergeCell ref="M29:M30"/>
    <mergeCell ref="F29:F30"/>
    <mergeCell ref="G29:G30"/>
    <mergeCell ref="H29:H30"/>
    <mergeCell ref="I29:I30"/>
    <mergeCell ref="B29:B30"/>
    <mergeCell ref="C29:C30"/>
    <mergeCell ref="D29:D30"/>
    <mergeCell ref="E29:E30"/>
    <mergeCell ref="J27:J28"/>
    <mergeCell ref="K27:K28"/>
    <mergeCell ref="B27:B28"/>
    <mergeCell ref="C27:C28"/>
    <mergeCell ref="D27:D28"/>
    <mergeCell ref="E27:E28"/>
    <mergeCell ref="L27:L28"/>
    <mergeCell ref="M27:M28"/>
    <mergeCell ref="F27:F28"/>
    <mergeCell ref="G27:G28"/>
    <mergeCell ref="H27:H28"/>
    <mergeCell ref="I27:I28"/>
    <mergeCell ref="H33:H34"/>
    <mergeCell ref="I33:I34"/>
    <mergeCell ref="J31:J32"/>
    <mergeCell ref="K31:K32"/>
    <mergeCell ref="L31:L32"/>
    <mergeCell ref="M31:M32"/>
    <mergeCell ref="H31:H32"/>
    <mergeCell ref="I31:I32"/>
    <mergeCell ref="F33:F34"/>
    <mergeCell ref="G33:G34"/>
    <mergeCell ref="B31:B32"/>
    <mergeCell ref="C31:C32"/>
    <mergeCell ref="D31:D32"/>
    <mergeCell ref="E31:E32"/>
    <mergeCell ref="F31:F32"/>
    <mergeCell ref="G31:G32"/>
    <mergeCell ref="C35:C36"/>
    <mergeCell ref="B35:B36"/>
    <mergeCell ref="B33:B34"/>
    <mergeCell ref="C33:C34"/>
    <mergeCell ref="G35:G36"/>
    <mergeCell ref="F35:F36"/>
    <mergeCell ref="E35:E36"/>
    <mergeCell ref="D35:D36"/>
    <mergeCell ref="D33:D34"/>
    <mergeCell ref="E33:E34"/>
    <mergeCell ref="K35:K36"/>
    <mergeCell ref="J35:J36"/>
    <mergeCell ref="I35:I36"/>
    <mergeCell ref="H35:H36"/>
    <mergeCell ref="M33:M34"/>
    <mergeCell ref="M35:M36"/>
    <mergeCell ref="L35:L36"/>
    <mergeCell ref="L33:L34"/>
    <mergeCell ref="J33:J34"/>
    <mergeCell ref="K33:K34"/>
    <mergeCell ref="H5:I5"/>
    <mergeCell ref="J9:J10"/>
    <mergeCell ref="K9:K10"/>
    <mergeCell ref="L9:L10"/>
    <mergeCell ref="M9:M10"/>
    <mergeCell ref="F9:F10"/>
    <mergeCell ref="G9:G10"/>
    <mergeCell ref="H9:H10"/>
    <mergeCell ref="I9:I10"/>
    <mergeCell ref="B5:C5"/>
    <mergeCell ref="B9:B10"/>
    <mergeCell ref="C9:C10"/>
    <mergeCell ref="D9:D10"/>
    <mergeCell ref="E9:E10"/>
    <mergeCell ref="A1:M1"/>
    <mergeCell ref="J5:K5"/>
    <mergeCell ref="L5:M5"/>
    <mergeCell ref="J6:K6"/>
    <mergeCell ref="L6:M6"/>
    <mergeCell ref="D5:E5"/>
    <mergeCell ref="A2:M2"/>
    <mergeCell ref="A3:M3"/>
    <mergeCell ref="F5:G5"/>
    <mergeCell ref="D4:F4"/>
    <mergeCell ref="B6:C6"/>
    <mergeCell ref="G4:I4"/>
    <mergeCell ref="D6:E6"/>
    <mergeCell ref="F6:G6"/>
    <mergeCell ref="H6:I6"/>
  </mergeCells>
  <printOptions horizontalCentered="1"/>
  <pageMargins left="0.74803149606299213" right="0.59055118110236227" top="0.39370078740157483" bottom="0.19685039370078741" header="0" footer="0.39370078740157483"/>
  <pageSetup paperSize="9" firstPageNumber="4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0" t="s">
        <v>9</v>
      </c>
      <c r="B9" s="83">
        <v>140</v>
      </c>
      <c r="C9" s="83">
        <v>75</v>
      </c>
      <c r="D9" s="109">
        <v>0</v>
      </c>
      <c r="E9" s="109">
        <v>0</v>
      </c>
      <c r="F9" s="83">
        <v>6</v>
      </c>
      <c r="G9" s="83">
        <v>10</v>
      </c>
      <c r="H9" s="83">
        <v>146</v>
      </c>
      <c r="I9" s="83">
        <v>85</v>
      </c>
      <c r="J9" s="111">
        <v>0</v>
      </c>
      <c r="K9" s="86">
        <v>94.03</v>
      </c>
      <c r="L9" s="86">
        <v>-0.68</v>
      </c>
      <c r="M9" s="89">
        <v>19.36</v>
      </c>
    </row>
    <row r="10" spans="1:13" ht="11.1" customHeight="1">
      <c r="A10" s="92" t="s">
        <v>88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89</v>
      </c>
      <c r="B11" s="95">
        <v>99597</v>
      </c>
      <c r="C11" s="95">
        <v>16836</v>
      </c>
      <c r="D11" s="95">
        <v>119152</v>
      </c>
      <c r="E11" s="95">
        <v>2276</v>
      </c>
      <c r="F11" s="95">
        <v>846</v>
      </c>
      <c r="G11" s="95">
        <v>470</v>
      </c>
      <c r="H11" s="95">
        <v>219595</v>
      </c>
      <c r="I11" s="95">
        <v>19582</v>
      </c>
      <c r="J11" s="97">
        <v>-0.07</v>
      </c>
      <c r="K11" s="97">
        <v>-13.7</v>
      </c>
      <c r="L11" s="97">
        <v>-0.93</v>
      </c>
      <c r="M11" s="99">
        <v>2.27</v>
      </c>
    </row>
    <row r="12" spans="1:13" ht="11.1" customHeight="1">
      <c r="A12" s="92" t="s">
        <v>90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91</v>
      </c>
      <c r="B13" s="95">
        <v>13017</v>
      </c>
      <c r="C13" s="95">
        <v>1532</v>
      </c>
      <c r="D13" s="95">
        <v>55943</v>
      </c>
      <c r="E13" s="95">
        <v>278</v>
      </c>
      <c r="F13" s="95">
        <v>115</v>
      </c>
      <c r="G13" s="95">
        <v>70</v>
      </c>
      <c r="H13" s="95">
        <v>69075</v>
      </c>
      <c r="I13" s="95">
        <v>1880</v>
      </c>
      <c r="J13" s="97">
        <v>-0.28</v>
      </c>
      <c r="K13" s="97">
        <v>-15.88</v>
      </c>
      <c r="L13" s="97">
        <v>-2.61</v>
      </c>
      <c r="M13" s="99">
        <v>-6.79</v>
      </c>
    </row>
    <row r="14" spans="1:13" ht="11.1" customHeight="1">
      <c r="A14" s="92" t="s">
        <v>92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93</v>
      </c>
      <c r="B15" s="95">
        <v>44703</v>
      </c>
      <c r="C15" s="95">
        <v>4422</v>
      </c>
      <c r="D15" s="95">
        <v>83210</v>
      </c>
      <c r="E15" s="95">
        <v>1646</v>
      </c>
      <c r="F15" s="95">
        <v>303</v>
      </c>
      <c r="G15" s="95">
        <v>30</v>
      </c>
      <c r="H15" s="95">
        <v>128216</v>
      </c>
      <c r="I15" s="95">
        <v>6099</v>
      </c>
      <c r="J15" s="97">
        <v>-0.08</v>
      </c>
      <c r="K15" s="97">
        <v>-16.98</v>
      </c>
      <c r="L15" s="97">
        <v>-0.86</v>
      </c>
      <c r="M15" s="99">
        <v>-2</v>
      </c>
    </row>
    <row r="16" spans="1:13" ht="11.1" customHeight="1">
      <c r="A16" s="92" t="s">
        <v>94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95</v>
      </c>
      <c r="B17" s="95">
        <v>15758</v>
      </c>
      <c r="C17" s="95">
        <v>9510</v>
      </c>
      <c r="D17" s="95">
        <v>43634</v>
      </c>
      <c r="E17" s="95">
        <v>487</v>
      </c>
      <c r="F17" s="95">
        <v>15</v>
      </c>
      <c r="G17" s="95">
        <v>11</v>
      </c>
      <c r="H17" s="95">
        <v>59407</v>
      </c>
      <c r="I17" s="95">
        <v>10009</v>
      </c>
      <c r="J17" s="97">
        <v>-0.1</v>
      </c>
      <c r="K17" s="97">
        <v>474.8</v>
      </c>
      <c r="L17" s="97">
        <v>-1.66</v>
      </c>
      <c r="M17" s="99">
        <v>579.86</v>
      </c>
    </row>
    <row r="18" spans="1:13" ht="11.1" customHeight="1">
      <c r="A18" s="92" t="s">
        <v>96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97</v>
      </c>
      <c r="B19" s="95">
        <v>516</v>
      </c>
      <c r="C19" s="95">
        <v>16288</v>
      </c>
      <c r="D19" s="95">
        <v>15171</v>
      </c>
      <c r="E19" s="95">
        <v>70</v>
      </c>
      <c r="F19" s="95">
        <v>10</v>
      </c>
      <c r="G19" s="95">
        <v>83</v>
      </c>
      <c r="H19" s="95">
        <v>15697</v>
      </c>
      <c r="I19" s="95">
        <v>16441</v>
      </c>
      <c r="J19" s="97">
        <v>-0.1</v>
      </c>
      <c r="K19" s="97">
        <v>6.07</v>
      </c>
      <c r="L19" s="97">
        <v>-1.21</v>
      </c>
      <c r="M19" s="99">
        <v>18.65</v>
      </c>
    </row>
    <row r="20" spans="1:13" ht="11.1" customHeight="1">
      <c r="A20" s="92" t="s">
        <v>98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99</v>
      </c>
      <c r="B21" s="95">
        <v>2915</v>
      </c>
      <c r="C21" s="95">
        <v>246</v>
      </c>
      <c r="D21" s="95">
        <v>14047</v>
      </c>
      <c r="E21" s="95">
        <v>209</v>
      </c>
      <c r="F21" s="95">
        <v>585</v>
      </c>
      <c r="G21" s="95">
        <v>14</v>
      </c>
      <c r="H21" s="95">
        <v>17547</v>
      </c>
      <c r="I21" s="95">
        <v>469</v>
      </c>
      <c r="J21" s="97">
        <v>-0.14</v>
      </c>
      <c r="K21" s="97">
        <v>-8.25</v>
      </c>
      <c r="L21" s="97">
        <v>-1.33</v>
      </c>
      <c r="M21" s="99">
        <v>2.32</v>
      </c>
    </row>
    <row r="22" spans="1:13" ht="11.1" customHeight="1">
      <c r="A22" s="92" t="s">
        <v>100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101</v>
      </c>
      <c r="B23" s="95">
        <v>7658</v>
      </c>
      <c r="C23" s="95">
        <v>425</v>
      </c>
      <c r="D23" s="95">
        <v>26568</v>
      </c>
      <c r="E23" s="95">
        <v>344</v>
      </c>
      <c r="F23" s="95">
        <v>66</v>
      </c>
      <c r="G23" s="95">
        <v>19</v>
      </c>
      <c r="H23" s="95">
        <v>34292</v>
      </c>
      <c r="I23" s="95">
        <v>788</v>
      </c>
      <c r="J23" s="97">
        <v>-0.07</v>
      </c>
      <c r="K23" s="97">
        <v>-13.01</v>
      </c>
      <c r="L23" s="97">
        <v>-1.19</v>
      </c>
      <c r="M23" s="99">
        <v>2.24</v>
      </c>
    </row>
    <row r="24" spans="1:13" ht="11.1" customHeight="1">
      <c r="A24" s="92" t="s">
        <v>102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103</v>
      </c>
      <c r="B25" s="95">
        <v>20863</v>
      </c>
      <c r="C25" s="95">
        <v>2887</v>
      </c>
      <c r="D25" s="95">
        <v>74418</v>
      </c>
      <c r="E25" s="95">
        <v>680</v>
      </c>
      <c r="F25" s="95">
        <v>307</v>
      </c>
      <c r="G25" s="95">
        <v>1145</v>
      </c>
      <c r="H25" s="95">
        <v>95588</v>
      </c>
      <c r="I25" s="95">
        <v>4711</v>
      </c>
      <c r="J25" s="97">
        <v>-0.08</v>
      </c>
      <c r="K25" s="97">
        <v>-9.02</v>
      </c>
      <c r="L25" s="97">
        <v>-1.15</v>
      </c>
      <c r="M25" s="99">
        <v>-7.86</v>
      </c>
    </row>
    <row r="26" spans="1:13" ht="11.1" customHeight="1">
      <c r="A26" s="92" t="s">
        <v>104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105</v>
      </c>
      <c r="B27" s="95">
        <v>21547</v>
      </c>
      <c r="C27" s="95">
        <v>1748</v>
      </c>
      <c r="D27" s="95">
        <v>65295</v>
      </c>
      <c r="E27" s="95">
        <v>861</v>
      </c>
      <c r="F27" s="95">
        <v>428</v>
      </c>
      <c r="G27" s="95">
        <v>48</v>
      </c>
      <c r="H27" s="95">
        <v>87270</v>
      </c>
      <c r="I27" s="95">
        <v>2656</v>
      </c>
      <c r="J27" s="97">
        <v>-0.08</v>
      </c>
      <c r="K27" s="97">
        <v>-15.13</v>
      </c>
      <c r="L27" s="97">
        <v>-1.21</v>
      </c>
      <c r="M27" s="99">
        <v>1.68</v>
      </c>
    </row>
    <row r="28" spans="1:13" ht="11.1" customHeight="1">
      <c r="A28" s="92" t="s">
        <v>106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107</v>
      </c>
      <c r="B29" s="95">
        <v>11684</v>
      </c>
      <c r="C29" s="95">
        <v>919</v>
      </c>
      <c r="D29" s="95">
        <v>35620</v>
      </c>
      <c r="E29" s="95">
        <v>496</v>
      </c>
      <c r="F29" s="95">
        <v>142</v>
      </c>
      <c r="G29" s="95">
        <v>48</v>
      </c>
      <c r="H29" s="95">
        <v>47446</v>
      </c>
      <c r="I29" s="95">
        <v>1464</v>
      </c>
      <c r="J29" s="97">
        <v>-0.1</v>
      </c>
      <c r="K29" s="97">
        <v>-12.03</v>
      </c>
      <c r="L29" s="97">
        <v>-1.23</v>
      </c>
      <c r="M29" s="99">
        <v>-0.78</v>
      </c>
    </row>
    <row r="30" spans="1:13" ht="11.1" customHeight="1">
      <c r="A30" s="92" t="s">
        <v>108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109</v>
      </c>
      <c r="B31" s="95">
        <v>10227</v>
      </c>
      <c r="C31" s="95">
        <v>1232</v>
      </c>
      <c r="D31" s="95">
        <v>32242</v>
      </c>
      <c r="E31" s="95">
        <v>678</v>
      </c>
      <c r="F31" s="95">
        <v>74</v>
      </c>
      <c r="G31" s="95">
        <v>35</v>
      </c>
      <c r="H31" s="95">
        <v>42543</v>
      </c>
      <c r="I31" s="95">
        <v>1945</v>
      </c>
      <c r="J31" s="97">
        <v>-0.05</v>
      </c>
      <c r="K31" s="97">
        <v>-13</v>
      </c>
      <c r="L31" s="97">
        <v>-0.86</v>
      </c>
      <c r="M31" s="99">
        <v>-3.57</v>
      </c>
    </row>
    <row r="32" spans="1:13" ht="11.1" customHeight="1">
      <c r="A32" s="92" t="s">
        <v>110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111</v>
      </c>
      <c r="B33" s="95">
        <v>29227</v>
      </c>
      <c r="C33" s="95">
        <v>3172</v>
      </c>
      <c r="D33" s="95">
        <v>67175</v>
      </c>
      <c r="E33" s="95">
        <v>903</v>
      </c>
      <c r="F33" s="95">
        <v>321</v>
      </c>
      <c r="G33" s="95">
        <v>118</v>
      </c>
      <c r="H33" s="95">
        <v>96723</v>
      </c>
      <c r="I33" s="95">
        <v>4193</v>
      </c>
      <c r="J33" s="97">
        <v>-0.06</v>
      </c>
      <c r="K33" s="97">
        <v>-15.9</v>
      </c>
      <c r="L33" s="97">
        <v>-0.94</v>
      </c>
      <c r="M33" s="99">
        <v>1.94</v>
      </c>
    </row>
    <row r="34" spans="1:13" ht="11.1" customHeight="1">
      <c r="A34" s="92" t="s">
        <v>112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113</v>
      </c>
      <c r="B35" s="95">
        <v>6569</v>
      </c>
      <c r="C35" s="95">
        <v>2084</v>
      </c>
      <c r="D35" s="95">
        <v>21212</v>
      </c>
      <c r="E35" s="95">
        <v>150</v>
      </c>
      <c r="F35" s="95">
        <v>222</v>
      </c>
      <c r="G35" s="95">
        <v>590</v>
      </c>
      <c r="H35" s="95">
        <v>28003</v>
      </c>
      <c r="I35" s="95">
        <v>2825</v>
      </c>
      <c r="J35" s="97">
        <v>-0.11</v>
      </c>
      <c r="K35" s="97">
        <v>-35.77</v>
      </c>
      <c r="L35" s="97">
        <v>-0.77</v>
      </c>
      <c r="M35" s="99">
        <v>8.82</v>
      </c>
    </row>
    <row r="36" spans="1:13" ht="11.1" customHeight="1" thickBot="1">
      <c r="A36" s="107" t="s">
        <v>114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17" t="s">
        <v>38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17" t="s">
        <v>39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F35:F36"/>
    <mergeCell ref="G35:G36"/>
    <mergeCell ref="B35:B36"/>
    <mergeCell ref="C35:C36"/>
    <mergeCell ref="D35:D36"/>
    <mergeCell ref="E35:E36"/>
    <mergeCell ref="K35:K36"/>
    <mergeCell ref="L35:L36"/>
    <mergeCell ref="M35:M36"/>
    <mergeCell ref="M33:M34"/>
    <mergeCell ref="H35:H36"/>
    <mergeCell ref="I35:I36"/>
    <mergeCell ref="J35:J36"/>
    <mergeCell ref="L33:L34"/>
    <mergeCell ref="G33:G34"/>
    <mergeCell ref="H33:H34"/>
    <mergeCell ref="I33:I34"/>
    <mergeCell ref="J33:J34"/>
    <mergeCell ref="E31:E32"/>
    <mergeCell ref="K33:K34"/>
    <mergeCell ref="H31:H32"/>
    <mergeCell ref="J31:J32"/>
    <mergeCell ref="K31:K32"/>
    <mergeCell ref="B33:B34"/>
    <mergeCell ref="C33:C34"/>
    <mergeCell ref="D33:D34"/>
    <mergeCell ref="E33:E34"/>
    <mergeCell ref="F33:F34"/>
    <mergeCell ref="B31:B32"/>
    <mergeCell ref="C31:C32"/>
    <mergeCell ref="M27:M28"/>
    <mergeCell ref="L29:L30"/>
    <mergeCell ref="M29:M30"/>
    <mergeCell ref="J29:J30"/>
    <mergeCell ref="I27:I28"/>
    <mergeCell ref="L31:L32"/>
    <mergeCell ref="K29:K30"/>
    <mergeCell ref="M31:M32"/>
    <mergeCell ref="L27:L28"/>
    <mergeCell ref="G29:G30"/>
    <mergeCell ref="D31:D32"/>
    <mergeCell ref="F31:F32"/>
    <mergeCell ref="G31:G32"/>
    <mergeCell ref="H29:H30"/>
    <mergeCell ref="I29:I30"/>
    <mergeCell ref="B29:B30"/>
    <mergeCell ref="C29:C30"/>
    <mergeCell ref="D29:D30"/>
    <mergeCell ref="E29:E30"/>
    <mergeCell ref="F29:F30"/>
    <mergeCell ref="B27:B28"/>
    <mergeCell ref="C27:C28"/>
    <mergeCell ref="D27:D28"/>
    <mergeCell ref="E27:E28"/>
    <mergeCell ref="F27:F28"/>
    <mergeCell ref="G27:G28"/>
    <mergeCell ref="B25:B26"/>
    <mergeCell ref="C25:C26"/>
    <mergeCell ref="D25:D26"/>
    <mergeCell ref="E25:E26"/>
    <mergeCell ref="F25:F26"/>
    <mergeCell ref="G25:G26"/>
    <mergeCell ref="K23:K24"/>
    <mergeCell ref="L23:L24"/>
    <mergeCell ref="K21:K22"/>
    <mergeCell ref="L21:L22"/>
    <mergeCell ref="H27:H28"/>
    <mergeCell ref="K25:K26"/>
    <mergeCell ref="L25:L26"/>
    <mergeCell ref="J25:J26"/>
    <mergeCell ref="M23:M24"/>
    <mergeCell ref="H25:H26"/>
    <mergeCell ref="I25:I26"/>
    <mergeCell ref="J27:J28"/>
    <mergeCell ref="K27:K28"/>
    <mergeCell ref="M21:M22"/>
    <mergeCell ref="H23:H24"/>
    <mergeCell ref="I23:I24"/>
    <mergeCell ref="J23:J24"/>
    <mergeCell ref="M25:M26"/>
    <mergeCell ref="B23:B24"/>
    <mergeCell ref="C23:C24"/>
    <mergeCell ref="D23:D24"/>
    <mergeCell ref="E23:E24"/>
    <mergeCell ref="F23:F24"/>
    <mergeCell ref="G23:G24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I19:I20"/>
    <mergeCell ref="J19:J20"/>
    <mergeCell ref="K19:K20"/>
    <mergeCell ref="L19:L20"/>
    <mergeCell ref="K17:K18"/>
    <mergeCell ref="L17:L18"/>
    <mergeCell ref="I17:I18"/>
    <mergeCell ref="J17:J18"/>
    <mergeCell ref="M17:M18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B17:B18"/>
    <mergeCell ref="C17:C18"/>
    <mergeCell ref="D17:D18"/>
    <mergeCell ref="E17:E18"/>
    <mergeCell ref="F17:F18"/>
    <mergeCell ref="I31:I32"/>
    <mergeCell ref="D4:F4"/>
    <mergeCell ref="G4:I4"/>
    <mergeCell ref="D6:E6"/>
    <mergeCell ref="F6:G6"/>
    <mergeCell ref="H6:I6"/>
    <mergeCell ref="G13:G14"/>
    <mergeCell ref="F13:F14"/>
    <mergeCell ref="E13:E14"/>
    <mergeCell ref="A3:M3"/>
    <mergeCell ref="A1:M1"/>
    <mergeCell ref="B6:C6"/>
    <mergeCell ref="D5:E5"/>
    <mergeCell ref="F5:G5"/>
    <mergeCell ref="H5:I5"/>
    <mergeCell ref="J6:K6"/>
    <mergeCell ref="L6:M6"/>
    <mergeCell ref="A2:M2"/>
    <mergeCell ref="B5:C5"/>
    <mergeCell ref="J5:K5"/>
    <mergeCell ref="L5:M5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M11:M12"/>
    <mergeCell ref="M13:M14"/>
    <mergeCell ref="L13:L14"/>
    <mergeCell ref="L11:L12"/>
    <mergeCell ref="K13:K14"/>
    <mergeCell ref="J13:J14"/>
    <mergeCell ref="I13:I14"/>
    <mergeCell ref="H13:H14"/>
    <mergeCell ref="D13:D14"/>
    <mergeCell ref="C13:C14"/>
    <mergeCell ref="B13:B14"/>
    <mergeCell ref="B11:B12"/>
    <mergeCell ref="C11:C12"/>
    <mergeCell ref="D11:D12"/>
    <mergeCell ref="K11:K12"/>
    <mergeCell ref="E11:E12"/>
    <mergeCell ref="F11:F12"/>
    <mergeCell ref="G11:G12"/>
    <mergeCell ref="H11:H12"/>
    <mergeCell ref="I11:I12"/>
    <mergeCell ref="J11:J12"/>
  </mergeCells>
  <printOptions horizontalCentered="1"/>
  <pageMargins left="0.74803149606299213" right="0.59055118110236227" top="0.39370078740157483" bottom="0.19685039370078741" header="0" footer="0.39370078740157483"/>
  <pageSetup paperSize="9" firstPageNumber="4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39" t="s">
        <v>48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0" t="s">
        <v>115</v>
      </c>
      <c r="B9" s="83">
        <v>37965</v>
      </c>
      <c r="C9" s="83">
        <v>4146</v>
      </c>
      <c r="D9" s="83">
        <v>117044</v>
      </c>
      <c r="E9" s="83">
        <v>605</v>
      </c>
      <c r="F9" s="83">
        <v>687</v>
      </c>
      <c r="G9" s="83">
        <v>504</v>
      </c>
      <c r="H9" s="83">
        <v>155696</v>
      </c>
      <c r="I9" s="83">
        <v>5256</v>
      </c>
      <c r="J9" s="86">
        <v>-0.03</v>
      </c>
      <c r="K9" s="86">
        <v>27.77</v>
      </c>
      <c r="L9" s="86">
        <v>-0.41</v>
      </c>
      <c r="M9" s="89">
        <v>12.56</v>
      </c>
    </row>
    <row r="10" spans="1:13" ht="11.1" customHeight="1">
      <c r="A10" s="92" t="s">
        <v>116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117</v>
      </c>
      <c r="B11" s="95">
        <v>46553</v>
      </c>
      <c r="C11" s="95">
        <v>6763</v>
      </c>
      <c r="D11" s="95">
        <v>109468</v>
      </c>
      <c r="E11" s="95">
        <v>1277</v>
      </c>
      <c r="F11" s="95">
        <v>1052</v>
      </c>
      <c r="G11" s="95">
        <v>1237</v>
      </c>
      <c r="H11" s="95">
        <v>157073</v>
      </c>
      <c r="I11" s="95">
        <v>9277</v>
      </c>
      <c r="J11" s="97">
        <v>-0.06</v>
      </c>
      <c r="K11" s="97">
        <v>-3.1</v>
      </c>
      <c r="L11" s="97">
        <v>-0.86</v>
      </c>
      <c r="M11" s="99">
        <v>-7.25</v>
      </c>
    </row>
    <row r="12" spans="1:13" ht="11.1" customHeight="1">
      <c r="A12" s="92" t="s">
        <v>118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119</v>
      </c>
      <c r="B13" s="95">
        <v>53927</v>
      </c>
      <c r="C13" s="95">
        <v>8147</v>
      </c>
      <c r="D13" s="95">
        <v>80454</v>
      </c>
      <c r="E13" s="95">
        <v>1230</v>
      </c>
      <c r="F13" s="95">
        <v>1061</v>
      </c>
      <c r="G13" s="95">
        <v>1513</v>
      </c>
      <c r="H13" s="95">
        <v>135442</v>
      </c>
      <c r="I13" s="95">
        <v>10890</v>
      </c>
      <c r="J13" s="97">
        <v>-0.03</v>
      </c>
      <c r="K13" s="97">
        <v>-11.96</v>
      </c>
      <c r="L13" s="97">
        <v>-0.59</v>
      </c>
      <c r="M13" s="99">
        <v>6.55</v>
      </c>
    </row>
    <row r="14" spans="1:13" ht="11.1" customHeight="1">
      <c r="A14" s="92" t="s">
        <v>120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121</v>
      </c>
      <c r="B15" s="95">
        <v>9818</v>
      </c>
      <c r="C15" s="95">
        <v>517</v>
      </c>
      <c r="D15" s="95">
        <v>22699</v>
      </c>
      <c r="E15" s="95">
        <v>147</v>
      </c>
      <c r="F15" s="95">
        <v>245</v>
      </c>
      <c r="G15" s="95">
        <v>2000</v>
      </c>
      <c r="H15" s="95">
        <v>32762</v>
      </c>
      <c r="I15" s="95">
        <v>2663</v>
      </c>
      <c r="J15" s="97">
        <v>-0.09</v>
      </c>
      <c r="K15" s="97">
        <v>-21.59</v>
      </c>
      <c r="L15" s="97">
        <v>-1.28</v>
      </c>
      <c r="M15" s="99">
        <v>-12.09</v>
      </c>
    </row>
    <row r="16" spans="1:13" ht="11.1" customHeight="1">
      <c r="A16" s="92" t="s">
        <v>122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123</v>
      </c>
      <c r="B17" s="95">
        <v>20480</v>
      </c>
      <c r="C17" s="95">
        <v>389</v>
      </c>
      <c r="D17" s="95">
        <v>45002</v>
      </c>
      <c r="E17" s="95">
        <v>340</v>
      </c>
      <c r="F17" s="95">
        <v>3</v>
      </c>
      <c r="G17" s="95">
        <v>0</v>
      </c>
      <c r="H17" s="95">
        <v>65485</v>
      </c>
      <c r="I17" s="95">
        <v>729</v>
      </c>
      <c r="J17" s="97">
        <v>-0.22</v>
      </c>
      <c r="K17" s="97">
        <v>-5.37</v>
      </c>
      <c r="L17" s="97">
        <v>-2.38</v>
      </c>
      <c r="M17" s="99">
        <v>-0.68</v>
      </c>
    </row>
    <row r="18" spans="1:13" ht="11.1" customHeight="1">
      <c r="A18" s="92" t="s">
        <v>124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125</v>
      </c>
      <c r="B19" s="95">
        <v>24649</v>
      </c>
      <c r="C19" s="95">
        <v>5099</v>
      </c>
      <c r="D19" s="95">
        <v>78905</v>
      </c>
      <c r="E19" s="95">
        <v>439</v>
      </c>
      <c r="F19" s="95">
        <v>216</v>
      </c>
      <c r="G19" s="95">
        <v>811</v>
      </c>
      <c r="H19" s="95">
        <v>103770</v>
      </c>
      <c r="I19" s="95">
        <v>6349</v>
      </c>
      <c r="J19" s="97">
        <v>-0.06</v>
      </c>
      <c r="K19" s="97">
        <v>-28.14</v>
      </c>
      <c r="L19" s="97">
        <v>-0.65</v>
      </c>
      <c r="M19" s="99">
        <v>12.37</v>
      </c>
    </row>
    <row r="20" spans="1:13" ht="11.1" customHeight="1">
      <c r="A20" s="92" t="s">
        <v>126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127</v>
      </c>
      <c r="B21" s="95">
        <v>9250</v>
      </c>
      <c r="C21" s="95">
        <v>499</v>
      </c>
      <c r="D21" s="95">
        <v>30216</v>
      </c>
      <c r="E21" s="95">
        <v>249</v>
      </c>
      <c r="F21" s="95">
        <v>99</v>
      </c>
      <c r="G21" s="95">
        <v>7</v>
      </c>
      <c r="H21" s="95">
        <v>39565</v>
      </c>
      <c r="I21" s="95">
        <v>754</v>
      </c>
      <c r="J21" s="97">
        <v>-0.08</v>
      </c>
      <c r="K21" s="97">
        <v>-20.23</v>
      </c>
      <c r="L21" s="97">
        <v>-0.94</v>
      </c>
      <c r="M21" s="99">
        <v>-2.92</v>
      </c>
    </row>
    <row r="22" spans="1:13" ht="11.1" customHeight="1">
      <c r="A22" s="92" t="s">
        <v>128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129</v>
      </c>
      <c r="B23" s="95">
        <v>29140</v>
      </c>
      <c r="C23" s="95">
        <v>4725</v>
      </c>
      <c r="D23" s="95">
        <v>116681</v>
      </c>
      <c r="E23" s="95">
        <v>1351</v>
      </c>
      <c r="F23" s="95">
        <v>630</v>
      </c>
      <c r="G23" s="95">
        <v>2748</v>
      </c>
      <c r="H23" s="95">
        <v>146451</v>
      </c>
      <c r="I23" s="95">
        <v>8824</v>
      </c>
      <c r="J23" s="97">
        <v>-0.07</v>
      </c>
      <c r="K23" s="97">
        <v>-0.62</v>
      </c>
      <c r="L23" s="97">
        <v>-0.59</v>
      </c>
      <c r="M23" s="99">
        <v>-10.3</v>
      </c>
    </row>
    <row r="24" spans="1:13" ht="11.1" customHeight="1">
      <c r="A24" s="92" t="s">
        <v>130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131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03">
        <v>0</v>
      </c>
      <c r="K25" s="103">
        <v>0</v>
      </c>
      <c r="L25" s="103">
        <v>0</v>
      </c>
      <c r="M25" s="105">
        <v>0</v>
      </c>
    </row>
    <row r="26" spans="1:13" ht="11.1" customHeight="1">
      <c r="A26" s="92" t="s">
        <v>132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133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3">
        <v>0</v>
      </c>
      <c r="K27" s="103">
        <v>0</v>
      </c>
      <c r="L27" s="103">
        <v>0</v>
      </c>
      <c r="M27" s="105">
        <v>0</v>
      </c>
    </row>
    <row r="28" spans="1:13" ht="11.1" customHeight="1">
      <c r="A28" s="92" t="s">
        <v>134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135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03">
        <v>0</v>
      </c>
      <c r="K29" s="103">
        <v>0</v>
      </c>
      <c r="L29" s="103">
        <v>0</v>
      </c>
      <c r="M29" s="105">
        <v>0</v>
      </c>
    </row>
    <row r="30" spans="1:13" ht="11.1" customHeight="1">
      <c r="A30" s="92" t="s">
        <v>136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mergeCells count="185">
    <mergeCell ref="K33:K34"/>
    <mergeCell ref="B33:B34"/>
    <mergeCell ref="L33:L34"/>
    <mergeCell ref="M33:M34"/>
    <mergeCell ref="J33:J34"/>
    <mergeCell ref="F35:F36"/>
    <mergeCell ref="G35:G36"/>
    <mergeCell ref="M35:M36"/>
    <mergeCell ref="I35:I36"/>
    <mergeCell ref="J35:J36"/>
    <mergeCell ref="L35:L36"/>
    <mergeCell ref="B35:B36"/>
    <mergeCell ref="C35:C36"/>
    <mergeCell ref="D35:D36"/>
    <mergeCell ref="E35:E36"/>
    <mergeCell ref="H35:H36"/>
    <mergeCell ref="K35:K36"/>
    <mergeCell ref="C33:C34"/>
    <mergeCell ref="D33:D34"/>
    <mergeCell ref="E33:E34"/>
    <mergeCell ref="F33:F34"/>
    <mergeCell ref="G33:G34"/>
    <mergeCell ref="J31:J32"/>
    <mergeCell ref="I33:I34"/>
    <mergeCell ref="I31:I32"/>
    <mergeCell ref="H33:H34"/>
    <mergeCell ref="K31:K32"/>
    <mergeCell ref="L31:L32"/>
    <mergeCell ref="K29:K30"/>
    <mergeCell ref="L29:L30"/>
    <mergeCell ref="M29:M30"/>
    <mergeCell ref="J29:J30"/>
    <mergeCell ref="M31:M32"/>
    <mergeCell ref="H29:H30"/>
    <mergeCell ref="I29:I30"/>
    <mergeCell ref="B31:B32"/>
    <mergeCell ref="C31:C32"/>
    <mergeCell ref="D31:D32"/>
    <mergeCell ref="E31:E32"/>
    <mergeCell ref="F31:F32"/>
    <mergeCell ref="G31:G32"/>
    <mergeCell ref="K25:K26"/>
    <mergeCell ref="L25:L26"/>
    <mergeCell ref="H31:H32"/>
    <mergeCell ref="M27:M28"/>
    <mergeCell ref="B29:B30"/>
    <mergeCell ref="C29:C30"/>
    <mergeCell ref="D29:D30"/>
    <mergeCell ref="E29:E30"/>
    <mergeCell ref="F29:F30"/>
    <mergeCell ref="G29:G30"/>
    <mergeCell ref="G27:G28"/>
    <mergeCell ref="H27:H28"/>
    <mergeCell ref="I27:I28"/>
    <mergeCell ref="J27:J28"/>
    <mergeCell ref="K27:K28"/>
    <mergeCell ref="L27:L28"/>
    <mergeCell ref="G25:G26"/>
    <mergeCell ref="H25:H26"/>
    <mergeCell ref="I25:I26"/>
    <mergeCell ref="J25:J26"/>
    <mergeCell ref="M25:M26"/>
    <mergeCell ref="B27:B28"/>
    <mergeCell ref="C27:C28"/>
    <mergeCell ref="D27:D28"/>
    <mergeCell ref="E27:E28"/>
    <mergeCell ref="F27:F28"/>
    <mergeCell ref="K23:K24"/>
    <mergeCell ref="L23:L24"/>
    <mergeCell ref="K21:K22"/>
    <mergeCell ref="L21:L22"/>
    <mergeCell ref="M23:M24"/>
    <mergeCell ref="B25:B26"/>
    <mergeCell ref="C25:C26"/>
    <mergeCell ref="D25:D26"/>
    <mergeCell ref="E25:E26"/>
    <mergeCell ref="F25:F26"/>
    <mergeCell ref="M21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I19:I20"/>
    <mergeCell ref="J19:J20"/>
    <mergeCell ref="K19:K20"/>
    <mergeCell ref="L19:L20"/>
    <mergeCell ref="K17:K18"/>
    <mergeCell ref="L17:L18"/>
    <mergeCell ref="I17:I18"/>
    <mergeCell ref="J17:J18"/>
    <mergeCell ref="M17:M18"/>
    <mergeCell ref="B19:B20"/>
    <mergeCell ref="C19:C20"/>
    <mergeCell ref="D19:D20"/>
    <mergeCell ref="E19:E20"/>
    <mergeCell ref="F19:F20"/>
    <mergeCell ref="G19:G20"/>
    <mergeCell ref="H19:H20"/>
    <mergeCell ref="G17:G18"/>
    <mergeCell ref="H17:H18"/>
    <mergeCell ref="C17:C18"/>
    <mergeCell ref="D17:D18"/>
    <mergeCell ref="E17:E18"/>
    <mergeCell ref="F17:F18"/>
    <mergeCell ref="J15:J16"/>
    <mergeCell ref="K15:K16"/>
    <mergeCell ref="L15:L16"/>
    <mergeCell ref="M15:M16"/>
    <mergeCell ref="F15:F16"/>
    <mergeCell ref="G15:G16"/>
    <mergeCell ref="H15:H16"/>
    <mergeCell ref="I15:I16"/>
    <mergeCell ref="H11:H12"/>
    <mergeCell ref="I11:I12"/>
    <mergeCell ref="C13:C14"/>
    <mergeCell ref="B13:B14"/>
    <mergeCell ref="B11:B12"/>
    <mergeCell ref="C11:C12"/>
    <mergeCell ref="D11:D12"/>
    <mergeCell ref="E11:E12"/>
    <mergeCell ref="F11:F12"/>
    <mergeCell ref="G11:G12"/>
    <mergeCell ref="B15:B16"/>
    <mergeCell ref="C15:C16"/>
    <mergeCell ref="D15:D16"/>
    <mergeCell ref="E15:E16"/>
    <mergeCell ref="K13:K14"/>
    <mergeCell ref="J13:J14"/>
    <mergeCell ref="I13:I14"/>
    <mergeCell ref="H13:H14"/>
    <mergeCell ref="M11:M12"/>
    <mergeCell ref="M13:M14"/>
    <mergeCell ref="L13:L14"/>
    <mergeCell ref="L11:L12"/>
    <mergeCell ref="J11:J12"/>
    <mergeCell ref="K11:K12"/>
    <mergeCell ref="J9:J10"/>
    <mergeCell ref="K9:K10"/>
    <mergeCell ref="L9:L10"/>
    <mergeCell ref="M9:M10"/>
    <mergeCell ref="H5:I5"/>
    <mergeCell ref="G4:I4"/>
    <mergeCell ref="H9:H10"/>
    <mergeCell ref="I9:I10"/>
    <mergeCell ref="H6:I6"/>
    <mergeCell ref="J6:K6"/>
    <mergeCell ref="B9:B10"/>
    <mergeCell ref="C9:C10"/>
    <mergeCell ref="D9:D10"/>
    <mergeCell ref="E9:E10"/>
    <mergeCell ref="F9:F10"/>
    <mergeCell ref="G9:G10"/>
    <mergeCell ref="L6:M6"/>
    <mergeCell ref="A1:M1"/>
    <mergeCell ref="J5:K5"/>
    <mergeCell ref="L5:M5"/>
    <mergeCell ref="A2:M2"/>
    <mergeCell ref="A3:M3"/>
    <mergeCell ref="B5:C5"/>
    <mergeCell ref="D5:E5"/>
    <mergeCell ref="B17:B18"/>
    <mergeCell ref="D4:F4"/>
    <mergeCell ref="B6:C6"/>
    <mergeCell ref="D6:E6"/>
    <mergeCell ref="F6:G6"/>
    <mergeCell ref="F5:G5"/>
    <mergeCell ref="G13:G14"/>
    <mergeCell ref="F13:F14"/>
    <mergeCell ref="E13:E14"/>
    <mergeCell ref="D13:D14"/>
  </mergeCells>
  <printOptions horizontalCentered="1"/>
  <pageMargins left="0.74803149606299213" right="0.59055118110236227" top="0.39370078740157483" bottom="0.19685039370078741" header="0" footer="0.39370078740157483"/>
  <pageSetup paperSize="9" firstPageNumber="43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84">
        <v>1231</v>
      </c>
      <c r="C9" s="84">
        <v>10755</v>
      </c>
      <c r="D9" s="84">
        <v>61</v>
      </c>
      <c r="E9" s="84">
        <v>179</v>
      </c>
      <c r="F9" s="84">
        <v>20</v>
      </c>
      <c r="G9" s="84">
        <v>218</v>
      </c>
      <c r="H9" s="84">
        <v>1312</v>
      </c>
      <c r="I9" s="84">
        <v>11151</v>
      </c>
      <c r="J9" s="114">
        <v>-0.38</v>
      </c>
      <c r="K9" s="114">
        <v>54.1</v>
      </c>
      <c r="L9" s="114">
        <v>-2.53</v>
      </c>
      <c r="M9" s="117">
        <v>-25.83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137</v>
      </c>
      <c r="B11" s="95">
        <v>642</v>
      </c>
      <c r="C11" s="95">
        <v>3239</v>
      </c>
      <c r="D11" s="95">
        <v>16</v>
      </c>
      <c r="E11" s="95">
        <v>0</v>
      </c>
      <c r="F11" s="95">
        <v>4</v>
      </c>
      <c r="G11" s="95">
        <v>3</v>
      </c>
      <c r="H11" s="95">
        <v>662</v>
      </c>
      <c r="I11" s="95">
        <v>3243</v>
      </c>
      <c r="J11" s="119">
        <v>-0.3</v>
      </c>
      <c r="K11" s="119">
        <v>69.54</v>
      </c>
      <c r="L11" s="119">
        <v>-2.07</v>
      </c>
      <c r="M11" s="121">
        <v>-35.81</v>
      </c>
    </row>
    <row r="12" spans="1:13" ht="11.1" customHeight="1">
      <c r="A12" s="92" t="s">
        <v>138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139</v>
      </c>
      <c r="B13" s="95">
        <v>89</v>
      </c>
      <c r="C13" s="95">
        <v>2243</v>
      </c>
      <c r="D13" s="101">
        <v>0</v>
      </c>
      <c r="E13" s="101">
        <v>0</v>
      </c>
      <c r="F13" s="95">
        <v>2</v>
      </c>
      <c r="G13" s="95">
        <v>82</v>
      </c>
      <c r="H13" s="95">
        <v>91</v>
      </c>
      <c r="I13" s="95">
        <v>2325</v>
      </c>
      <c r="J13" s="123">
        <v>0</v>
      </c>
      <c r="K13" s="119">
        <v>1.22</v>
      </c>
      <c r="L13" s="123">
        <v>0</v>
      </c>
      <c r="M13" s="121">
        <v>26.44</v>
      </c>
    </row>
    <row r="14" spans="1:13" ht="11.1" customHeight="1">
      <c r="A14" s="92" t="s">
        <v>140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141</v>
      </c>
      <c r="B15" s="95">
        <v>50</v>
      </c>
      <c r="C15" s="95">
        <v>489</v>
      </c>
      <c r="D15" s="95">
        <v>11</v>
      </c>
      <c r="E15" s="95">
        <v>4</v>
      </c>
      <c r="F15" s="95">
        <v>10</v>
      </c>
      <c r="G15" s="95">
        <v>131</v>
      </c>
      <c r="H15" s="95">
        <v>71</v>
      </c>
      <c r="I15" s="95">
        <v>624</v>
      </c>
      <c r="J15" s="123">
        <v>0</v>
      </c>
      <c r="K15" s="119">
        <v>131.81</v>
      </c>
      <c r="L15" s="119">
        <v>-1.39</v>
      </c>
      <c r="M15" s="121">
        <v>2.87</v>
      </c>
    </row>
    <row r="16" spans="1:13" ht="11.1" customHeight="1">
      <c r="A16" s="92" t="s">
        <v>142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 t="s">
        <v>143</v>
      </c>
      <c r="B17" s="95">
        <v>3</v>
      </c>
      <c r="C17" s="95">
        <v>58</v>
      </c>
      <c r="D17" s="95">
        <v>5</v>
      </c>
      <c r="E17" s="95">
        <v>2</v>
      </c>
      <c r="F17" s="101">
        <v>0</v>
      </c>
      <c r="G17" s="101">
        <v>0</v>
      </c>
      <c r="H17" s="95">
        <v>8</v>
      </c>
      <c r="I17" s="95">
        <v>60</v>
      </c>
      <c r="J17" s="123">
        <v>0</v>
      </c>
      <c r="K17" s="119">
        <v>17</v>
      </c>
      <c r="L17" s="123">
        <v>0</v>
      </c>
      <c r="M17" s="121">
        <v>-2.08</v>
      </c>
    </row>
    <row r="18" spans="1:13" ht="11.1" customHeight="1">
      <c r="A18" s="92" t="s">
        <v>144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 t="s">
        <v>145</v>
      </c>
      <c r="B19" s="95">
        <v>4</v>
      </c>
      <c r="C19" s="95">
        <v>1</v>
      </c>
      <c r="D19" s="95">
        <v>1</v>
      </c>
      <c r="E19" s="95">
        <v>0</v>
      </c>
      <c r="F19" s="101">
        <v>0</v>
      </c>
      <c r="G19" s="101">
        <v>0</v>
      </c>
      <c r="H19" s="95">
        <v>5</v>
      </c>
      <c r="I19" s="95">
        <v>1</v>
      </c>
      <c r="J19" s="123">
        <v>0</v>
      </c>
      <c r="K19" s="123">
        <v>0</v>
      </c>
      <c r="L19" s="123">
        <v>0</v>
      </c>
      <c r="M19" s="125">
        <v>0</v>
      </c>
    </row>
    <row r="20" spans="1:13" ht="11.1" customHeight="1">
      <c r="A20" s="92" t="s">
        <v>146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 t="s">
        <v>147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23">
        <v>0</v>
      </c>
      <c r="K21" s="123">
        <v>0</v>
      </c>
      <c r="L21" s="123">
        <v>0</v>
      </c>
      <c r="M21" s="125">
        <v>0</v>
      </c>
    </row>
    <row r="22" spans="1:13" ht="11.1" customHeight="1">
      <c r="A22" s="92" t="s">
        <v>148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 t="s">
        <v>149</v>
      </c>
      <c r="B23" s="101">
        <v>0</v>
      </c>
      <c r="C23" s="101">
        <v>0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23">
        <v>0</v>
      </c>
      <c r="K23" s="123">
        <v>0</v>
      </c>
      <c r="L23" s="123">
        <v>0</v>
      </c>
      <c r="M23" s="125">
        <v>0</v>
      </c>
    </row>
    <row r="24" spans="1:13" ht="11.1" customHeight="1">
      <c r="A24" s="92" t="s">
        <v>150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 t="s">
        <v>151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23">
        <v>0</v>
      </c>
      <c r="K25" s="123">
        <v>0</v>
      </c>
      <c r="L25" s="123">
        <v>0</v>
      </c>
      <c r="M25" s="125">
        <v>0</v>
      </c>
    </row>
    <row r="26" spans="1:13" ht="11.1" customHeight="1">
      <c r="A26" s="92" t="s">
        <v>152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 t="s">
        <v>153</v>
      </c>
      <c r="B27" s="95">
        <v>34</v>
      </c>
      <c r="C27" s="95">
        <v>1586</v>
      </c>
      <c r="D27" s="101">
        <v>0</v>
      </c>
      <c r="E27" s="101">
        <v>0</v>
      </c>
      <c r="F27" s="101">
        <v>0</v>
      </c>
      <c r="G27" s="101">
        <v>0</v>
      </c>
      <c r="H27" s="95">
        <v>34</v>
      </c>
      <c r="I27" s="95">
        <v>1586</v>
      </c>
      <c r="J27" s="119">
        <v>-2.86</v>
      </c>
      <c r="K27" s="119">
        <v>20.72</v>
      </c>
      <c r="L27" s="123">
        <v>0</v>
      </c>
      <c r="M27" s="121">
        <v>-10.51</v>
      </c>
    </row>
    <row r="28" spans="1:13" ht="11.1" customHeight="1">
      <c r="A28" s="92" t="s">
        <v>154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 t="s">
        <v>155</v>
      </c>
      <c r="B29" s="95">
        <v>29</v>
      </c>
      <c r="C29" s="95">
        <v>11</v>
      </c>
      <c r="D29" s="95">
        <v>4</v>
      </c>
      <c r="E29" s="95">
        <v>173</v>
      </c>
      <c r="F29" s="95">
        <v>1</v>
      </c>
      <c r="G29" s="101">
        <v>0</v>
      </c>
      <c r="H29" s="95">
        <v>34</v>
      </c>
      <c r="I29" s="95">
        <v>184</v>
      </c>
      <c r="J29" s="123">
        <v>0</v>
      </c>
      <c r="K29" s="119">
        <v>-11.52</v>
      </c>
      <c r="L29" s="119">
        <v>-2.86</v>
      </c>
      <c r="M29" s="121">
        <v>21.03</v>
      </c>
    </row>
    <row r="30" spans="1:13" ht="11.1" customHeight="1">
      <c r="A30" s="92" t="s">
        <v>156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 t="s">
        <v>157</v>
      </c>
      <c r="B31" s="95">
        <v>24</v>
      </c>
      <c r="C31" s="95">
        <v>954</v>
      </c>
      <c r="D31" s="101">
        <v>0</v>
      </c>
      <c r="E31" s="101">
        <v>0</v>
      </c>
      <c r="F31" s="101">
        <v>0</v>
      </c>
      <c r="G31" s="101">
        <v>0</v>
      </c>
      <c r="H31" s="95">
        <v>24</v>
      </c>
      <c r="I31" s="95">
        <v>954</v>
      </c>
      <c r="J31" s="123">
        <v>0</v>
      </c>
      <c r="K31" s="119">
        <v>58.43</v>
      </c>
      <c r="L31" s="119">
        <v>-4</v>
      </c>
      <c r="M31" s="121">
        <v>8.82</v>
      </c>
    </row>
    <row r="32" spans="1:13" ht="11.1" customHeight="1">
      <c r="A32" s="92" t="s">
        <v>158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 t="s">
        <v>159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23">
        <v>0</v>
      </c>
      <c r="K33" s="123">
        <v>0</v>
      </c>
      <c r="L33" s="123">
        <v>0</v>
      </c>
      <c r="M33" s="125">
        <v>0</v>
      </c>
    </row>
    <row r="34" spans="1:13" ht="11.1" customHeight="1">
      <c r="A34" s="92" t="s">
        <v>160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 t="s">
        <v>161</v>
      </c>
      <c r="B35" s="95">
        <v>24</v>
      </c>
      <c r="C35" s="95">
        <v>65</v>
      </c>
      <c r="D35" s="95">
        <v>4</v>
      </c>
      <c r="E35" s="95">
        <v>0</v>
      </c>
      <c r="F35" s="95">
        <v>2</v>
      </c>
      <c r="G35" s="95">
        <v>1</v>
      </c>
      <c r="H35" s="95">
        <v>30</v>
      </c>
      <c r="I35" s="95">
        <v>66</v>
      </c>
      <c r="J35" s="119">
        <v>3.45</v>
      </c>
      <c r="K35" s="119">
        <v>5.76</v>
      </c>
      <c r="L35" s="123">
        <v>0</v>
      </c>
      <c r="M35" s="121">
        <v>39.79</v>
      </c>
    </row>
    <row r="36" spans="1:13" ht="11.1" customHeight="1" thickBot="1">
      <c r="A36" s="107" t="s">
        <v>162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K33:K34"/>
    <mergeCell ref="B33:B34"/>
    <mergeCell ref="L33:L34"/>
    <mergeCell ref="M33:M34"/>
    <mergeCell ref="J33:J34"/>
    <mergeCell ref="F35:F36"/>
    <mergeCell ref="G35:G36"/>
    <mergeCell ref="M35:M36"/>
    <mergeCell ref="I35:I36"/>
    <mergeCell ref="J35:J36"/>
    <mergeCell ref="L35:L36"/>
    <mergeCell ref="B35:B36"/>
    <mergeCell ref="C35:C36"/>
    <mergeCell ref="D35:D36"/>
    <mergeCell ref="E35:E36"/>
    <mergeCell ref="H35:H36"/>
    <mergeCell ref="K35:K36"/>
    <mergeCell ref="C33:C34"/>
    <mergeCell ref="D33:D34"/>
    <mergeCell ref="E33:E34"/>
    <mergeCell ref="F33:F34"/>
    <mergeCell ref="G33:G34"/>
    <mergeCell ref="J31:J32"/>
    <mergeCell ref="H31:H32"/>
    <mergeCell ref="I33:I34"/>
    <mergeCell ref="I31:I32"/>
    <mergeCell ref="H33:H34"/>
    <mergeCell ref="B29:B30"/>
    <mergeCell ref="K31:K32"/>
    <mergeCell ref="L31:L32"/>
    <mergeCell ref="K29:K30"/>
    <mergeCell ref="L29:L30"/>
    <mergeCell ref="M29:M30"/>
    <mergeCell ref="J29:J30"/>
    <mergeCell ref="M31:M32"/>
    <mergeCell ref="B31:B32"/>
    <mergeCell ref="C31:C32"/>
    <mergeCell ref="D31:D32"/>
    <mergeCell ref="E31:E32"/>
    <mergeCell ref="F31:F32"/>
    <mergeCell ref="G31:G32"/>
    <mergeCell ref="C29:C30"/>
    <mergeCell ref="D29:D30"/>
    <mergeCell ref="E29:E30"/>
    <mergeCell ref="F29:F30"/>
    <mergeCell ref="G29:G30"/>
    <mergeCell ref="K27:K28"/>
    <mergeCell ref="G27:G28"/>
    <mergeCell ref="H27:H28"/>
    <mergeCell ref="H29:H30"/>
    <mergeCell ref="I29:I30"/>
    <mergeCell ref="L27:L28"/>
    <mergeCell ref="K25:K26"/>
    <mergeCell ref="L25:L26"/>
    <mergeCell ref="M25:M26"/>
    <mergeCell ref="M27:M28"/>
    <mergeCell ref="B27:B28"/>
    <mergeCell ref="C27:C28"/>
    <mergeCell ref="D27:D28"/>
    <mergeCell ref="E27:E28"/>
    <mergeCell ref="F27:F28"/>
    <mergeCell ref="F25:F26"/>
    <mergeCell ref="G25:G26"/>
    <mergeCell ref="H25:H26"/>
    <mergeCell ref="J25:J26"/>
    <mergeCell ref="I25:I26"/>
    <mergeCell ref="J27:J28"/>
    <mergeCell ref="I27:I28"/>
    <mergeCell ref="B25:B26"/>
    <mergeCell ref="C25:C26"/>
    <mergeCell ref="D25:D26"/>
    <mergeCell ref="E25:E26"/>
    <mergeCell ref="J23:J24"/>
    <mergeCell ref="K23:K24"/>
    <mergeCell ref="B23:B24"/>
    <mergeCell ref="C23:C24"/>
    <mergeCell ref="D23:D24"/>
    <mergeCell ref="E23:E24"/>
    <mergeCell ref="B21:B22"/>
    <mergeCell ref="C21:C22"/>
    <mergeCell ref="D21:D22"/>
    <mergeCell ref="E21:E22"/>
    <mergeCell ref="L23:L24"/>
    <mergeCell ref="M23:M24"/>
    <mergeCell ref="F23:F24"/>
    <mergeCell ref="G23:G24"/>
    <mergeCell ref="H23:H24"/>
    <mergeCell ref="I23:I24"/>
    <mergeCell ref="L21:L22"/>
    <mergeCell ref="M21:M22"/>
    <mergeCell ref="F21:F22"/>
    <mergeCell ref="G21:G22"/>
    <mergeCell ref="H21:H22"/>
    <mergeCell ref="I21:I22"/>
    <mergeCell ref="J21:J22"/>
    <mergeCell ref="K21:K22"/>
    <mergeCell ref="L19:L20"/>
    <mergeCell ref="M19:M20"/>
    <mergeCell ref="F19:F20"/>
    <mergeCell ref="G19:G20"/>
    <mergeCell ref="H19:H20"/>
    <mergeCell ref="I19:I20"/>
    <mergeCell ref="B17:B18"/>
    <mergeCell ref="C17:C18"/>
    <mergeCell ref="D17:D18"/>
    <mergeCell ref="E17:E18"/>
    <mergeCell ref="J19:J20"/>
    <mergeCell ref="K19:K20"/>
    <mergeCell ref="M17:M18"/>
    <mergeCell ref="F17:F18"/>
    <mergeCell ref="G17:G18"/>
    <mergeCell ref="H17:H18"/>
    <mergeCell ref="I17:I18"/>
    <mergeCell ref="B19:B20"/>
    <mergeCell ref="C19:C20"/>
    <mergeCell ref="D19:D20"/>
    <mergeCell ref="E19:E20"/>
    <mergeCell ref="J17:J18"/>
    <mergeCell ref="H5:I5"/>
    <mergeCell ref="D4:F4"/>
    <mergeCell ref="K11:K12"/>
    <mergeCell ref="L17:L18"/>
    <mergeCell ref="K17:K18"/>
    <mergeCell ref="F9:F10"/>
    <mergeCell ref="G9:G10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A2:M2"/>
    <mergeCell ref="A3:M3"/>
    <mergeCell ref="J6:K6"/>
    <mergeCell ref="L6:M6"/>
    <mergeCell ref="B9:B10"/>
    <mergeCell ref="C9:C10"/>
    <mergeCell ref="B6:C6"/>
    <mergeCell ref="H9:H10"/>
    <mergeCell ref="I9:I10"/>
    <mergeCell ref="J9:J10"/>
    <mergeCell ref="A1:M1"/>
    <mergeCell ref="J5:K5"/>
    <mergeCell ref="L5:M5"/>
    <mergeCell ref="F6:G6"/>
    <mergeCell ref="D6:E6"/>
    <mergeCell ref="H6:I6"/>
    <mergeCell ref="B5:C5"/>
    <mergeCell ref="D5:E5"/>
    <mergeCell ref="G4:I4"/>
    <mergeCell ref="F5:G5"/>
    <mergeCell ref="H11:H12"/>
    <mergeCell ref="L9:L10"/>
    <mergeCell ref="K13:K14"/>
    <mergeCell ref="J13:J14"/>
    <mergeCell ref="I13:I14"/>
    <mergeCell ref="I11:I12"/>
    <mergeCell ref="J11:J12"/>
    <mergeCell ref="H13:H14"/>
    <mergeCell ref="B13:B14"/>
    <mergeCell ref="B11:B12"/>
    <mergeCell ref="C11:C12"/>
    <mergeCell ref="D11:D12"/>
    <mergeCell ref="E11:E12"/>
    <mergeCell ref="G13:G14"/>
    <mergeCell ref="F11:F12"/>
    <mergeCell ref="G11:G12"/>
    <mergeCell ref="D9:D10"/>
    <mergeCell ref="E9:E10"/>
    <mergeCell ref="F13:F14"/>
    <mergeCell ref="E13:E14"/>
    <mergeCell ref="D13:D14"/>
    <mergeCell ref="C13:C14"/>
    <mergeCell ref="M9:M10"/>
    <mergeCell ref="M11:M12"/>
    <mergeCell ref="M13:M14"/>
    <mergeCell ref="L13:L14"/>
    <mergeCell ref="L11:L12"/>
    <mergeCell ref="K9:K10"/>
  </mergeCells>
  <printOptions horizontalCentered="1"/>
  <pageMargins left="0.74803149606299213" right="0.59055118110236227" top="0.39370078740157483" bottom="0.19685039370078741" header="0" footer="0.39370078740157483"/>
  <pageSetup paperSize="9" firstPageNumber="44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45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126" t="s">
        <v>163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28">
        <v>0</v>
      </c>
      <c r="K9" s="128">
        <v>0</v>
      </c>
      <c r="L9" s="128">
        <v>0</v>
      </c>
      <c r="M9" s="130">
        <v>0</v>
      </c>
    </row>
    <row r="10" spans="1:13" ht="11.1" customHeight="1">
      <c r="A10" s="92" t="s">
        <v>164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35" t="s">
        <v>165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23">
        <v>0</v>
      </c>
      <c r="K11" s="123">
        <v>0</v>
      </c>
      <c r="L11" s="123">
        <v>0</v>
      </c>
      <c r="M11" s="125">
        <v>0</v>
      </c>
    </row>
    <row r="12" spans="1:13" ht="11.1" customHeight="1">
      <c r="A12" s="92" t="s">
        <v>166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35" t="s">
        <v>167</v>
      </c>
      <c r="B13" s="95">
        <v>2</v>
      </c>
      <c r="C13" s="95">
        <v>0</v>
      </c>
      <c r="D13" s="101">
        <v>0</v>
      </c>
      <c r="E13" s="101">
        <v>0</v>
      </c>
      <c r="F13" s="101">
        <v>0</v>
      </c>
      <c r="G13" s="101">
        <v>0</v>
      </c>
      <c r="H13" s="95">
        <v>2</v>
      </c>
      <c r="I13" s="95">
        <v>0</v>
      </c>
      <c r="J13" s="123">
        <v>0</v>
      </c>
      <c r="K13" s="123">
        <v>0</v>
      </c>
      <c r="L13" s="123">
        <v>0</v>
      </c>
      <c r="M13" s="121">
        <v>-99.93</v>
      </c>
    </row>
    <row r="14" spans="1:13" ht="11.1" customHeight="1">
      <c r="A14" s="92" t="s">
        <v>168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35" t="s">
        <v>169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23">
        <v>0</v>
      </c>
      <c r="K15" s="123">
        <v>0</v>
      </c>
      <c r="L15" s="123">
        <v>0</v>
      </c>
      <c r="M15" s="125">
        <v>0</v>
      </c>
    </row>
    <row r="16" spans="1:13" ht="11.1" customHeight="1">
      <c r="A16" s="92" t="s">
        <v>170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35" t="s">
        <v>171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23">
        <v>0</v>
      </c>
      <c r="K17" s="123">
        <v>0</v>
      </c>
      <c r="L17" s="123">
        <v>0</v>
      </c>
      <c r="M17" s="125">
        <v>0</v>
      </c>
    </row>
    <row r="18" spans="1:13" ht="11.1" customHeight="1">
      <c r="A18" s="92" t="s">
        <v>172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35" t="s">
        <v>173</v>
      </c>
      <c r="B19" s="101">
        <v>0</v>
      </c>
      <c r="C19" s="101">
        <v>0</v>
      </c>
      <c r="D19" s="101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23">
        <v>0</v>
      </c>
      <c r="K19" s="123">
        <v>0</v>
      </c>
      <c r="L19" s="123">
        <v>0</v>
      </c>
      <c r="M19" s="125">
        <v>0</v>
      </c>
    </row>
    <row r="20" spans="1:13" ht="11.1" customHeight="1">
      <c r="A20" s="92" t="s">
        <v>174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35" t="s">
        <v>175</v>
      </c>
      <c r="B21" s="95">
        <v>186</v>
      </c>
      <c r="C21" s="95">
        <v>1138</v>
      </c>
      <c r="D21" s="95">
        <v>1</v>
      </c>
      <c r="E21" s="95">
        <v>0</v>
      </c>
      <c r="F21" s="95">
        <v>1</v>
      </c>
      <c r="G21" s="95">
        <v>0</v>
      </c>
      <c r="H21" s="95">
        <v>188</v>
      </c>
      <c r="I21" s="95">
        <v>1138</v>
      </c>
      <c r="J21" s="119">
        <v>-1.05</v>
      </c>
      <c r="K21" s="119">
        <v>484.73</v>
      </c>
      <c r="L21" s="119">
        <v>-2.08</v>
      </c>
      <c r="M21" s="121">
        <v>14.02</v>
      </c>
    </row>
    <row r="22" spans="1:13" ht="11.1" customHeight="1">
      <c r="A22" s="92" t="s">
        <v>176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35" t="s">
        <v>177</v>
      </c>
      <c r="B23" s="95">
        <v>120</v>
      </c>
      <c r="C23" s="95">
        <v>969</v>
      </c>
      <c r="D23" s="101">
        <v>0</v>
      </c>
      <c r="E23" s="101">
        <v>0</v>
      </c>
      <c r="F23" s="101">
        <v>0</v>
      </c>
      <c r="G23" s="101">
        <v>0</v>
      </c>
      <c r="H23" s="95">
        <v>120</v>
      </c>
      <c r="I23" s="95">
        <v>969</v>
      </c>
      <c r="J23" s="119">
        <v>-0.83</v>
      </c>
      <c r="K23" s="119">
        <v>200.08</v>
      </c>
      <c r="L23" s="119">
        <v>-9.77</v>
      </c>
      <c r="M23" s="121">
        <v>-69.01</v>
      </c>
    </row>
    <row r="24" spans="1:13" ht="11.1" customHeight="1">
      <c r="A24" s="92" t="s">
        <v>178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35" t="s">
        <v>179</v>
      </c>
      <c r="B25" s="101">
        <v>0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v>0</v>
      </c>
      <c r="J25" s="123">
        <v>0</v>
      </c>
      <c r="K25" s="123">
        <v>0</v>
      </c>
      <c r="L25" s="123">
        <v>0</v>
      </c>
      <c r="M25" s="125">
        <v>0</v>
      </c>
    </row>
    <row r="26" spans="1:13" ht="11.1" customHeight="1">
      <c r="A26" s="92" t="s">
        <v>180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35" t="s">
        <v>181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23">
        <v>0</v>
      </c>
      <c r="K27" s="123">
        <v>0</v>
      </c>
      <c r="L27" s="123">
        <v>0</v>
      </c>
      <c r="M27" s="125">
        <v>0</v>
      </c>
    </row>
    <row r="28" spans="1:13" ht="11.1" customHeight="1">
      <c r="A28" s="92" t="s">
        <v>182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35" t="s">
        <v>183</v>
      </c>
      <c r="B29" s="101">
        <v>0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0</v>
      </c>
      <c r="I29" s="101">
        <v>0</v>
      </c>
      <c r="J29" s="123">
        <v>0</v>
      </c>
      <c r="K29" s="123">
        <v>0</v>
      </c>
      <c r="L29" s="123">
        <v>0</v>
      </c>
      <c r="M29" s="125">
        <v>0</v>
      </c>
    </row>
    <row r="30" spans="1:13" ht="11.1" customHeight="1">
      <c r="A30" s="92" t="s">
        <v>184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35" t="s">
        <v>185</v>
      </c>
      <c r="B31" s="95">
        <v>24</v>
      </c>
      <c r="C31" s="95">
        <v>1</v>
      </c>
      <c r="D31" s="95">
        <v>19</v>
      </c>
      <c r="E31" s="95">
        <v>0</v>
      </c>
      <c r="F31" s="101">
        <v>0</v>
      </c>
      <c r="G31" s="101">
        <v>0</v>
      </c>
      <c r="H31" s="95">
        <v>43</v>
      </c>
      <c r="I31" s="95">
        <v>1</v>
      </c>
      <c r="J31" s="123">
        <v>0</v>
      </c>
      <c r="K31" s="123">
        <v>0</v>
      </c>
      <c r="L31" s="123">
        <v>0</v>
      </c>
      <c r="M31" s="125">
        <v>0</v>
      </c>
    </row>
    <row r="32" spans="1:13" ht="11.1" customHeight="1">
      <c r="A32" s="92" t="s">
        <v>186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35" t="s">
        <v>187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23">
        <v>0</v>
      </c>
      <c r="K33" s="123">
        <v>0</v>
      </c>
      <c r="L33" s="123">
        <v>0</v>
      </c>
      <c r="M33" s="125">
        <v>0</v>
      </c>
    </row>
    <row r="34" spans="1:13" ht="11.1" customHeight="1">
      <c r="A34" s="92" t="s">
        <v>188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35" t="s">
        <v>189</v>
      </c>
      <c r="B35" s="101">
        <v>0</v>
      </c>
      <c r="C35" s="101">
        <v>0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23">
        <v>0</v>
      </c>
      <c r="K35" s="123">
        <v>0</v>
      </c>
      <c r="L35" s="123">
        <v>0</v>
      </c>
      <c r="M35" s="125">
        <v>0</v>
      </c>
    </row>
    <row r="36" spans="1:13" ht="11.1" customHeight="1" thickBot="1">
      <c r="A36" s="107" t="s">
        <v>190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A1:M1"/>
    <mergeCell ref="A2:M2"/>
    <mergeCell ref="A3:M3"/>
    <mergeCell ref="D4:F4"/>
    <mergeCell ref="G4:I4"/>
    <mergeCell ref="B5:C5"/>
    <mergeCell ref="D5:E5"/>
    <mergeCell ref="F5:G5"/>
    <mergeCell ref="H5:I5"/>
    <mergeCell ref="J5:K5"/>
    <mergeCell ref="L5:M5"/>
    <mergeCell ref="B6:C6"/>
    <mergeCell ref="D6:E6"/>
    <mergeCell ref="F6:G6"/>
    <mergeCell ref="H6:I6"/>
    <mergeCell ref="J6:K6"/>
    <mergeCell ref="L6:M6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</mergeCells>
  <printOptions horizontalCentered="1"/>
  <pageMargins left="0.74803149606299213" right="0.59055118110236227" top="0.39370078740157483" bottom="0.19685039370078741" header="0" footer="0.39370078740157483"/>
  <pageSetup paperSize="9" firstPageNumber="45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126" t="s">
        <v>191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28">
        <v>0</v>
      </c>
      <c r="K9" s="128">
        <v>0</v>
      </c>
      <c r="L9" s="128">
        <v>0</v>
      </c>
      <c r="M9" s="130">
        <v>0</v>
      </c>
    </row>
    <row r="10" spans="1:13" ht="11.1" customHeight="1">
      <c r="A10" s="92" t="s">
        <v>192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35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</row>
    <row r="12" spans="1:13" ht="11.1" customHeight="1">
      <c r="A12" s="2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35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6"/>
    </row>
    <row r="14" spans="1:13" ht="11.1" customHeight="1">
      <c r="A14" s="2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35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6"/>
    </row>
    <row r="16" spans="1:13" ht="11.1" customHeight="1">
      <c r="A16" s="2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35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6"/>
    </row>
    <row r="18" spans="1:13" ht="11.1" customHeight="1">
      <c r="A18" s="2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35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6"/>
    </row>
    <row r="20" spans="1:13" ht="11.1" customHeight="1">
      <c r="A20" s="2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35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6"/>
    </row>
    <row r="22" spans="1:13" ht="11.1" customHeight="1">
      <c r="A22" s="2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35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6"/>
    </row>
    <row r="24" spans="1:13" ht="11.1" customHeight="1">
      <c r="A24" s="2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35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6"/>
    </row>
    <row r="26" spans="1:13" ht="11.1" customHeight="1">
      <c r="A26" s="2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35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6"/>
    </row>
    <row r="28" spans="1:13" ht="11.1" customHeight="1">
      <c r="A28" s="2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35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6"/>
    </row>
    <row r="30" spans="1:13" ht="11.1" customHeight="1">
      <c r="A30" s="2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35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35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35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H33:H34"/>
    <mergeCell ref="I33:I34"/>
    <mergeCell ref="J33:J34"/>
    <mergeCell ref="K33:K34"/>
    <mergeCell ref="L33:L34"/>
    <mergeCell ref="M33:M34"/>
    <mergeCell ref="B33:B34"/>
    <mergeCell ref="C33:C34"/>
    <mergeCell ref="D33:D34"/>
    <mergeCell ref="E33:E34"/>
    <mergeCell ref="F33:F34"/>
    <mergeCell ref="G33:G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H29:H30"/>
    <mergeCell ref="I29:I30"/>
    <mergeCell ref="J29:J30"/>
    <mergeCell ref="K29:K30"/>
    <mergeCell ref="L29:L30"/>
    <mergeCell ref="M29:M30"/>
    <mergeCell ref="B29:B30"/>
    <mergeCell ref="C29:C30"/>
    <mergeCell ref="D29:D30"/>
    <mergeCell ref="E29:E30"/>
    <mergeCell ref="F29:F30"/>
    <mergeCell ref="G29:G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H25:H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  <mergeCell ref="G25:G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B15:B16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B13:B14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B9:B10"/>
    <mergeCell ref="C9:C10"/>
    <mergeCell ref="D9:D10"/>
    <mergeCell ref="E9:E10"/>
    <mergeCell ref="F9:F10"/>
    <mergeCell ref="G9:G10"/>
    <mergeCell ref="L5:M5"/>
    <mergeCell ref="B6:C6"/>
    <mergeCell ref="D6:E6"/>
    <mergeCell ref="F6:G6"/>
    <mergeCell ref="H6:I6"/>
    <mergeCell ref="J6:K6"/>
    <mergeCell ref="L6:M6"/>
    <mergeCell ref="A1:M1"/>
    <mergeCell ref="A2:M2"/>
    <mergeCell ref="A3:M3"/>
    <mergeCell ref="D4:F4"/>
    <mergeCell ref="G4:I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46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7.875" customWidth="1"/>
    <col min="10" max="13" width="9.875" customWidth="1"/>
  </cols>
  <sheetData>
    <row r="1" spans="1:13" ht="21" customHeight="1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" customHeight="1">
      <c r="A2" s="59" t="s">
        <v>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6" customHeight="1">
      <c r="A3" s="62" t="s">
        <v>51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8.6" customHeight="1" thickBot="1">
      <c r="A4" s="6"/>
      <c r="B4" s="6"/>
      <c r="C4" s="6"/>
      <c r="D4" s="60" t="str">
        <f>'2-6'!D4:F4</f>
        <v>民國115年 6月底</v>
      </c>
      <c r="E4" s="60"/>
      <c r="F4" s="60"/>
      <c r="G4" s="61" t="str">
        <f>'2-6'!G4:I4</f>
        <v> End of June 2026</v>
      </c>
      <c r="H4" s="61"/>
      <c r="I4" s="61"/>
      <c r="J4" s="6"/>
      <c r="K4" s="6"/>
      <c r="L4" s="6"/>
      <c r="M4" s="22" t="s">
        <v>37</v>
      </c>
    </row>
    <row r="5" spans="1:13" ht="15" customHeight="1">
      <c r="A5" s="9"/>
      <c r="B5" s="36" t="s">
        <v>0</v>
      </c>
      <c r="C5" s="37"/>
      <c r="D5" s="36" t="s">
        <v>1</v>
      </c>
      <c r="E5" s="37"/>
      <c r="F5" s="36" t="s">
        <v>2</v>
      </c>
      <c r="G5" s="37"/>
      <c r="H5" s="36" t="s">
        <v>3</v>
      </c>
      <c r="I5" s="37"/>
      <c r="J5" s="36" t="s">
        <v>11</v>
      </c>
      <c r="K5" s="9"/>
      <c r="L5" s="48" t="s">
        <v>12</v>
      </c>
      <c r="M5" s="49"/>
    </row>
    <row r="6" spans="1:13" ht="15" customHeight="1">
      <c r="A6" s="10" t="s">
        <v>14</v>
      </c>
      <c r="B6" s="42" t="s">
        <v>16</v>
      </c>
      <c r="C6" s="43"/>
      <c r="D6" s="42" t="s">
        <v>17</v>
      </c>
      <c r="E6" s="43"/>
      <c r="F6" s="42" t="s">
        <v>18</v>
      </c>
      <c r="G6" s="43"/>
      <c r="H6" s="42" t="s">
        <v>19</v>
      </c>
      <c r="I6" s="43"/>
      <c r="J6" s="42" t="s">
        <v>20</v>
      </c>
      <c r="K6" s="50"/>
      <c r="L6" s="42" t="s">
        <v>21</v>
      </c>
      <c r="M6" s="51"/>
    </row>
    <row r="7" spans="1:13" ht="15" customHeight="1">
      <c r="A7" s="16" t="s">
        <v>23</v>
      </c>
      <c r="B7" s="18" t="s">
        <v>4</v>
      </c>
      <c r="C7" s="19" t="s">
        <v>13</v>
      </c>
      <c r="D7" s="18" t="s">
        <v>4</v>
      </c>
      <c r="E7" s="19" t="s">
        <v>13</v>
      </c>
      <c r="F7" s="18" t="s">
        <v>4</v>
      </c>
      <c r="G7" s="19" t="s">
        <v>13</v>
      </c>
      <c r="H7" s="18" t="s">
        <v>4</v>
      </c>
      <c r="I7" s="19" t="s">
        <v>13</v>
      </c>
      <c r="J7" s="12" t="s">
        <v>4</v>
      </c>
      <c r="K7" s="11" t="s">
        <v>13</v>
      </c>
      <c r="L7" s="12" t="s">
        <v>4</v>
      </c>
      <c r="M7" s="11" t="s">
        <v>13</v>
      </c>
    </row>
    <row r="8" spans="1:13" ht="15" customHeight="1" thickBot="1">
      <c r="A8" s="2"/>
      <c r="B8" s="15" t="s">
        <v>15</v>
      </c>
      <c r="C8" s="13" t="s">
        <v>22</v>
      </c>
      <c r="D8" s="13" t="s">
        <v>15</v>
      </c>
      <c r="E8" s="13" t="s">
        <v>22</v>
      </c>
      <c r="F8" s="13" t="s">
        <v>15</v>
      </c>
      <c r="G8" s="13" t="s">
        <v>22</v>
      </c>
      <c r="H8" s="13" t="s">
        <v>15</v>
      </c>
      <c r="I8" s="13" t="s">
        <v>22</v>
      </c>
      <c r="J8" s="13" t="s">
        <v>15</v>
      </c>
      <c r="K8" s="14" t="s">
        <v>22</v>
      </c>
      <c r="L8" s="15" t="s">
        <v>15</v>
      </c>
      <c r="M8" s="14" t="s">
        <v>22</v>
      </c>
    </row>
    <row r="9" spans="1:13" ht="12.6" customHeight="1">
      <c r="A9" s="81" t="s">
        <v>8</v>
      </c>
      <c r="B9" s="131">
        <v>0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2">
        <v>0</v>
      </c>
      <c r="K9" s="132">
        <v>0</v>
      </c>
      <c r="L9" s="132">
        <v>0</v>
      </c>
      <c r="M9" s="135">
        <v>0</v>
      </c>
    </row>
    <row r="10" spans="1:13" ht="11.1" customHeight="1">
      <c r="A10" s="93" t="s">
        <v>19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53"/>
    </row>
    <row r="11" spans="1:13" ht="12.6" customHeight="1">
      <c r="A11" s="27" t="s">
        <v>193</v>
      </c>
      <c r="B11" s="101">
        <v>0</v>
      </c>
      <c r="C11" s="101">
        <v>0</v>
      </c>
      <c r="D11" s="101">
        <v>0</v>
      </c>
      <c r="E11" s="101">
        <v>0</v>
      </c>
      <c r="F11" s="101">
        <v>0</v>
      </c>
      <c r="G11" s="101">
        <v>0</v>
      </c>
      <c r="H11" s="101">
        <v>0</v>
      </c>
      <c r="I11" s="101">
        <v>0</v>
      </c>
      <c r="J11" s="103">
        <v>0</v>
      </c>
      <c r="K11" s="103">
        <v>0</v>
      </c>
      <c r="L11" s="103">
        <v>0</v>
      </c>
      <c r="M11" s="105">
        <v>0</v>
      </c>
    </row>
    <row r="12" spans="1:13" ht="11.1" customHeight="1">
      <c r="A12" s="92" t="s">
        <v>194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3"/>
    </row>
    <row r="13" spans="1:13" ht="12.6" customHeight="1">
      <c r="A13" s="27" t="s">
        <v>195</v>
      </c>
      <c r="B13" s="101">
        <v>0</v>
      </c>
      <c r="C13" s="101">
        <v>0</v>
      </c>
      <c r="D13" s="101">
        <v>0</v>
      </c>
      <c r="E13" s="101">
        <v>0</v>
      </c>
      <c r="F13" s="101">
        <v>0</v>
      </c>
      <c r="G13" s="101">
        <v>0</v>
      </c>
      <c r="H13" s="101">
        <v>0</v>
      </c>
      <c r="I13" s="101">
        <v>0</v>
      </c>
      <c r="J13" s="103">
        <v>0</v>
      </c>
      <c r="K13" s="103">
        <v>0</v>
      </c>
      <c r="L13" s="103">
        <v>0</v>
      </c>
      <c r="M13" s="105">
        <v>0</v>
      </c>
    </row>
    <row r="14" spans="1:13" ht="11.1" customHeight="1">
      <c r="A14" s="92" t="s">
        <v>196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3"/>
    </row>
    <row r="15" spans="1:13" ht="12.6" customHeight="1">
      <c r="A15" s="27" t="s">
        <v>197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3">
        <v>0</v>
      </c>
      <c r="K15" s="103">
        <v>0</v>
      </c>
      <c r="L15" s="103">
        <v>0</v>
      </c>
      <c r="M15" s="105">
        <v>0</v>
      </c>
    </row>
    <row r="16" spans="1:13" ht="11.1" customHeight="1">
      <c r="A16" s="92" t="s">
        <v>198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3"/>
    </row>
    <row r="17" spans="1:13" ht="12.6" customHeight="1">
      <c r="A17" s="27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6"/>
    </row>
    <row r="18" spans="1:13" ht="11.1" customHeight="1">
      <c r="A18" s="2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3"/>
    </row>
    <row r="19" spans="1:13" ht="12.6" customHeight="1">
      <c r="A19" s="27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6"/>
    </row>
    <row r="20" spans="1:13" ht="11.1" customHeight="1">
      <c r="A20" s="2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3"/>
    </row>
    <row r="21" spans="1:13" ht="12.6" customHeight="1">
      <c r="A21" s="27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6"/>
    </row>
    <row r="22" spans="1:13" ht="11.1" customHeight="1">
      <c r="A22" s="2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3"/>
    </row>
    <row r="23" spans="1:13" ht="12.6" customHeight="1">
      <c r="A23" s="27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6"/>
    </row>
    <row r="24" spans="1:13" ht="11.1" customHeight="1">
      <c r="A24" s="2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3"/>
    </row>
    <row r="25" spans="1:13" ht="12.6" customHeight="1">
      <c r="A25" s="2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6"/>
    </row>
    <row r="26" spans="1:13" ht="11.1" customHeight="1">
      <c r="A26" s="2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3"/>
    </row>
    <row r="27" spans="1:13" ht="12.6" customHeight="1">
      <c r="A27" s="27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6"/>
    </row>
    <row r="28" spans="1:13" ht="11.1" customHeight="1">
      <c r="A28" s="2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3"/>
    </row>
    <row r="29" spans="1:13" ht="12.6" customHeight="1">
      <c r="A29" s="27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6"/>
    </row>
    <row r="30" spans="1:13" ht="11.1" customHeight="1">
      <c r="A30" s="2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3"/>
    </row>
    <row r="31" spans="1:13" ht="12.6" customHeight="1">
      <c r="A31" s="27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6"/>
    </row>
    <row r="32" spans="1:13" ht="11.1" customHeight="1">
      <c r="A32" s="2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3"/>
    </row>
    <row r="33" spans="1:13" ht="12.6" customHeight="1">
      <c r="A33" s="27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6"/>
    </row>
    <row r="34" spans="1:13" ht="11.1" customHeight="1">
      <c r="A34" s="2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3"/>
    </row>
    <row r="35" spans="1:13" ht="12.6" customHeight="1">
      <c r="A35" s="27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6"/>
    </row>
    <row r="36" spans="1:13" ht="11.1" customHeight="1" thickBot="1">
      <c r="A36" s="29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7"/>
    </row>
    <row r="37" spans="1:13" ht="13.5" customHeight="1">
      <c r="A37" s="4" t="s">
        <v>52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85">
    <mergeCell ref="J35:J36"/>
    <mergeCell ref="K35:K36"/>
    <mergeCell ref="L35:L36"/>
    <mergeCell ref="M35:M36"/>
    <mergeCell ref="F35:F36"/>
    <mergeCell ref="G35:G36"/>
    <mergeCell ref="H35:H36"/>
    <mergeCell ref="I35:I36"/>
    <mergeCell ref="B35:B36"/>
    <mergeCell ref="C35:C36"/>
    <mergeCell ref="D35:D36"/>
    <mergeCell ref="E35:E36"/>
    <mergeCell ref="J33:J34"/>
    <mergeCell ref="K33:K34"/>
    <mergeCell ref="B33:B34"/>
    <mergeCell ref="C33:C34"/>
    <mergeCell ref="D33:D34"/>
    <mergeCell ref="E33:E34"/>
    <mergeCell ref="L33:L34"/>
    <mergeCell ref="M33:M34"/>
    <mergeCell ref="F33:F34"/>
    <mergeCell ref="G33:G34"/>
    <mergeCell ref="H33:H34"/>
    <mergeCell ref="I33:I34"/>
    <mergeCell ref="J31:J32"/>
    <mergeCell ref="K31:K32"/>
    <mergeCell ref="L31:L32"/>
    <mergeCell ref="M31:M32"/>
    <mergeCell ref="F31:F32"/>
    <mergeCell ref="G31:G32"/>
    <mergeCell ref="H31:H32"/>
    <mergeCell ref="I31:I32"/>
    <mergeCell ref="B31:B32"/>
    <mergeCell ref="C31:C32"/>
    <mergeCell ref="D31:D32"/>
    <mergeCell ref="E31:E32"/>
    <mergeCell ref="J29:J30"/>
    <mergeCell ref="K29:K30"/>
    <mergeCell ref="B29:B30"/>
    <mergeCell ref="C29:C30"/>
    <mergeCell ref="D29:D30"/>
    <mergeCell ref="E29:E30"/>
    <mergeCell ref="L29:L30"/>
    <mergeCell ref="M29:M30"/>
    <mergeCell ref="F29:F30"/>
    <mergeCell ref="G29:G30"/>
    <mergeCell ref="H29:H30"/>
    <mergeCell ref="I29:I30"/>
    <mergeCell ref="J27:J28"/>
    <mergeCell ref="K27:K28"/>
    <mergeCell ref="L27:L28"/>
    <mergeCell ref="M27:M28"/>
    <mergeCell ref="F27:F28"/>
    <mergeCell ref="G27:G28"/>
    <mergeCell ref="H27:H28"/>
    <mergeCell ref="I27:I28"/>
    <mergeCell ref="B27:B28"/>
    <mergeCell ref="C27:C28"/>
    <mergeCell ref="D27:D28"/>
    <mergeCell ref="E27:E28"/>
    <mergeCell ref="J25:J26"/>
    <mergeCell ref="K25:K26"/>
    <mergeCell ref="B25:B26"/>
    <mergeCell ref="C25:C26"/>
    <mergeCell ref="D25:D26"/>
    <mergeCell ref="E25:E26"/>
    <mergeCell ref="L25:L26"/>
    <mergeCell ref="M25:M26"/>
    <mergeCell ref="F25:F26"/>
    <mergeCell ref="G25:G26"/>
    <mergeCell ref="H25:H26"/>
    <mergeCell ref="I25:I26"/>
    <mergeCell ref="J23:J24"/>
    <mergeCell ref="K23:K24"/>
    <mergeCell ref="L23:L24"/>
    <mergeCell ref="M23:M24"/>
    <mergeCell ref="F23:F24"/>
    <mergeCell ref="G23:G24"/>
    <mergeCell ref="H23:H24"/>
    <mergeCell ref="I23:I24"/>
    <mergeCell ref="B23:B24"/>
    <mergeCell ref="C23:C24"/>
    <mergeCell ref="D23:D24"/>
    <mergeCell ref="E23:E24"/>
    <mergeCell ref="J21:J22"/>
    <mergeCell ref="K21:K22"/>
    <mergeCell ref="B21:B22"/>
    <mergeCell ref="C21:C22"/>
    <mergeCell ref="D21:D22"/>
    <mergeCell ref="E21:E22"/>
    <mergeCell ref="L21:L22"/>
    <mergeCell ref="M21:M22"/>
    <mergeCell ref="F21:F22"/>
    <mergeCell ref="G21:G22"/>
    <mergeCell ref="H21:H22"/>
    <mergeCell ref="I21:I22"/>
    <mergeCell ref="J19:J20"/>
    <mergeCell ref="K19:K20"/>
    <mergeCell ref="L19:L20"/>
    <mergeCell ref="M19:M20"/>
    <mergeCell ref="F19:F20"/>
    <mergeCell ref="G19:G20"/>
    <mergeCell ref="H19:H20"/>
    <mergeCell ref="I19:I20"/>
    <mergeCell ref="B19:B20"/>
    <mergeCell ref="C19:C20"/>
    <mergeCell ref="D19:D20"/>
    <mergeCell ref="E19:E20"/>
    <mergeCell ref="J17:J18"/>
    <mergeCell ref="K17:K18"/>
    <mergeCell ref="B17:B18"/>
    <mergeCell ref="C17:C18"/>
    <mergeCell ref="D17:D18"/>
    <mergeCell ref="E17:E18"/>
    <mergeCell ref="L17:L18"/>
    <mergeCell ref="M17:M18"/>
    <mergeCell ref="F17:F18"/>
    <mergeCell ref="G17:G18"/>
    <mergeCell ref="H17:H18"/>
    <mergeCell ref="I17:I18"/>
    <mergeCell ref="J15:J16"/>
    <mergeCell ref="K15:K16"/>
    <mergeCell ref="L15:L16"/>
    <mergeCell ref="M15:M16"/>
    <mergeCell ref="F15:F16"/>
    <mergeCell ref="G15:G16"/>
    <mergeCell ref="H15:H16"/>
    <mergeCell ref="I15:I16"/>
    <mergeCell ref="B15:B16"/>
    <mergeCell ref="C15:C16"/>
    <mergeCell ref="D15:D16"/>
    <mergeCell ref="E15:E16"/>
    <mergeCell ref="J13:J14"/>
    <mergeCell ref="K13:K14"/>
    <mergeCell ref="B13:B14"/>
    <mergeCell ref="C13:C14"/>
    <mergeCell ref="D13:D14"/>
    <mergeCell ref="E13:E14"/>
    <mergeCell ref="L13:L14"/>
    <mergeCell ref="M13:M14"/>
    <mergeCell ref="F13:F14"/>
    <mergeCell ref="G13:G14"/>
    <mergeCell ref="H13:H14"/>
    <mergeCell ref="I13:I14"/>
    <mergeCell ref="J11:J12"/>
    <mergeCell ref="K11:K12"/>
    <mergeCell ref="L11:L12"/>
    <mergeCell ref="M11:M12"/>
    <mergeCell ref="F11:F12"/>
    <mergeCell ref="G11:G12"/>
    <mergeCell ref="H11:H12"/>
    <mergeCell ref="I11:I12"/>
    <mergeCell ref="H5:I5"/>
    <mergeCell ref="B11:B12"/>
    <mergeCell ref="C11:C12"/>
    <mergeCell ref="D11:D12"/>
    <mergeCell ref="E11:E12"/>
    <mergeCell ref="J9:J10"/>
    <mergeCell ref="B9:B10"/>
    <mergeCell ref="C9:C10"/>
    <mergeCell ref="D9:D10"/>
    <mergeCell ref="E9:E10"/>
    <mergeCell ref="L9:L10"/>
    <mergeCell ref="M9:M10"/>
    <mergeCell ref="F9:F10"/>
    <mergeCell ref="G9:G10"/>
    <mergeCell ref="H9:H10"/>
    <mergeCell ref="I9:I10"/>
    <mergeCell ref="K9:K10"/>
    <mergeCell ref="B6:C6"/>
    <mergeCell ref="D6:E6"/>
    <mergeCell ref="F6:G6"/>
    <mergeCell ref="H6:I6"/>
    <mergeCell ref="J6:K6"/>
    <mergeCell ref="L6:M6"/>
    <mergeCell ref="A1:M1"/>
    <mergeCell ref="A2:M2"/>
    <mergeCell ref="A3:M3"/>
    <mergeCell ref="D4:F4"/>
    <mergeCell ref="G4:I4"/>
    <mergeCell ref="J5:K5"/>
    <mergeCell ref="L5:M5"/>
    <mergeCell ref="B5:C5"/>
    <mergeCell ref="D5:E5"/>
    <mergeCell ref="F5:G5"/>
  </mergeCells>
  <printOptions horizontalCentered="1"/>
  <pageMargins left="0.74803149606299213" right="0.59055118110236227" top="0.39370078740157483" bottom="0.19685039370078741" header="0" footer="0.39370078740157483"/>
  <pageSetup paperSize="9" firstPageNumber="47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0"/>
  <sheetViews>
    <sheetView view="normal" workbookViewId="0">
      <selection pane="topLeft" activeCell="A5" sqref="A5"/>
    </sheetView>
  </sheetViews>
  <sheetFormatPr customHeight="1" defaultRowHeight="16.5" baseColWidth="0"/>
  <cols>
    <col min="1" max="1" width="28.625" customWidth="1"/>
    <col min="2" max="11" width="10.25" customWidth="1"/>
  </cols>
  <sheetData>
    <row r="1" spans="1:11" ht="21" customHeight="1">
      <c r="A1" s="38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 customHeight="1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8.6" customHeight="1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8.6" customHeight="1">
      <c r="A4" s="64" t="s">
        <v>50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ht="18.6" customHeight="1" thickBot="1">
      <c r="A5" s="1"/>
      <c r="B5" s="23"/>
      <c r="C5" s="41" t="str">
        <f>'2-6'!D4</f>
        <v>民國115年 6月底</v>
      </c>
      <c r="D5" s="41"/>
      <c r="E5" s="41"/>
      <c r="F5" s="44" t="str">
        <f>'2-6'!G4</f>
        <v> End of June 2026</v>
      </c>
      <c r="G5" s="44"/>
      <c r="H5" s="1"/>
      <c r="I5" s="1"/>
      <c r="J5" s="1"/>
      <c r="K5" s="21" t="s">
        <v>30</v>
      </c>
    </row>
    <row r="6" spans="1:11" ht="15" customHeight="1">
      <c r="A6" s="9"/>
      <c r="B6" s="36" t="s">
        <v>5</v>
      </c>
      <c r="C6" s="37"/>
      <c r="D6" s="36" t="s">
        <v>6</v>
      </c>
      <c r="E6" s="37"/>
      <c r="F6" s="36" t="s">
        <v>7</v>
      </c>
      <c r="G6" s="37"/>
      <c r="H6" s="36" t="s">
        <v>11</v>
      </c>
      <c r="I6" s="9"/>
      <c r="J6" s="48" t="s">
        <v>12</v>
      </c>
      <c r="K6" s="49"/>
    </row>
    <row r="7" spans="1:11" ht="15" customHeight="1">
      <c r="A7" s="10" t="s">
        <v>25</v>
      </c>
      <c r="B7" s="42" t="s">
        <v>26</v>
      </c>
      <c r="C7" s="43"/>
      <c r="D7" s="42" t="s">
        <v>27</v>
      </c>
      <c r="E7" s="43"/>
      <c r="F7" s="42" t="s">
        <v>28</v>
      </c>
      <c r="G7" s="43"/>
      <c r="H7" s="42" t="s">
        <v>29</v>
      </c>
      <c r="I7" s="50"/>
      <c r="J7" s="42" t="s">
        <v>21</v>
      </c>
      <c r="K7" s="51"/>
    </row>
    <row r="8" spans="1:11" ht="15" customHeight="1">
      <c r="A8" s="16" t="s">
        <v>23</v>
      </c>
      <c r="B8" s="18" t="s">
        <v>4</v>
      </c>
      <c r="C8" s="19" t="s">
        <v>13</v>
      </c>
      <c r="D8" s="18" t="s">
        <v>4</v>
      </c>
      <c r="E8" s="19" t="s">
        <v>13</v>
      </c>
      <c r="F8" s="18" t="s">
        <v>4</v>
      </c>
      <c r="G8" s="19" t="s">
        <v>13</v>
      </c>
      <c r="H8" s="12" t="s">
        <v>4</v>
      </c>
      <c r="I8" s="20" t="s">
        <v>13</v>
      </c>
      <c r="J8" s="12" t="s">
        <v>4</v>
      </c>
      <c r="K8" s="20" t="s">
        <v>13</v>
      </c>
    </row>
    <row r="9" spans="1:11" ht="15" customHeight="1" thickBot="1">
      <c r="A9" s="2"/>
      <c r="B9" s="13" t="s">
        <v>15</v>
      </c>
      <c r="C9" s="13" t="s">
        <v>22</v>
      </c>
      <c r="D9" s="13" t="s">
        <v>15</v>
      </c>
      <c r="E9" s="13" t="s">
        <v>22</v>
      </c>
      <c r="F9" s="13" t="s">
        <v>15</v>
      </c>
      <c r="G9" s="13" t="s">
        <v>22</v>
      </c>
      <c r="H9" s="15" t="s">
        <v>15</v>
      </c>
      <c r="I9" s="14" t="s">
        <v>22</v>
      </c>
      <c r="J9" s="15" t="s">
        <v>15</v>
      </c>
      <c r="K9" s="14" t="s">
        <v>22</v>
      </c>
    </row>
    <row r="10" spans="1:11" ht="22.5" customHeight="1">
      <c r="A10" s="137" t="s">
        <v>199</v>
      </c>
      <c r="B10" s="139">
        <v>587740</v>
      </c>
      <c r="C10" s="142">
        <v>30184</v>
      </c>
      <c r="D10" s="142">
        <v>588227</v>
      </c>
      <c r="E10" s="142">
        <v>30552</v>
      </c>
      <c r="F10" s="142">
        <v>593769</v>
      </c>
      <c r="G10" s="142">
        <v>31965</v>
      </c>
      <c r="H10" s="145">
        <v>-0.08</v>
      </c>
      <c r="I10" s="145">
        <v>-1.2</v>
      </c>
      <c r="J10" s="145">
        <v>-1.02</v>
      </c>
      <c r="K10" s="148">
        <v>-5.57</v>
      </c>
    </row>
    <row r="11" spans="1:11" ht="22.5" customHeight="1">
      <c r="A11" s="149" t="s">
        <v>19</v>
      </c>
      <c r="B11" s="77"/>
      <c r="C11" s="75"/>
      <c r="D11" s="75"/>
      <c r="E11" s="75"/>
      <c r="F11" s="75"/>
      <c r="G11" s="75"/>
      <c r="H11" s="75"/>
      <c r="I11" s="75"/>
      <c r="J11" s="75"/>
      <c r="K11" s="73"/>
    </row>
    <row r="12" spans="1:11" ht="17.1" customHeight="1">
      <c r="A12" s="150" t="s">
        <v>200</v>
      </c>
      <c r="B12" s="153">
        <v>505694</v>
      </c>
      <c r="C12" s="153">
        <v>14432</v>
      </c>
      <c r="D12" s="153">
        <v>506141</v>
      </c>
      <c r="E12" s="153">
        <v>16322</v>
      </c>
      <c r="F12" s="153">
        <v>511179</v>
      </c>
      <c r="G12" s="153">
        <v>14354</v>
      </c>
      <c r="H12" s="156">
        <v>-0.09</v>
      </c>
      <c r="I12" s="156">
        <v>-11.58</v>
      </c>
      <c r="J12" s="156">
        <v>-1.07</v>
      </c>
      <c r="K12" s="159">
        <v>0.55</v>
      </c>
    </row>
    <row r="13" spans="1:11" ht="27.95" customHeight="1">
      <c r="A13" s="149" t="s">
        <v>201</v>
      </c>
      <c r="B13" s="70"/>
      <c r="C13" s="70"/>
      <c r="D13" s="70"/>
      <c r="E13" s="70"/>
      <c r="F13" s="70"/>
      <c r="G13" s="70"/>
      <c r="H13" s="70"/>
      <c r="I13" s="70"/>
      <c r="J13" s="70"/>
      <c r="K13" s="73"/>
    </row>
    <row r="14" spans="1:11" ht="22.5" customHeight="1">
      <c r="A14" s="25" t="s">
        <v>202</v>
      </c>
      <c r="B14" s="152">
        <v>201015</v>
      </c>
      <c r="C14" s="152">
        <v>5922</v>
      </c>
      <c r="D14" s="152">
        <v>201220</v>
      </c>
      <c r="E14" s="152">
        <v>6810</v>
      </c>
      <c r="F14" s="152">
        <v>203612</v>
      </c>
      <c r="G14" s="152">
        <v>5894</v>
      </c>
      <c r="H14" s="155">
        <v>-0.1</v>
      </c>
      <c r="I14" s="155">
        <v>-13.03</v>
      </c>
      <c r="J14" s="155">
        <v>-1.28</v>
      </c>
      <c r="K14" s="158">
        <v>0.48</v>
      </c>
    </row>
    <row r="15" spans="1:11" ht="22.5" customHeight="1">
      <c r="A15" s="160" t="s">
        <v>203</v>
      </c>
      <c r="B15" s="70"/>
      <c r="C15" s="70"/>
      <c r="D15" s="70"/>
      <c r="E15" s="70"/>
      <c r="F15" s="70"/>
      <c r="G15" s="70"/>
      <c r="H15" s="70"/>
      <c r="I15" s="70"/>
      <c r="J15" s="70"/>
      <c r="K15" s="73"/>
    </row>
    <row r="16" spans="1:11" ht="17.1" customHeight="1">
      <c r="A16" s="25" t="s">
        <v>204</v>
      </c>
      <c r="B16" s="152">
        <v>295774</v>
      </c>
      <c r="C16" s="152">
        <v>8333</v>
      </c>
      <c r="D16" s="152">
        <v>296014</v>
      </c>
      <c r="E16" s="152">
        <v>9290</v>
      </c>
      <c r="F16" s="152">
        <v>298616</v>
      </c>
      <c r="G16" s="152">
        <v>8248</v>
      </c>
      <c r="H16" s="155">
        <v>-0.08</v>
      </c>
      <c r="I16" s="155">
        <v>-10.3</v>
      </c>
      <c r="J16" s="155">
        <v>-0.95</v>
      </c>
      <c r="K16" s="158">
        <v>1.03</v>
      </c>
    </row>
    <row r="17" spans="1:11" ht="27.95" customHeight="1">
      <c r="A17" s="160" t="s">
        <v>205</v>
      </c>
      <c r="B17" s="70"/>
      <c r="C17" s="70"/>
      <c r="D17" s="70"/>
      <c r="E17" s="70"/>
      <c r="F17" s="70"/>
      <c r="G17" s="70"/>
      <c r="H17" s="70"/>
      <c r="I17" s="70"/>
      <c r="J17" s="70"/>
      <c r="K17" s="73"/>
    </row>
    <row r="18" spans="1:11" ht="17.1" customHeight="1">
      <c r="A18" s="25" t="s">
        <v>206</v>
      </c>
      <c r="B18" s="152">
        <v>8905</v>
      </c>
      <c r="C18" s="152">
        <v>177</v>
      </c>
      <c r="D18" s="152">
        <v>8907</v>
      </c>
      <c r="E18" s="152">
        <v>222</v>
      </c>
      <c r="F18" s="152">
        <v>8951</v>
      </c>
      <c r="G18" s="152">
        <v>212</v>
      </c>
      <c r="H18" s="155">
        <v>-0.02</v>
      </c>
      <c r="I18" s="155">
        <v>-20.26</v>
      </c>
      <c r="J18" s="155">
        <v>-0.51</v>
      </c>
      <c r="K18" s="158">
        <v>-16.49</v>
      </c>
    </row>
    <row r="19" spans="1:11" ht="27.95" customHeight="1">
      <c r="A19" s="160" t="s">
        <v>207</v>
      </c>
      <c r="B19" s="70"/>
      <c r="C19" s="70"/>
      <c r="D19" s="70"/>
      <c r="E19" s="70"/>
      <c r="F19" s="70"/>
      <c r="G19" s="70"/>
      <c r="H19" s="70"/>
      <c r="I19" s="70"/>
      <c r="J19" s="70"/>
      <c r="K19" s="73"/>
    </row>
    <row r="20" spans="1:11" ht="22.5" customHeight="1">
      <c r="A20" s="150" t="s">
        <v>208</v>
      </c>
      <c r="B20" s="153">
        <v>81930</v>
      </c>
      <c r="C20" s="153">
        <v>15659</v>
      </c>
      <c r="D20" s="153">
        <v>81970</v>
      </c>
      <c r="E20" s="153">
        <v>14010</v>
      </c>
      <c r="F20" s="153">
        <v>82472</v>
      </c>
      <c r="G20" s="153">
        <v>17448</v>
      </c>
      <c r="H20" s="156">
        <v>-0.05</v>
      </c>
      <c r="I20" s="156">
        <v>11.77</v>
      </c>
      <c r="J20" s="156">
        <v>-0.66</v>
      </c>
      <c r="K20" s="159">
        <v>-10.26</v>
      </c>
    </row>
    <row r="21" spans="1:11" ht="22.5" customHeight="1">
      <c r="A21" s="149" t="s">
        <v>209</v>
      </c>
      <c r="B21" s="70"/>
      <c r="C21" s="70"/>
      <c r="D21" s="70"/>
      <c r="E21" s="70"/>
      <c r="F21" s="70"/>
      <c r="G21" s="70"/>
      <c r="H21" s="70"/>
      <c r="I21" s="70"/>
      <c r="J21" s="70"/>
      <c r="K21" s="73"/>
    </row>
    <row r="22" spans="1:11" ht="22.5" customHeight="1">
      <c r="A22" s="150" t="s">
        <v>210</v>
      </c>
      <c r="B22" s="153">
        <v>116</v>
      </c>
      <c r="C22" s="153">
        <v>93</v>
      </c>
      <c r="D22" s="153">
        <v>116</v>
      </c>
      <c r="E22" s="153">
        <v>220</v>
      </c>
      <c r="F22" s="153">
        <v>118</v>
      </c>
      <c r="G22" s="153">
        <v>163</v>
      </c>
      <c r="H22" s="163">
        <v>0</v>
      </c>
      <c r="I22" s="156">
        <v>-57.73</v>
      </c>
      <c r="J22" s="156">
        <v>-1.69</v>
      </c>
      <c r="K22" s="159">
        <v>-42.94</v>
      </c>
    </row>
    <row r="23" spans="1:11" ht="22.5" customHeight="1" thickBot="1">
      <c r="A23" s="164" t="s">
        <v>211</v>
      </c>
      <c r="B23" s="69"/>
      <c r="C23" s="69"/>
      <c r="D23" s="69"/>
      <c r="E23" s="69"/>
      <c r="F23" s="69"/>
      <c r="G23" s="69"/>
      <c r="H23" s="67"/>
      <c r="I23" s="67"/>
      <c r="J23" s="67"/>
      <c r="K23" s="72"/>
    </row>
    <row r="24" spans="1:11" ht="13.5" customHeight="1">
      <c r="A24" s="3" t="s">
        <v>60</v>
      </c>
      <c r="B24" s="7"/>
      <c r="C24" s="7"/>
      <c r="D24" s="7"/>
      <c r="E24" s="7"/>
      <c r="F24" s="7"/>
      <c r="G24" s="7"/>
      <c r="H24" s="7"/>
      <c r="I24" s="7"/>
      <c r="J24" s="7"/>
      <c r="K24" s="3"/>
    </row>
    <row r="25" spans="1:11" ht="13.5" customHeight="1">
      <c r="A25" s="3" t="s">
        <v>32</v>
      </c>
      <c r="B25" s="7"/>
      <c r="C25" s="7"/>
      <c r="D25" s="7"/>
      <c r="E25" s="7"/>
      <c r="F25" s="7"/>
      <c r="G25" s="7"/>
      <c r="H25" s="7"/>
      <c r="I25" s="7"/>
      <c r="J25" s="7"/>
      <c r="K25" s="3"/>
    </row>
    <row r="26" spans="1:11" ht="13.5" customHeight="1">
      <c r="A26" s="24" t="s">
        <v>61</v>
      </c>
      <c r="B26" s="7"/>
      <c r="C26" s="7"/>
      <c r="D26" s="7"/>
      <c r="E26" s="7"/>
      <c r="F26" s="7"/>
      <c r="G26" s="7"/>
      <c r="H26" s="7"/>
      <c r="I26" s="7"/>
      <c r="J26" s="7"/>
      <c r="K26" s="3"/>
    </row>
    <row r="27" spans="1:11" ht="13.5" customHeight="1">
      <c r="A27" s="24" t="s">
        <v>59</v>
      </c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 ht="13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8"/>
    </row>
    <row r="29" spans="1:11" ht="13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3"/>
    </row>
    <row r="30" spans="1:11" ht="13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3"/>
    </row>
  </sheetData>
  <mergeCells count="86">
    <mergeCell ref="J12:J13"/>
    <mergeCell ref="K12:K13"/>
    <mergeCell ref="B10:B11"/>
    <mergeCell ref="C10:C11"/>
    <mergeCell ref="D10:D11"/>
    <mergeCell ref="E10:E11"/>
    <mergeCell ref="J10:J11"/>
    <mergeCell ref="K10:K11"/>
    <mergeCell ref="H12:H13"/>
    <mergeCell ref="I12:I13"/>
    <mergeCell ref="H10:H11"/>
    <mergeCell ref="I10:I11"/>
    <mergeCell ref="H14:H15"/>
    <mergeCell ref="I14:I15"/>
    <mergeCell ref="F12:F13"/>
    <mergeCell ref="G12:G13"/>
    <mergeCell ref="F10:F11"/>
    <mergeCell ref="G10:G11"/>
    <mergeCell ref="F14:F15"/>
    <mergeCell ref="G14:G15"/>
    <mergeCell ref="B12:B13"/>
    <mergeCell ref="C12:C13"/>
    <mergeCell ref="D12:D13"/>
    <mergeCell ref="E12:E13"/>
    <mergeCell ref="J16:J17"/>
    <mergeCell ref="K16:K17"/>
    <mergeCell ref="B14:B15"/>
    <mergeCell ref="C14:C15"/>
    <mergeCell ref="D14:D15"/>
    <mergeCell ref="E14:E15"/>
    <mergeCell ref="J14:J15"/>
    <mergeCell ref="K14:K15"/>
    <mergeCell ref="J18:J19"/>
    <mergeCell ref="K18:K19"/>
    <mergeCell ref="B16:B17"/>
    <mergeCell ref="C16:C17"/>
    <mergeCell ref="D16:D17"/>
    <mergeCell ref="E16:E17"/>
    <mergeCell ref="F16:F17"/>
    <mergeCell ref="G16:G17"/>
    <mergeCell ref="H16:H17"/>
    <mergeCell ref="I16:I17"/>
    <mergeCell ref="F18:F19"/>
    <mergeCell ref="G18:G19"/>
    <mergeCell ref="H18:H19"/>
    <mergeCell ref="I18:I19"/>
    <mergeCell ref="B18:B19"/>
    <mergeCell ref="C18:C19"/>
    <mergeCell ref="D18:D19"/>
    <mergeCell ref="E18:E19"/>
    <mergeCell ref="E20:E21"/>
    <mergeCell ref="D20:D21"/>
    <mergeCell ref="C20:C21"/>
    <mergeCell ref="B20:B21"/>
    <mergeCell ref="I20:I21"/>
    <mergeCell ref="H20:H21"/>
    <mergeCell ref="G20:G21"/>
    <mergeCell ref="F20:F21"/>
    <mergeCell ref="J22:J23"/>
    <mergeCell ref="K22:K23"/>
    <mergeCell ref="K20:K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A1:K1"/>
    <mergeCell ref="H6:I6"/>
    <mergeCell ref="J6:K6"/>
    <mergeCell ref="H7:I7"/>
    <mergeCell ref="J7:K7"/>
    <mergeCell ref="B7:C7"/>
    <mergeCell ref="D7:E7"/>
    <mergeCell ref="F7:G7"/>
    <mergeCell ref="A2:K2"/>
    <mergeCell ref="A4:K4"/>
    <mergeCell ref="A3:K3"/>
    <mergeCell ref="B6:C6"/>
    <mergeCell ref="D6:E6"/>
    <mergeCell ref="F6:G6"/>
    <mergeCell ref="C5:E5"/>
    <mergeCell ref="F5:G5"/>
  </mergeCells>
  <printOptions horizontalCentered="1"/>
  <pageMargins left="0.74803149606299213" right="0.59055118110236227" top="0.39370078740157483" bottom="0.19685039370078741" header="0" footer="0.39370078740157483"/>
  <pageSetup paperSize="9" firstPageNumber="4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2006-02-10T08:08:44Z</dcterms:created>
  <dcterms:modified xsi:type="dcterms:W3CDTF">2023-08-11T02:19:12Z</dcterms:modified>
  <dc:subject>支票存款</dc:subject>
  <cp:lastPrinted>2022-08-08T00:10:35Z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