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6" sheetId="1" r:id="rId1"/>
    <sheet name="2-6(續一)" sheetId="2" r:id="rId2"/>
    <sheet name="2-6(續二)" sheetId="3" r:id="rId3"/>
    <sheet name="2-6(續三)" sheetId="4" r:id="rId4"/>
    <sheet name="2-6(續四)" sheetId="5" r:id="rId5"/>
    <sheet name="2-6(續五)" sheetId="6" r:id="rId6"/>
    <sheet name="2-6(續六)" sheetId="7" r:id="rId7"/>
    <sheet name="2-6(續七完)" sheetId="8" r:id="rId8"/>
  </sheets>
  <definedNames>
    <definedName name="Print_Area" localSheetId="0">'2-6'!$A$1:$M$38</definedName>
    <definedName name="外部資料_1" localSheetId="0">'2-6'!$A$1:$M$46</definedName>
    <definedName name="外部資料_1" localSheetId="1">'2-6(續一)'!$A$1:$M$38</definedName>
    <definedName name="外部資料_1" localSheetId="7">'2-6(續七完)'!$A$1:$K$30</definedName>
    <definedName name="外部資料_1" localSheetId="2">'2-6(續二)'!$A$1:$M$38</definedName>
    <definedName name="外部資料_1" localSheetId="3">'2-6(續三)'!$A$1:$M$42</definedName>
    <definedName name="外部資料_1" localSheetId="5">'2-6(續五)'!$A$1:$M$42</definedName>
    <definedName name="外部資料_1" localSheetId="6">'2-6(續六)'!$A$1:$M$42</definedName>
    <definedName name="外部資料_1" localSheetId="4">'2-6(續四)'!$A$1:$M$42</definedName>
  </definedNames>
  <calcPr fullPrecision="1" calcMode="auto" calcId="125725"/>
</workbook>
</file>

<file path=xl/sharedStrings.xml><?xml version="1.0" encoding="utf-8"?>
<sst xmlns="http://schemas.openxmlformats.org/spreadsheetml/2006/main" uniqueCount="212">
  <si>
    <t>公　　　　司</t>
  </si>
  <si>
    <t>個　　　　人</t>
  </si>
  <si>
    <t>其　　　　他</t>
  </si>
  <si>
    <t>合　　　　計</t>
  </si>
  <si>
    <t>戶　數</t>
  </si>
  <si>
    <t>本　　　　月</t>
  </si>
  <si>
    <t>上　　　　月</t>
  </si>
  <si>
    <t>上　年　同　月</t>
  </si>
  <si>
    <t>總　　　　　計</t>
  </si>
  <si>
    <t>王道商業銀行</t>
  </si>
  <si>
    <t>民國114年 9月底</t>
  </si>
  <si>
    <t>本月與上月比較增減％</t>
  </si>
  <si>
    <t>本月與上年同月比較增減％</t>
  </si>
  <si>
    <t>餘　額</t>
  </si>
  <si>
    <t>銀 　　　行　　　別</t>
  </si>
  <si>
    <t>Accounts</t>
  </si>
  <si>
    <t>Company</t>
  </si>
  <si>
    <t>Individual</t>
  </si>
  <si>
    <t>Others</t>
  </si>
  <si>
    <t>Total</t>
  </si>
  <si>
    <t>Compare with Last Month+-%</t>
  </si>
  <si>
    <t>Annual Changes +-%</t>
  </si>
  <si>
    <t>Balance</t>
  </si>
  <si>
    <t xml:space="preserve">by  Institution </t>
  </si>
  <si>
    <t>2-6 Checking Accounts</t>
  </si>
  <si>
    <t>金　融　機　構　別</t>
  </si>
  <si>
    <t>Current Month</t>
  </si>
  <si>
    <t xml:space="preserve"> Last Month</t>
  </si>
  <si>
    <t>Same Monthin Previous Year</t>
  </si>
  <si>
    <t>Compare with Last Month +-%</t>
  </si>
  <si>
    <r>
      <t>單位：戶,新臺幣百萬元,﹪</t>
    </r>
    <r>
      <rPr>
        <sz val="10"/>
        <rFont val="Times New Roman"/>
        <charset val="0"/>
        <color indexed="8"/>
      </rPr>
      <t>Account,NT$ Million,</t>
    </r>
    <r>
      <rPr>
        <sz val="10"/>
        <rFont val="標楷體"/>
        <charset val="136"/>
        <color indexed="8"/>
      </rPr>
      <t>﹪</t>
    </r>
  </si>
  <si>
    <t xml:space="preserve"> End of Sept. 2025</t>
  </si>
  <si>
    <t>說明：本表自96年9月起包含全國農業金庫資料。</t>
  </si>
  <si>
    <t>說　　明：#係金融控股公司之子公司。</t>
  </si>
  <si>
    <r>
      <t>2-6</t>
    </r>
    <r>
      <rPr>
        <sz val="18"/>
        <rFont val="標楷體"/>
        <charset val="136"/>
        <color indexed="8"/>
      </rPr>
      <t>　支票存款</t>
    </r>
  </si>
  <si>
    <r>
      <t>2-6</t>
    </r>
    <r>
      <rPr>
        <sz val="18"/>
        <rFont val="標楷體"/>
        <charset val="136"/>
      </rPr>
      <t>　支票存款（續一）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</si>
  <si>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</si>
  <si>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單位：戶,新臺幣百萬元,﹪</t>
    </r>
    <r>
      <rPr>
        <sz val="10"/>
        <rFont val="Times New Roman"/>
        <charset val="0"/>
      </rPr>
      <t>Account,NT$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</si>
  <si>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</si>
  <si>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</si>
  <si>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2-6</t>
    </r>
    <r>
      <rPr>
        <sz val="18"/>
        <rFont val="標楷體"/>
        <charset val="136"/>
      </rPr>
      <t>　支票存款（續二）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</si>
  <si>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</si>
  <si>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 xml:space="preserve">（2）外國銀行在臺分行 </t>
    </r>
    <r>
      <rPr>
        <sz val="12"/>
        <rFont val="Times New Roman"/>
        <charset val="0"/>
      </rPr>
      <t>Local Branches of Foreign Banks</t>
    </r>
  </si>
  <si>
    <r>
      <t>2-6</t>
    </r>
    <r>
      <rPr>
        <sz val="18"/>
        <rFont val="標楷體"/>
        <charset val="136"/>
      </rPr>
      <t>　支票存款（續三）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</si>
  <si>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</si>
  <si>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支票存款（續四）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</si>
  <si>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</si>
  <si>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t>資料來源：金融機構申報資料。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</si>
  <si>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>）本國銀行（國內總分行）</t>
    </r>
    <r>
      <rPr>
        <sz val="12"/>
        <rFont val="Times New Roman"/>
        <charset val="0"/>
        <color indexed="8"/>
      </rPr>
      <t xml:space="preserve"> Domestic Banks (Local Branches)</t>
    </r>
  </si>
  <si>
    <t>（4）全國農業金庫、信合社、農漁會及中華郵政公司</t>
  </si>
  <si>
    <t xml:space="preserve">(4) Agricultrual Bank of Taiwan, Credit Cooperatives, Credit Departments of Farmers' &amp; Fishermen's Associations and Chunghwa Post Co. 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</si>
  <si>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</si>
  <si>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</si>
  <si>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</si>
  <si>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  <color indexed="8"/>
      </rPr>
      <t>　支票存款（續七完）</t>
    </r>
  </si>
  <si>
    <r>
      <t>2-6 Checking Accounts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Cont.7 End</t>
    </r>
    <r>
      <rPr>
        <sz val="18"/>
        <rFont val="標楷體"/>
        <charset val="136"/>
        <color indexed="8"/>
      </rPr>
      <t>）</t>
    </r>
  </si>
  <si>
    <r>
      <t>2-6</t>
    </r>
    <r>
      <rPr>
        <sz val="18"/>
        <rFont val="標楷體"/>
        <charset val="136"/>
      </rPr>
      <t>　支票存款（續六）</t>
    </r>
  </si>
  <si>
    <r>
      <t>2-6 Checking Accounts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</si>
  <si>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2-6</t>
    </r>
    <r>
      <rPr>
        <sz val="18"/>
        <rFont val="標楷體"/>
        <charset val="136"/>
      </rPr>
      <t>　支票存款（續五）</t>
    </r>
  </si>
  <si>
    <t>Note: Beginning Sept. 2007, the data include "Agricultural Bank of Taiwan".</t>
  </si>
  <si>
    <t>資料來源：合作金庫商業銀行、全國農業金庫及中華郵政公司。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</si>
  <si>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Taiwan Cooperative Bank, Agricultural Bank of Taiwan and Chunghwa Post Co.</t>
    </r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</si>
  <si>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</si>
  <si>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</si>
  <si>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</si>
  <si>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</si>
  <si>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</si>
  <si>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</si>
  <si>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</si>
  <si>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</si>
  <si>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</si>
  <si>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</si>
  <si>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</si>
  <si>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</si>
  <si>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</si>
  <si>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</si>
  <si>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</si>
  <si>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</si>
  <si>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</si>
  <si>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</si>
  <si>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</si>
  <si>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</si>
  <si>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</si>
  <si>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</si>
  <si>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</si>
  <si>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</si>
  <si>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</si>
  <si>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</si>
  <si>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</si>
  <si>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</si>
  <si>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</si>
  <si>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</si>
  <si>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</si>
  <si>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</si>
  <si>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</si>
  <si>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</si>
  <si>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</si>
  <si>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</si>
  <si>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</si>
  <si>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</si>
  <si>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</si>
  <si>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</si>
  <si>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</si>
  <si>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</si>
  <si>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</si>
  <si>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</si>
  <si>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</si>
  <si>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</si>
  <si>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</si>
  <si>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</si>
  <si>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</si>
  <si>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</si>
  <si>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</si>
  <si>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</si>
  <si>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</si>
  <si>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</si>
  <si>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</si>
  <si>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</si>
  <si>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</si>
  <si>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</si>
  <si>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</si>
  <si>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</si>
  <si>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</si>
  <si>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</si>
  <si>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</si>
  <si>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</si>
  <si>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</si>
  <si>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</si>
  <si>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</si>
  <si>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</si>
  <si>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</si>
  <si>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</si>
  <si>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</si>
  <si>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</si>
  <si>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</si>
  <si>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</si>
  <si>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</si>
  <si>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</si>
  <si>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</si>
  <si>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</si>
  <si>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</si>
  <si>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</si>
  <si>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</si>
  <si>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</si>
  <si>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</si>
  <si>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</si>
  <si>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</si>
  <si>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</si>
  <si>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</si>
  <si>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</si>
  <si>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</si>
  <si>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</si>
  <si>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</si>
  <si>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</si>
  <si>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</si>
  <si>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</si>
  <si>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</si>
  <si>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</si>
  <si>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</si>
  <si>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</si>
  <si>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</si>
  <si>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</si>
  <si>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</si>
  <si>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</si>
  <si>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</si>
  <si>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</si>
  <si>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</si>
  <si>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</si>
  <si>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</si>
  <si>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</si>
  <si>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</si>
  <si>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</si>
  <si>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</si>
  <si>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</si>
  <si>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</si>
  <si>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</si>
  <si>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</si>
  <si>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</si>
  <si>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</si>
  <si>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</si>
  <si>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</si>
  <si>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</si>
  <si>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</si>
  <si>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</si>
  <si>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</si>
  <si>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</si>
  <si>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</si>
  <si>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</si>
  <si>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</t>
  </si>
  <si>
    <t>印尼商印尼人民銀行</t>
  </si>
  <si>
    <t>PT Bank Rakyat Indonesia (Persero) Tbk.</t>
  </si>
  <si>
    <t>韓商韓亞銀行</t>
  </si>
  <si>
    <t>KEB Hana Bank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</si>
  <si>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</si>
  <si>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</si>
  <si>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</si>
  <si>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</si>
  <si>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</si>
  <si>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</si>
  <si>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總　　　　計</t>
  </si>
  <si>
    <t>信合社及農漁會小計</t>
  </si>
  <si>
    <t>Credit Cooperatives, Credit Departments of Farmers' &amp; Fishermen's Associations</t>
  </si>
  <si>
    <t>　　信用合作社</t>
  </si>
  <si>
    <t xml:space="preserve">         Credit Cooperatives</t>
  </si>
  <si>
    <t>　　農會信用部</t>
  </si>
  <si>
    <t xml:space="preserve">         Credit Departments of Farmers'
         Associations</t>
  </si>
  <si>
    <t>　　漁會信用部</t>
  </si>
  <si>
    <t xml:space="preserve">         Credit Departments of Fishermen's
         Associations</t>
  </si>
  <si>
    <t>中華郵政公司儲匯處</t>
  </si>
  <si>
    <t>Chunghwa Post Co.</t>
  </si>
  <si>
    <t>全國農業金庫</t>
  </si>
  <si>
    <t>Agricultural Bank of Taiwan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</si>
</sst>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0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0.00_ "/>
    <numFmt numFmtId="178" formatCode="###,###,##0"/>
    <numFmt numFmtId="179" formatCode="##0.00"/>
    <numFmt numFmtId="180" formatCode="###,###,##0;-###,###,##0;&quot;－&quot;"/>
    <numFmt numFmtId="181" formatCode="##0.00;-##0.00;&quot;－&quot;"/>
    <numFmt numFmtId="182" formatCode="###,##0.00"/>
    <numFmt numFmtId="183" formatCode="###,##0.00;-###,##0.00;&quot;－&quot;"/>
  </numFmts>
  <fonts count="5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9"/>
      <name val="標楷體"/>
      <charset val="136"/>
      <color indexed="8"/>
    </font>
    <font>
      <sz val="11"/>
      <name val="新細明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9"/>
      <name val="Times New Roman"/>
      <charset val="0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"/>
      <name val="Times New Roman"/>
      <charset val="0"/>
      <color indexed="8"/>
    </font>
    <font>
      <sz val="8"/>
      <name val="標楷體"/>
      <charset val="136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b/>
      <sz val="9"/>
      <name val="Times New Roman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b/>
      <sz val="8"/>
      <name val="Times New Roman"/>
      <charset val="0"/>
      <color indexed="8"/>
    </font>
    <font>
      <b/>
      <sz val="10"/>
      <name val="標楷體"/>
      <charset val="136"/>
      <color indexed="8"/>
    </font>
    <font>
      <sz val="8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1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20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vertical="center"/>
    </xf>
    <xf xxid="68" numFmtId="0" fontId="6" fillId="2" borderId="0" xfId="0" applyAlignment="1" applyBorder="1" applyFont="1" applyNumberFormat="1" applyFill="1" applyProtection="1">
      <alignment horizontal="right" vertical="center"/>
    </xf>
    <xf xxid="69" numFmtId="0" fontId="8" fillId="2" borderId="0" xfId="0" applyAlignment="1" applyBorder="1" applyFont="1" applyNumberFormat="1" applyFill="1" applyProtection="1">
      <alignment vertical="center"/>
    </xf>
    <xf xxid="70" numFmtId="0" fontId="10" fillId="2" borderId="0" xfId="0" applyAlignment="1" applyBorder="1" applyFont="1" applyNumberFormat="1" applyFill="1" applyProtection="1"/>
    <xf xxid="71" numFmtId="0" fontId="6" fillId="2" borderId="0" xfId="0" applyAlignment="1" applyBorder="1" applyFont="1" applyNumberFormat="1" applyFill="1" applyProtection="1">
      <alignment horizontal="right"/>
    </xf>
    <xf xxid="72" numFmtId="0" fontId="3" fillId="2" borderId="11" xfId="0" applyAlignment="1" applyBorder="1" applyFont="1" applyNumberFormat="1" applyFill="1" applyProtection="1">
      <alignment horizontal="center" vertical="center"/>
    </xf>
    <xf xxid="73" numFmtId="0" fontId="3" fillId="2" borderId="12" xfId="0" applyAlignment="1" applyBorder="1" applyFont="1" applyNumberFormat="1" applyFill="1" applyProtection="1">
      <alignment horizontal="center" vertical="center"/>
    </xf>
    <xf xxid="74" numFmtId="0" fontId="3" fillId="2" borderId="0" xfId="0" applyAlignment="1" applyBorder="1" applyFont="1" applyNumberFormat="1" applyFill="1" applyProtection="1">
      <alignment horizontal="center" vertical="top"/>
    </xf>
    <xf xxid="75" numFmtId="0" fontId="3" fillId="2" borderId="13" xfId="0" applyAlignment="1" applyBorder="1" applyFont="1" applyNumberFormat="1" applyFill="1" applyProtection="1">
      <alignment horizontal="center" vertical="top"/>
    </xf>
    <xf xxid="76" numFmtId="0" fontId="14" fillId="2" borderId="10" xfId="0" applyAlignment="1" applyBorder="1" applyFont="1" applyNumberFormat="1" applyFill="1" applyProtection="1">
      <alignment horizontal="center" vertical="center"/>
    </xf>
    <xf xxid="77" numFmtId="0" fontId="14" fillId="2" borderId="14" xfId="0" applyAlignment="1" applyBorder="1" applyFont="1" applyNumberFormat="1" applyFill="1" applyProtection="1">
      <alignment horizontal="center" vertical="center"/>
    </xf>
    <xf xxid="78" numFmtId="0" fontId="14" fillId="2" borderId="15" xfId="0" applyAlignment="1" applyBorder="1" applyFont="1" applyNumberFormat="1" applyFill="1" applyProtection="1">
      <alignment horizontal="center" vertical="center"/>
    </xf>
    <xf xxid="79" numFmtId="0" fontId="14" fillId="2" borderId="12" xfId="0" applyAlignment="1" applyBorder="1" applyFont="1" applyNumberFormat="1" applyFill="1" applyProtection="1">
      <alignment horizontal="center" vertical="center"/>
    </xf>
    <xf xxid="80" numFmtId="0" fontId="15" fillId="2" borderId="0" xfId="0" applyAlignment="1" applyBorder="1" applyFont="1" applyNumberFormat="1" applyFill="1" applyProtection="1">
      <alignment vertical="center"/>
    </xf>
    <xf xxid="81" numFmtId="0" fontId="3" fillId="2" borderId="13" xfId="0" applyAlignment="1" applyBorder="1" applyFont="1" applyNumberFormat="1" applyFill="1" applyProtection="1">
      <alignment horizontal="center" vertical="center"/>
    </xf>
    <xf xxid="82" numFmtId="0" fontId="3" fillId="2" borderId="16" xfId="0" applyAlignment="1" applyBorder="1" applyFont="1" applyNumberFormat="1" applyFill="1" applyProtection="1">
      <alignment horizontal="center" vertical="center"/>
    </xf>
    <xf xxid="83" numFmtId="0" fontId="3" fillId="2" borderId="17" xfId="0" applyAlignment="1" applyBorder="1" applyFont="1" applyNumberFormat="1" applyFill="1" applyProtection="1">
      <alignment horizontal="center" vertical="top"/>
    </xf>
    <xf xxid="84" numFmtId="0" fontId="3" fillId="2" borderId="0" xfId="0" applyAlignment="1" applyBorder="1" applyFont="1" applyNumberFormat="1" applyFill="1" applyProtection="1">
      <alignment horizontal="right" vertical="center"/>
    </xf>
    <xf xxid="85" numFmtId="0" fontId="5" fillId="2" borderId="0" xfId="0" applyAlignment="1" applyBorder="1" applyFont="1" applyNumberFormat="1" applyFill="1" applyProtection="1">
      <alignment horizontal="right" vertical="center"/>
    </xf>
    <xf xxid="86" numFmtId="0" fontId="2" fillId="2" borderId="14" xfId="0" applyAlignment="1" applyBorder="1" applyFont="1" applyNumberFormat="1" applyFill="1" applyProtection="1">
      <alignment horizontal="center" vertical="center"/>
    </xf>
    <xf xxid="87" numFmtId="0" fontId="15" fillId="2" borderId="0" xfId="0" applyAlignment="1" applyBorder="1" applyFont="1" applyNumberFormat="1" applyFill="1" applyProtection="1"/>
    <xf xxid="88" numFmtId="0" fontId="3" fillId="2" borderId="12" xfId="0" applyAlignment="1" applyBorder="1" applyFont="1" applyNumberFormat="1" applyFill="1" applyProtection="1">
      <alignment wrapText="1"/>
    </xf>
    <xf xxid="89" numFmtId="0" fontId="11" fillId="2" borderId="16" xfId="0" applyAlignment="1" applyBorder="1" applyFont="1" applyNumberFormat="1" applyFill="1" applyProtection="1">
      <alignment vertical="center"/>
    </xf>
    <xf xxid="90" numFmtId="0" fontId="5" fillId="2" borderId="16" xfId="0" applyAlignment="1" applyBorder="1" applyFont="1" applyNumberFormat="1" applyFill="1" applyProtection="1">
      <alignment vertical="center"/>
    </xf>
    <xf xxid="91" numFmtId="0" fontId="5" fillId="2" borderId="18" xfId="0" applyAlignment="1" applyBorder="1" applyFont="1" applyNumberFormat="1" applyFill="1" applyProtection="1">
      <alignment vertical="center" shrinkToFit="1"/>
    </xf>
    <xf xxid="92" numFmtId="0" fontId="5" fillId="2" borderId="10" xfId="0" applyAlignment="1" applyBorder="1" applyFont="1" applyNumberFormat="1" applyFill="1" applyProtection="1">
      <alignment vertical="center" shrinkToFit="1"/>
    </xf>
    <xf xxid="93" numFmtId="0" fontId="22" fillId="2" borderId="18" xfId="0" applyAlignment="1" applyBorder="1" applyFont="1" applyNumberFormat="1" applyFill="1" applyProtection="1">
      <alignment vertical="top" wrapText="1"/>
    </xf>
    <xf xxid="94" numFmtId="0" fontId="23" fillId="2" borderId="18" xfId="0" applyAlignment="1" applyBorder="1" applyFont="1" applyNumberFormat="1" applyFill="1" applyProtection="1">
      <alignment vertical="top" wrapText="1"/>
    </xf>
    <xf xxid="95" numFmtId="0" fontId="22" fillId="2" borderId="10" xfId="0" applyAlignment="1" applyBorder="1" applyFont="1" applyNumberFormat="1" applyFill="1" applyProtection="1">
      <alignment vertical="top" wrapText="1"/>
    </xf>
    <xf xxid="96" numFmtId="0" fontId="12" fillId="2" borderId="12" xfId="0" applyAlignment="1" applyBorder="1" applyFont="1" applyNumberFormat="1" applyFill="1" applyProtection="1">
      <alignment wrapText="1"/>
    </xf>
    <xf xxid="97" numFmtId="0" fontId="11" fillId="2" borderId="16" xfId="0" applyAlignment="1" applyBorder="1" applyFont="1" applyNumberFormat="1" applyFill="1" applyProtection="1">
      <alignment vertical="center" shrinkToFit="1"/>
    </xf>
    <xf xxid="98" numFmtId="0" fontId="5" fillId="2" borderId="16" xfId="0" applyAlignment="1" applyBorder="1" applyFont="1" applyNumberFormat="1" applyFill="1" applyProtection="1">
      <alignment vertical="center" shrinkToFit="1"/>
    </xf>
    <xf xxid="99" numFmtId="0" fontId="3" fillId="2" borderId="19" xfId="0" applyAlignment="1" applyBorder="1" applyFont="1" applyNumberFormat="1" applyFill="1" applyProtection="1">
      <alignment horizontal="center" vertical="center"/>
    </xf>
    <xf xxid="100" numFmtId="0" fontId="0" fillId="2" borderId="11" xfId="0" applyAlignment="1" applyBorder="1" applyFont="1" applyNumberFormat="1" applyFill="1" applyProtection="1">
      <alignment horizontal="center" vertical="center"/>
    </xf>
    <xf xxid="101" numFmtId="0" fontId="16" fillId="2" borderId="0" xfId="0" applyAlignment="1" applyBorder="1" applyFont="1" applyNumberFormat="1" applyFill="1" applyProtection="1">
      <alignment horizontal="center" vertical="center"/>
    </xf>
    <xf xxid="102" numFmtId="0" fontId="2" fillId="2" borderId="0" xfId="0" applyAlignment="1" applyBorder="1" applyFont="1" applyNumberFormat="1" applyFill="1" applyProtection="1">
      <alignment horizontal="center" vertical="center"/>
    </xf>
    <xf xxid="103" numFmtId="0" fontId="0" fillId="2" borderId="0" xfId="0" applyAlignment="1" applyBorder="1" applyFont="1" applyNumberFormat="1" applyFill="1" applyProtection="1">
      <alignment horizontal="center" vertical="center"/>
    </xf>
    <xf xxid="104" numFmtId="0" fontId="2" fillId="2" borderId="14" xfId="0" applyAlignment="1" applyBorder="1" applyFont="1" applyNumberFormat="1" applyFill="1" applyProtection="1">
      <alignment horizontal="right"/>
    </xf>
    <xf xxid="105" numFmtId="0" fontId="14" fillId="2" borderId="20" xfId="0" applyAlignment="1" applyBorder="1" applyFont="1" applyNumberFormat="1" applyFill="1" applyProtection="1">
      <alignment horizontal="center" vertical="center"/>
    </xf>
    <xf xxid="106" numFmtId="0" fontId="15" fillId="2" borderId="18" xfId="0" applyAlignment="1" applyBorder="1" applyFont="1" applyNumberFormat="1" applyFill="1" applyProtection="1">
      <alignment horizontal="center" vertical="center"/>
    </xf>
    <xf xxid="107" numFmtId="0" fontId="17" fillId="2" borderId="14" xfId="0" applyAlignment="1" applyBorder="1" applyFont="1" applyNumberFormat="1" applyFill="1" applyProtection="1">
      <alignment horizontal="left"/>
    </xf>
    <xf xxid="108" numFmtId="0" fontId="2" fillId="2" borderId="14" xfId="0" applyAlignment="1" applyBorder="1" applyFont="1" applyNumberFormat="1" applyFill="1" applyProtection="1">
      <alignment horizontal="left"/>
    </xf>
    <xf xxid="109" numFmtId="175" fontId="6" fillId="2" borderId="21" xfId="0" applyAlignment="1" applyBorder="1" applyFont="1" applyNumberFormat="1" applyFill="1" applyProtection="1">
      <alignment horizontal="right" vertical="center"/>
    </xf>
    <xf xxid="110" numFmtId="175" fontId="6" fillId="2" borderId="22" xfId="0" applyAlignment="1" applyBorder="1" applyFont="1" applyNumberFormat="1" applyFill="1" applyProtection="1">
      <alignment horizontal="right" vertical="center"/>
    </xf>
    <xf xxid="111" numFmtId="0" fontId="9" fillId="2" borderId="19" xfId="0" applyAlignment="1" applyBorder="1" applyFont="1" applyNumberFormat="1" applyFill="1" applyProtection="1">
      <alignment horizontal="center" vertical="center"/>
    </xf>
    <xf xxid="112" numFmtId="0" fontId="9" fillId="2" borderId="23" xfId="0" applyAlignment="1" applyBorder="1" applyFont="1" applyNumberFormat="1" applyFill="1" applyProtection="1">
      <alignment horizontal="center" vertical="center"/>
    </xf>
    <xf xxid="113" numFmtId="0" fontId="14" fillId="2" borderId="18" xfId="0" applyAlignment="1" applyBorder="1" applyFont="1" applyNumberFormat="1" applyFill="1" applyProtection="1">
      <alignment horizontal="center" vertical="center"/>
    </xf>
    <xf xxid="114" numFmtId="0" fontId="14" fillId="2" borderId="24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20" xfId="0" applyAlignment="1" applyBorder="1" applyFont="1" applyNumberFormat="1" applyFill="1" applyProtection="1">
      <alignment horizontal="right" vertical="center"/>
    </xf>
    <xf xxid="117" numFmtId="176" fontId="6" fillId="2" borderId="13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5" xfId="0" applyAlignment="1" applyBorder="1" applyFont="1" applyNumberFormat="1" applyFill="1" applyProtection="1">
      <alignment horizontal="right" vertical="center"/>
    </xf>
    <xf xxid="120" numFmtId="176" fontId="6" fillId="2" borderId="26" xfId="0" applyAlignment="1" applyBorder="1" applyFont="1" applyNumberFormat="1" applyFill="1" applyProtection="1">
      <alignment horizontal="right" vertical="center"/>
    </xf>
    <xf xxid="121" numFmtId="176" fontId="6" fillId="2" borderId="22" xfId="0" applyAlignment="1" applyBorder="1" applyFont="1" applyNumberFormat="1" applyFill="1" applyProtection="1">
      <alignment horizontal="right" vertical="center"/>
    </xf>
    <xf xxid="122" numFmtId="0" fontId="18" fillId="2" borderId="0" xfId="0" applyAlignment="1" applyBorder="1" applyFont="1" applyNumberFormat="1" applyFill="1" applyProtection="1">
      <alignment horizontal="center" vertical="center"/>
    </xf>
    <xf xxid="123" numFmtId="0" fontId="8" fillId="2" borderId="14" xfId="0" applyAlignment="1" applyBorder="1" applyFont="1" applyNumberFormat="1" applyFill="1" applyProtection="1">
      <alignment horizontal="right"/>
    </xf>
    <xf xxid="124" numFmtId="0" fontId="13" fillId="2" borderId="14" xfId="0" applyAlignment="1" applyBorder="1" applyFont="1" applyNumberFormat="1" applyFill="1" applyProtection="1">
      <alignment horizontal="lef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 applyAlignment="1" applyBorder="1" applyFont="1" applyNumberFormat="1" applyFill="1" applyProtection="1">
      <alignment vertical="center"/>
    </xf>
    <xf xxid="127" numFmtId="0" fontId="17" fillId="2" borderId="0" xfId="0" applyAlignment="1" applyBorder="1" applyFont="1" applyNumberFormat="1" applyFill="1" applyProtection="1">
      <alignment horizontal="center" vertical="center"/>
    </xf>
    <xf xxid="128" numFmtId="0" fontId="13" fillId="2" borderId="0" xfId="0" applyAlignment="1" applyBorder="1" applyFont="1" applyNumberFormat="1" applyFill="1" applyProtection="1">
      <alignment horizontal="center" vertical="center"/>
    </xf>
    <xf xxid="129" numFmtId="176" fontId="9" fillId="2" borderId="13" xfId="0" applyAlignment="1" applyBorder="1" applyFont="1" applyNumberFormat="1" applyFill="1" applyProtection="1">
      <alignment horizontal="right" vertical="center"/>
    </xf>
    <xf xxid="130" numFmtId="176" fontId="9" fillId="2" borderId="15" xfId="0" applyAlignment="1" applyBorder="1" applyFont="1" applyNumberFormat="1" applyFill="1" applyProtection="1">
      <alignment horizontal="right" vertical="center"/>
    </xf>
    <xf xxid="131" numFmtId="175" fontId="9" fillId="2" borderId="13" xfId="0" applyAlignment="1" applyBorder="1" applyFont="1" applyNumberFormat="1" applyFill="1" applyProtection="1">
      <alignment horizontal="right" vertical="center"/>
    </xf>
    <xf xxid="132" numFmtId="175" fontId="9" fillId="2" borderId="15" xfId="0" applyAlignment="1" applyBorder="1" applyFont="1" applyNumberFormat="1" applyFill="1" applyProtection="1">
      <alignment horizontal="right" vertical="center"/>
    </xf>
    <xf xxid="133" numFmtId="176" fontId="9" fillId="2" borderId="22" xfId="0" applyAlignment="1" applyBorder="1" applyFont="1" applyNumberFormat="1" applyFill="1" applyProtection="1">
      <alignment horizontal="right" vertical="center"/>
    </xf>
    <xf xxid="134" numFmtId="176" fontId="9" fillId="2" borderId="25" xfId="0" applyAlignment="1" applyBorder="1" applyFont="1" applyNumberFormat="1" applyFill="1" applyProtection="1">
      <alignment horizontal="right" vertical="center"/>
    </xf>
    <xf xxid="135" numFmtId="176" fontId="9" fillId="2" borderId="26" xfId="0" applyAlignment="1" applyBorder="1" applyFont="1" applyNumberFormat="1" applyFill="1" applyProtection="1">
      <alignment horizontal="right" vertical="center"/>
    </xf>
    <xf xxid="136" numFmtId="176" fontId="9" fillId="2" borderId="20" xfId="0" applyAlignment="1" applyBorder="1" applyFont="1" applyNumberFormat="1" applyFill="1" applyProtection="1">
      <alignment horizontal="right" vertical="center"/>
    </xf>
    <xf xxid="137" numFmtId="175" fontId="9" fillId="2" borderId="21" xfId="0" applyAlignment="1" applyBorder="1" applyFont="1" applyNumberFormat="1" applyFill="1" applyProtection="1">
      <alignment horizontal="right" vertical="center"/>
    </xf>
    <xf xxid="138" numFmtId="175" fontId="9" fillId="2" borderId="22" xfId="0" applyAlignment="1" applyBorder="1" applyFont="1" applyNumberFormat="1" applyFill="1" applyProtection="1">
      <alignment horizontal="right" vertical="center"/>
    </xf>
    <xf xxid="139" numFmtId="175" fontId="14" fillId="2" borderId="21" xfId="0" applyAlignment="1" applyBorder="1" applyFont="1" applyNumberFormat="1" applyFill="1" applyProtection="1">
      <alignment horizontal="right" vertical="center"/>
    </xf>
    <xf xxid="140" numFmtId="175" fontId="14" fillId="2" borderId="22" xfId="0" applyAlignment="1" applyBorder="1" applyFont="1" applyNumberFormat="1" applyFill="1" applyProtection="1">
      <alignment horizontal="right" vertical="center"/>
    </xf>
    <xf xxid="141" numFmtId="176" fontId="9" fillId="2" borderId="19" xfId="0" applyAlignment="1" applyBorder="1" applyFont="1" applyNumberFormat="1" applyFill="1" applyProtection="1">
      <alignment horizontal="right" vertical="center"/>
    </xf>
    <xf xxid="142" numFmtId="0" fontId="0" fillId="2" borderId="0" xfId="0"/>
    <xf xxid="143" numFmtId="0" fontId="41" fillId="2" borderId="16" xfId="0" applyAlignment="1" applyBorder="1" applyFont="1" applyNumberFormat="1" applyFill="1" applyProtection="1">
      <alignment vertical="center"/>
    </xf>
    <xf xxid="144" numFmtId="0" fontId="42" fillId="2" borderId="16" xfId="0" applyAlignment="1" applyBorder="1" applyFont="1" applyNumberFormat="1" applyFill="1" applyProtection="1">
      <alignment vertical="center"/>
    </xf>
    <xf xxid="145" numFmtId="178" fontId="6" fillId="2" borderId="21" xfId="0" applyAlignment="1" applyBorder="1" applyFont="1" applyNumberFormat="1" applyFill="1" applyProtection="1">
      <alignment horizontal="right" vertical="center"/>
    </xf>
    <xf xxid="146" numFmtId="178" fontId="43" fillId="2" borderId="21" xfId="0" applyAlignment="1" applyBorder="1" applyFont="1" applyNumberFormat="1" applyFill="1" applyProtection="1">
      <alignment horizontal="right" vertical="center"/>
    </xf>
    <xf xxid="147" numFmtId="178" fontId="44" fillId="2" borderId="21" xfId="0" applyAlignment="1" applyBorder="1" applyFont="1" applyNumberFormat="1" applyFill="1" applyProtection="1">
      <alignment horizontal="right" vertical="center"/>
    </xf>
    <xf xxid="148" numFmtId="179" fontId="6" fillId="2" borderId="21" xfId="0" applyAlignment="1" applyBorder="1" applyFont="1" applyNumberFormat="1" applyFill="1" applyProtection="1">
      <alignment horizontal="right" vertical="center"/>
    </xf>
    <xf xxid="149" numFmtId="179" fontId="43" fillId="2" borderId="21" xfId="0" applyAlignment="1" applyBorder="1" applyFont="1" applyNumberFormat="1" applyFill="1" applyProtection="1">
      <alignment horizontal="right" vertical="center"/>
    </xf>
    <xf xxid="150" numFmtId="179" fontId="44" fillId="2" borderId="21" xfId="0" applyAlignment="1" applyBorder="1" applyFont="1" applyNumberFormat="1" applyFill="1" applyProtection="1">
      <alignment horizontal="right" vertical="center"/>
    </xf>
    <xf xxid="151" numFmtId="179" fontId="6" fillId="2" borderId="19" xfId="0" applyAlignment="1" applyBorder="1" applyFont="1" applyNumberFormat="1" applyFill="1" applyProtection="1">
      <alignment horizontal="right" vertical="center"/>
    </xf>
    <xf xxid="152" numFmtId="179" fontId="43" fillId="2" borderId="19" xfId="0" applyAlignment="1" applyBorder="1" applyFont="1" applyNumberFormat="1" applyFill="1" applyProtection="1">
      <alignment horizontal="right" vertical="center"/>
    </xf>
    <xf xxid="153" numFmtId="179" fontId="44" fillId="2" borderId="19" xfId="0" applyAlignment="1" applyBorder="1" applyFont="1" applyNumberFormat="1" applyFill="1" applyProtection="1">
      <alignment horizontal="right" vertical="center"/>
    </xf>
    <xf xxid="154" numFmtId="0" fontId="45" fillId="2" borderId="18" xfId="0" applyAlignment="1" applyBorder="1" applyFont="1" applyNumberFormat="1" applyFill="1" applyProtection="1">
      <alignment vertical="center" shrinkToFit="1"/>
    </xf>
    <xf xxid="155" numFmtId="0" fontId="46" fillId="2" borderId="18" xfId="0" applyAlignment="1" applyBorder="1" applyFont="1" applyNumberFormat="1" applyFill="1" applyProtection="1">
      <alignment vertical="center" shrinkToFit="1"/>
    </xf>
    <xf xxid="156" numFmtId="0" fontId="47" fillId="2" borderId="18" xfId="0" applyAlignment="1" applyBorder="1" applyFont="1" applyNumberFormat="1" applyFill="1" applyProtection="1">
      <alignment vertical="center" shrinkToFit="1"/>
    </xf>
    <xf xxid="157" numFmtId="178" fontId="6" fillId="2" borderId="13" xfId="0" applyAlignment="1" applyBorder="1" applyFont="1" applyNumberFormat="1" applyFill="1" applyProtection="1">
      <alignment horizontal="right" vertical="center"/>
    </xf>
    <xf xxid="158" numFmtId="178" fontId="43" fillId="2" borderId="13" xfId="0" applyAlignment="1" applyBorder="1" applyFont="1" applyNumberFormat="1" applyFill="1" applyProtection="1">
      <alignment horizontal="right" vertical="center"/>
    </xf>
    <xf xxid="159" numFmtId="179" fontId="6" fillId="2" borderId="13" xfId="0" applyAlignment="1" applyBorder="1" applyFont="1" applyNumberFormat="1" applyFill="1" applyProtection="1">
      <alignment horizontal="right" vertical="center"/>
    </xf>
    <xf xxid="160" numFmtId="179" fontId="43" fillId="2" borderId="13" xfId="0" applyAlignment="1" applyBorder="1" applyFont="1" applyNumberFormat="1" applyFill="1" applyProtection="1">
      <alignment horizontal="right" vertical="center"/>
    </xf>
    <xf xxid="161" numFmtId="179" fontId="6" fillId="2" borderId="25" xfId="0" applyAlignment="1" applyBorder="1" applyFont="1" applyNumberFormat="1" applyFill="1" applyProtection="1">
      <alignment horizontal="right" vertical="center"/>
    </xf>
    <xf xxid="162" numFmtId="179" fontId="43" fillId="2" borderId="25" xfId="0" applyAlignment="1" applyBorder="1" applyFont="1" applyNumberFormat="1" applyFill="1" applyProtection="1">
      <alignment horizontal="right" vertical="center"/>
    </xf>
    <xf xxid="163" numFmtId="180" fontId="6" fillId="2" borderId="13" xfId="0" applyAlignment="1" applyBorder="1" applyFont="1" applyNumberFormat="1" applyFill="1" applyProtection="1">
      <alignment horizontal="right" vertical="center"/>
    </xf>
    <xf xxid="164" numFmtId="180" fontId="43" fillId="2" borderId="13" xfId="0" applyAlignment="1" applyBorder="1" applyFont="1" applyNumberFormat="1" applyFill="1" applyProtection="1">
      <alignment horizontal="right" vertical="center"/>
    </xf>
    <xf xxid="165" numFmtId="181" fontId="6" fillId="2" borderId="13" xfId="0" applyAlignment="1" applyBorder="1" applyFont="1" applyNumberFormat="1" applyFill="1" applyProtection="1">
      <alignment horizontal="right" vertical="center"/>
    </xf>
    <xf xxid="166" numFmtId="181" fontId="43" fillId="2" borderId="13" xfId="0" applyAlignment="1" applyBorder="1" applyFont="1" applyNumberFormat="1" applyFill="1" applyProtection="1">
      <alignment horizontal="right" vertical="center"/>
    </xf>
    <xf xxid="167" numFmtId="181" fontId="6" fillId="2" borderId="25" xfId="0" applyAlignment="1" applyBorder="1" applyFont="1" applyNumberFormat="1" applyFill="1" applyProtection="1">
      <alignment horizontal="right" vertical="center"/>
    </xf>
    <xf xxid="168" numFmtId="181" fontId="43" fillId="2" borderId="25" xfId="0" applyAlignment="1" applyBorder="1" applyFont="1" applyNumberFormat="1" applyFill="1" applyProtection="1">
      <alignment horizontal="right" vertical="center"/>
    </xf>
    <xf xxid="169" numFmtId="0" fontId="45" fillId="2" borderId="10" xfId="0" applyAlignment="1" applyBorder="1" applyFont="1" applyNumberFormat="1" applyFill="1" applyProtection="1">
      <alignment vertical="center" shrinkToFit="1"/>
    </xf>
    <xf xxid="170" numFmtId="0" fontId="46" fillId="2" borderId="10" xfId="0" applyAlignment="1" applyBorder="1" applyFont="1" applyNumberFormat="1" applyFill="1" applyProtection="1">
      <alignment vertical="center" shrinkToFit="1"/>
    </xf>
    <xf xxid="171" numFmtId="180" fontId="6" fillId="2" borderId="21" xfId="0" applyAlignment="1" applyBorder="1" applyFont="1" applyNumberFormat="1" applyFill="1" applyProtection="1">
      <alignment horizontal="right" vertical="center"/>
    </xf>
    <xf xxid="172" numFmtId="180" fontId="43" fillId="2" borderId="21" xfId="0" applyAlignment="1" applyBorder="1" applyFont="1" applyNumberFormat="1" applyFill="1" applyProtection="1">
      <alignment horizontal="right" vertical="center"/>
    </xf>
    <xf xxid="173" numFmtId="182" fontId="6" fillId="2" borderId="21" xfId="0" applyAlignment="1" applyBorder="1" applyFont="1" applyNumberFormat="1" applyFill="1" applyProtection="1">
      <alignment horizontal="right" vertical="center"/>
    </xf>
    <xf xxid="174" numFmtId="182" fontId="43" fillId="2" borderId="21" xfId="0" applyAlignment="1" applyBorder="1" applyFont="1" applyNumberFormat="1" applyFill="1" applyProtection="1">
      <alignment horizontal="right" vertical="center"/>
    </xf>
    <xf xxid="175" numFmtId="182" fontId="44" fillId="2" borderId="21" xfId="0" applyAlignment="1" applyBorder="1" applyFont="1" applyNumberFormat="1" applyFill="1" applyProtection="1">
      <alignment horizontal="right" vertical="center"/>
    </xf>
    <xf xxid="176" numFmtId="182" fontId="6" fillId="2" borderId="19" xfId="0" applyAlignment="1" applyBorder="1" applyFont="1" applyNumberFormat="1" applyFill="1" applyProtection="1">
      <alignment horizontal="right" vertical="center"/>
    </xf>
    <xf xxid="177" numFmtId="182" fontId="43" fillId="2" borderId="19" xfId="0" applyAlignment="1" applyBorder="1" applyFont="1" applyNumberFormat="1" applyFill="1" applyProtection="1">
      <alignment horizontal="right" vertical="center"/>
    </xf>
    <xf xxid="178" numFmtId="182" fontId="44" fillId="2" borderId="19" xfId="0" applyAlignment="1" applyBorder="1" applyFont="1" applyNumberFormat="1" applyFill="1" applyProtection="1">
      <alignment horizontal="right" vertical="center"/>
    </xf>
    <xf xxid="179" numFmtId="183" fontId="6" fillId="2" borderId="13" xfId="0" applyAlignment="1" applyBorder="1" applyFont="1" applyNumberFormat="1" applyFill="1" applyProtection="1">
      <alignment horizontal="right" vertical="center"/>
    </xf>
    <xf xxid="180" numFmtId="183" fontId="43" fillId="2" borderId="13" xfId="0" applyAlignment="1" applyBorder="1" applyFont="1" applyNumberFormat="1" applyFill="1" applyProtection="1">
      <alignment horizontal="right" vertical="center"/>
    </xf>
    <xf xxid="181" numFmtId="182" fontId="6" fillId="2" borderId="13" xfId="0" applyAlignment="1" applyBorder="1" applyFont="1" applyNumberFormat="1" applyFill="1" applyProtection="1">
      <alignment horizontal="right" vertical="center"/>
    </xf>
    <xf xxid="182" numFmtId="182" fontId="43" fillId="2" borderId="13" xfId="0" applyAlignment="1" applyBorder="1" applyFont="1" applyNumberFormat="1" applyFill="1" applyProtection="1">
      <alignment horizontal="right" vertical="center"/>
    </xf>
    <xf xxid="183" numFmtId="182" fontId="6" fillId="2" borderId="25" xfId="0" applyAlignment="1" applyBorder="1" applyFont="1" applyNumberFormat="1" applyFill="1" applyProtection="1">
      <alignment horizontal="right" vertical="center"/>
    </xf>
    <xf xxid="184" numFmtId="182" fontId="43" fillId="2" borderId="25" xfId="0" applyAlignment="1" applyBorder="1" applyFont="1" applyNumberFormat="1" applyFill="1" applyProtection="1">
      <alignment horizontal="right" vertical="center"/>
    </xf>
    <xf xxid="185" numFmtId="183" fontId="6" fillId="2" borderId="25" xfId="0" applyAlignment="1" applyBorder="1" applyFont="1" applyNumberFormat="1" applyFill="1" applyProtection="1">
      <alignment horizontal="right" vertical="center"/>
    </xf>
    <xf xxid="186" numFmtId="183" fontId="43" fillId="2" borderId="25" xfId="0" applyAlignment="1" applyBorder="1" applyFont="1" applyNumberFormat="1" applyFill="1" applyProtection="1">
      <alignment horizontal="right" vertical="center"/>
    </xf>
    <xf xxid="187" numFmtId="0" fontId="41" fillId="2" borderId="16" xfId="0" applyAlignment="1" applyBorder="1" applyFont="1" applyNumberFormat="1" applyFill="1" applyProtection="1">
      <alignment vertical="center" shrinkToFit="1"/>
    </xf>
    <xf xxid="188" numFmtId="183" fontId="6" fillId="2" borderId="21" xfId="0" applyAlignment="1" applyBorder="1" applyFont="1" applyNumberFormat="1" applyFill="1" applyProtection="1">
      <alignment horizontal="right" vertical="center"/>
    </xf>
    <xf xxid="189" numFmtId="183" fontId="43" fillId="2" borderId="21" xfId="0" applyAlignment="1" applyBorder="1" applyFont="1" applyNumberFormat="1" applyFill="1" applyProtection="1">
      <alignment horizontal="right" vertical="center"/>
    </xf>
    <xf xxid="190" numFmtId="183" fontId="6" fillId="2" borderId="19" xfId="0" applyAlignment="1" applyBorder="1" applyFont="1" applyNumberFormat="1" applyFill="1" applyProtection="1">
      <alignment horizontal="right" vertical="center"/>
    </xf>
    <xf xxid="191" numFmtId="183" fontId="43" fillId="2" borderId="19" xfId="0" applyAlignment="1" applyBorder="1" applyFont="1" applyNumberFormat="1" applyFill="1" applyProtection="1">
      <alignment horizontal="right" vertical="center"/>
    </xf>
    <xf xxid="192" numFmtId="180" fontId="44" fillId="2" borderId="21" xfId="0" applyAlignment="1" applyBorder="1" applyFont="1" applyNumberFormat="1" applyFill="1" applyProtection="1">
      <alignment horizontal="right" vertical="center"/>
    </xf>
    <xf xxid="193" numFmtId="181" fontId="6" fillId="2" borderId="21" xfId="0" applyAlignment="1" applyBorder="1" applyFont="1" applyNumberFormat="1" applyFill="1" applyProtection="1">
      <alignment horizontal="right" vertical="center"/>
    </xf>
    <xf xxid="194" numFmtId="181" fontId="43" fillId="2" borderId="21" xfId="0" applyAlignment="1" applyBorder="1" applyFont="1" applyNumberFormat="1" applyFill="1" applyProtection="1">
      <alignment horizontal="right" vertical="center"/>
    </xf>
    <xf xxid="195" numFmtId="181" fontId="44" fillId="2" borderId="21" xfId="0" applyAlignment="1" applyBorder="1" applyFont="1" applyNumberFormat="1" applyFill="1" applyProtection="1">
      <alignment horizontal="right" vertical="center"/>
    </xf>
    <xf xxid="196" numFmtId="181" fontId="6" fillId="2" borderId="19" xfId="0" applyAlignment="1" applyBorder="1" applyFont="1" applyNumberFormat="1" applyFill="1" applyProtection="1">
      <alignment horizontal="right" vertical="center"/>
    </xf>
    <xf xxid="197" numFmtId="181" fontId="43" fillId="2" borderId="19" xfId="0" applyAlignment="1" applyBorder="1" applyFont="1" applyNumberFormat="1" applyFill="1" applyProtection="1">
      <alignment horizontal="right" vertical="center"/>
    </xf>
    <xf xxid="198" numFmtId="181" fontId="44" fillId="2" borderId="19" xfId="0" applyAlignment="1" applyBorder="1" applyFont="1" applyNumberFormat="1" applyFill="1" applyProtection="1">
      <alignment horizontal="right" vertical="center"/>
    </xf>
    <xf xxid="199" numFmtId="0" fontId="48" fillId="2" borderId="12" xfId="0" applyAlignment="1" applyBorder="1" applyFont="1" applyNumberFormat="1" applyFill="1" applyProtection="1">
      <alignment wrapText="1"/>
    </xf>
    <xf xxid="200" numFmtId="0" fontId="49" fillId="2" borderId="12" xfId="0" applyAlignment="1" applyBorder="1" applyFont="1" applyNumberFormat="1" applyFill="1" applyProtection="1">
      <alignment wrapText="1"/>
    </xf>
    <xf xxid="201" numFmtId="178" fontId="14" fillId="2" borderId="21" xfId="0" applyAlignment="1" applyBorder="1" applyFont="1" applyNumberFormat="1" applyFill="1" applyProtection="1">
      <alignment horizontal="right" vertical="center"/>
    </xf>
    <xf xxid="202" numFmtId="178" fontId="50" fillId="2" borderId="21" xfId="0" applyAlignment="1" applyBorder="1" applyFont="1" applyNumberFormat="1" applyFill="1" applyProtection="1">
      <alignment horizontal="right" vertical="center"/>
    </xf>
    <xf xxid="203" numFmtId="178" fontId="9" fillId="2" borderId="21" xfId="0" applyAlignment="1" applyBorder="1" applyFont="1" applyNumberFormat="1" applyFill="1" applyProtection="1">
      <alignment horizontal="right" vertical="center"/>
    </xf>
    <xf xxid="204" numFmtId="178" fontId="51" fillId="2" borderId="21" xfId="0" applyAlignment="1" applyBorder="1" applyFont="1" applyNumberFormat="1" applyFill="1" applyProtection="1">
      <alignment horizontal="right" vertical="center"/>
    </xf>
    <xf xxid="205" numFmtId="178" fontId="52" fillId="2" borderId="21" xfId="0" applyAlignment="1" applyBorder="1" applyFont="1" applyNumberFormat="1" applyFill="1" applyProtection="1">
      <alignment horizontal="right" vertical="center"/>
    </xf>
    <xf xxid="206" numFmtId="179" fontId="9" fillId="2" borderId="21" xfId="0" applyAlignment="1" applyBorder="1" applyFont="1" applyNumberFormat="1" applyFill="1" applyProtection="1">
      <alignment horizontal="right" vertical="center"/>
    </xf>
    <xf xxid="207" numFmtId="179" fontId="51" fillId="2" borderId="21" xfId="0" applyAlignment="1" applyBorder="1" applyFont="1" applyNumberFormat="1" applyFill="1" applyProtection="1">
      <alignment horizontal="right" vertical="center"/>
    </xf>
    <xf xxid="208" numFmtId="179" fontId="52" fillId="2" borderId="21" xfId="0" applyAlignment="1" applyBorder="1" applyFont="1" applyNumberFormat="1" applyFill="1" applyProtection="1">
      <alignment horizontal="right" vertical="center"/>
    </xf>
    <xf xxid="209" numFmtId="179" fontId="9" fillId="2" borderId="19" xfId="0" applyAlignment="1" applyBorder="1" applyFont="1" applyNumberFormat="1" applyFill="1" applyProtection="1">
      <alignment horizontal="right" vertical="center"/>
    </xf>
    <xf xxid="210" numFmtId="179" fontId="51" fillId="2" borderId="19" xfId="0" applyAlignment="1" applyBorder="1" applyFont="1" applyNumberFormat="1" applyFill="1" applyProtection="1">
      <alignment horizontal="right" vertical="center"/>
    </xf>
    <xf xxid="211" numFmtId="179" fontId="52" fillId="2" borderId="19" xfId="0" applyAlignment="1" applyBorder="1" applyFont="1" applyNumberFormat="1" applyFill="1" applyProtection="1">
      <alignment horizontal="right" vertical="center"/>
    </xf>
    <xf xxid="212" numFmtId="0" fontId="53" fillId="2" borderId="18" xfId="0" applyAlignment="1" applyBorder="1" applyFont="1" applyNumberFormat="1" applyFill="1" applyProtection="1">
      <alignment vertical="top" wrapText="1"/>
    </xf>
    <xf xxid="213" numFmtId="0" fontId="54" fillId="2" borderId="12" xfId="0" applyAlignment="1" applyBorder="1" applyFont="1" applyNumberFormat="1" applyFill="1" applyProtection="1">
      <alignment wrapText="1"/>
    </xf>
    <xf xxid="214" numFmtId="178" fontId="9" fillId="2" borderId="13" xfId="0" applyAlignment="1" applyBorder="1" applyFont="1" applyNumberFormat="1" applyFill="1" applyProtection="1">
      <alignment horizontal="right" vertical="center"/>
    </xf>
    <xf xxid="215" numFmtId="178" fontId="51" fillId="2" borderId="13" xfId="0" applyAlignment="1" applyBorder="1" applyFont="1" applyNumberFormat="1" applyFill="1" applyProtection="1">
      <alignment horizontal="right" vertical="center"/>
    </xf>
    <xf xxid="216" numFmtId="178" fontId="52" fillId="2" borderId="13" xfId="0" applyAlignment="1" applyBorder="1" applyFont="1" applyNumberFormat="1" applyFill="1" applyProtection="1">
      <alignment horizontal="right" vertical="center"/>
    </xf>
    <xf xxid="217" numFmtId="179" fontId="9" fillId="2" borderId="13" xfId="0" applyAlignment="1" applyBorder="1" applyFont="1" applyNumberFormat="1" applyFill="1" applyProtection="1">
      <alignment horizontal="right" vertical="center"/>
    </xf>
    <xf xxid="218" numFmtId="179" fontId="51" fillId="2" borderId="13" xfId="0" applyAlignment="1" applyBorder="1" applyFont="1" applyNumberFormat="1" applyFill="1" applyProtection="1">
      <alignment horizontal="right" vertical="center"/>
    </xf>
    <xf xxid="219" numFmtId="179" fontId="52" fillId="2" borderId="13" xfId="0" applyAlignment="1" applyBorder="1" applyFont="1" applyNumberFormat="1" applyFill="1" applyProtection="1">
      <alignment horizontal="right" vertical="center"/>
    </xf>
    <xf xxid="220" numFmtId="179" fontId="9" fillId="2" borderId="25" xfId="0" applyAlignment="1" applyBorder="1" applyFont="1" applyNumberFormat="1" applyFill="1" applyProtection="1">
      <alignment horizontal="right" vertical="center"/>
    </xf>
    <xf xxid="221" numFmtId="179" fontId="51" fillId="2" borderId="25" xfId="0" applyAlignment="1" applyBorder="1" applyFont="1" applyNumberFormat="1" applyFill="1" applyProtection="1">
      <alignment horizontal="right" vertical="center"/>
    </xf>
    <xf xxid="222" numFmtId="179" fontId="52" fillId="2" borderId="25" xfId="0" applyAlignment="1" applyBorder="1" applyFont="1" applyNumberFormat="1" applyFill="1" applyProtection="1">
      <alignment horizontal="right" vertical="center"/>
    </xf>
    <xf xxid="223" numFmtId="0" fontId="55" fillId="2" borderId="18" xfId="0" applyAlignment="1" applyBorder="1" applyFont="1" applyNumberFormat="1" applyFill="1" applyProtection="1">
      <alignment vertical="top" wrapText="1"/>
    </xf>
    <xf xxid="224" numFmtId="0" fontId="53" fillId="2" borderId="10" xfId="0" applyAlignment="1" applyBorder="1" applyFont="1" applyNumberFormat="1" applyFill="1" applyProtection="1">
      <alignment vertical="top" wrapTex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9" Type="http://schemas.openxmlformats.org/officeDocument/2006/relationships/styles" Target="styles.xml" /><Relationship Id="rId1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38" t="s">
        <v>34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21" customHeight="1">
      <c r="A2" s="38" t="s">
        <v>24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1"/>
      <c r="B4" s="1"/>
      <c r="C4" s="23"/>
      <c r="D4" s="41" t="s">
        <v>10</v>
      </c>
      <c r="E4" s="41"/>
      <c r="F4" s="41"/>
      <c r="G4" s="44" t="s">
        <v>31</v>
      </c>
      <c r="H4" s="45"/>
      <c r="I4" s="45"/>
      <c r="J4" s="1"/>
      <c r="K4" s="1"/>
      <c r="L4" s="1"/>
      <c r="M4" s="21" t="s">
        <v>30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1311472</v>
      </c>
      <c r="C9" s="84">
        <v>304984</v>
      </c>
      <c r="D9" s="84">
        <v>2701247</v>
      </c>
      <c r="E9" s="84">
        <v>46585</v>
      </c>
      <c r="F9" s="84">
        <v>42035</v>
      </c>
      <c r="G9" s="84">
        <v>53400</v>
      </c>
      <c r="H9" s="84">
        <v>4054754</v>
      </c>
      <c r="I9" s="84">
        <v>404969</v>
      </c>
      <c r="J9" s="87">
        <v>-0.07</v>
      </c>
      <c r="K9" s="87">
        <v>-9.54</v>
      </c>
      <c r="L9" s="87">
        <v>-0.8</v>
      </c>
      <c r="M9" s="90">
        <v>-2.65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62</v>
      </c>
      <c r="B11" s="95">
        <v>60055</v>
      </c>
      <c r="C11" s="95">
        <v>27701</v>
      </c>
      <c r="D11" s="95">
        <v>69757</v>
      </c>
      <c r="E11" s="95">
        <v>1585</v>
      </c>
      <c r="F11" s="95">
        <v>1540</v>
      </c>
      <c r="G11" s="95">
        <v>7463</v>
      </c>
      <c r="H11" s="95">
        <v>131352</v>
      </c>
      <c r="I11" s="95">
        <v>36749</v>
      </c>
      <c r="J11" s="97">
        <v>-0.1</v>
      </c>
      <c r="K11" s="97">
        <v>-1.55</v>
      </c>
      <c r="L11" s="97">
        <v>-0.99</v>
      </c>
      <c r="M11" s="99">
        <v>8.89</v>
      </c>
    </row>
    <row r="12" spans="1:13" ht="11.1" customHeight="1">
      <c r="A12" s="92" t="s">
        <v>63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64</v>
      </c>
      <c r="B13" s="95">
        <v>48543</v>
      </c>
      <c r="C13" s="95">
        <v>11945</v>
      </c>
      <c r="D13" s="95">
        <v>142744</v>
      </c>
      <c r="E13" s="95">
        <v>2959</v>
      </c>
      <c r="F13" s="95">
        <v>5283</v>
      </c>
      <c r="G13" s="95">
        <v>4846</v>
      </c>
      <c r="H13" s="95">
        <v>196570</v>
      </c>
      <c r="I13" s="95">
        <v>19749</v>
      </c>
      <c r="J13" s="97">
        <v>-0.07</v>
      </c>
      <c r="K13" s="97">
        <v>-4.91</v>
      </c>
      <c r="L13" s="97">
        <v>-0.52</v>
      </c>
      <c r="M13" s="99">
        <v>0.38</v>
      </c>
    </row>
    <row r="14" spans="1:13" ht="11.1" customHeight="1">
      <c r="A14" s="92" t="s">
        <v>65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66</v>
      </c>
      <c r="B15" s="95">
        <v>126871</v>
      </c>
      <c r="C15" s="95">
        <v>44981</v>
      </c>
      <c r="D15" s="95">
        <v>248406</v>
      </c>
      <c r="E15" s="95">
        <v>5240</v>
      </c>
      <c r="F15" s="95">
        <v>5151</v>
      </c>
      <c r="G15" s="95">
        <v>4987</v>
      </c>
      <c r="H15" s="95">
        <v>380428</v>
      </c>
      <c r="I15" s="95">
        <v>55208</v>
      </c>
      <c r="J15" s="97">
        <v>-0.07</v>
      </c>
      <c r="K15" s="97">
        <v>-2.97</v>
      </c>
      <c r="L15" s="97">
        <v>-0.92</v>
      </c>
      <c r="M15" s="99">
        <v>2.71</v>
      </c>
    </row>
    <row r="16" spans="1:13" ht="11.1" customHeight="1">
      <c r="A16" s="92" t="s">
        <v>67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68</v>
      </c>
      <c r="B17" s="95">
        <v>125850</v>
      </c>
      <c r="C17" s="95">
        <v>28166</v>
      </c>
      <c r="D17" s="95">
        <v>175003</v>
      </c>
      <c r="E17" s="95">
        <v>4790</v>
      </c>
      <c r="F17" s="95">
        <v>3457</v>
      </c>
      <c r="G17" s="95">
        <v>2982</v>
      </c>
      <c r="H17" s="95">
        <v>304310</v>
      </c>
      <c r="I17" s="95">
        <v>35938</v>
      </c>
      <c r="J17" s="97">
        <v>-0.12</v>
      </c>
      <c r="K17" s="97">
        <v>-11.35</v>
      </c>
      <c r="L17" s="97">
        <v>-0.91</v>
      </c>
      <c r="M17" s="99">
        <v>-0.69</v>
      </c>
    </row>
    <row r="18" spans="1:13" ht="11.1" customHeight="1">
      <c r="A18" s="92" t="s">
        <v>69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70</v>
      </c>
      <c r="B19" s="95">
        <v>145293</v>
      </c>
      <c r="C19" s="95">
        <v>38290</v>
      </c>
      <c r="D19" s="95">
        <v>255409</v>
      </c>
      <c r="E19" s="95">
        <v>4827</v>
      </c>
      <c r="F19" s="95">
        <v>1538</v>
      </c>
      <c r="G19" s="95">
        <v>1944</v>
      </c>
      <c r="H19" s="95">
        <v>402240</v>
      </c>
      <c r="I19" s="95">
        <v>45061</v>
      </c>
      <c r="J19" s="97">
        <v>-0.06</v>
      </c>
      <c r="K19" s="97">
        <v>-6.7</v>
      </c>
      <c r="L19" s="97">
        <v>-0.62</v>
      </c>
      <c r="M19" s="99">
        <v>1.8</v>
      </c>
    </row>
    <row r="20" spans="1:13" ht="11.1" customHeight="1">
      <c r="A20" s="92" t="s">
        <v>71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72</v>
      </c>
      <c r="B21" s="95">
        <v>83361</v>
      </c>
      <c r="C21" s="95">
        <v>24509</v>
      </c>
      <c r="D21" s="95">
        <v>166615</v>
      </c>
      <c r="E21" s="95">
        <v>6108</v>
      </c>
      <c r="F21" s="95">
        <v>13067</v>
      </c>
      <c r="G21" s="95">
        <v>2078</v>
      </c>
      <c r="H21" s="95">
        <v>263043</v>
      </c>
      <c r="I21" s="95">
        <v>32696</v>
      </c>
      <c r="J21" s="97">
        <v>-0.08</v>
      </c>
      <c r="K21" s="97">
        <v>-8.85</v>
      </c>
      <c r="L21" s="97">
        <v>-0.77</v>
      </c>
      <c r="M21" s="99">
        <v>-3.13</v>
      </c>
    </row>
    <row r="22" spans="1:13" ht="11.1" customHeight="1">
      <c r="A22" s="92" t="s">
        <v>73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74</v>
      </c>
      <c r="B23" s="95">
        <v>28131</v>
      </c>
      <c r="C23" s="95">
        <v>7715</v>
      </c>
      <c r="D23" s="95">
        <v>40694</v>
      </c>
      <c r="E23" s="95">
        <v>1008</v>
      </c>
      <c r="F23" s="95">
        <v>771</v>
      </c>
      <c r="G23" s="95">
        <v>230</v>
      </c>
      <c r="H23" s="95">
        <v>69596</v>
      </c>
      <c r="I23" s="95">
        <v>8953</v>
      </c>
      <c r="J23" s="97">
        <v>-0.08</v>
      </c>
      <c r="K23" s="97">
        <v>-4.68</v>
      </c>
      <c r="L23" s="97">
        <v>-0.82</v>
      </c>
      <c r="M23" s="99">
        <v>5.83</v>
      </c>
    </row>
    <row r="24" spans="1:13" ht="11.1" customHeight="1">
      <c r="A24" s="92" t="s">
        <v>75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76</v>
      </c>
      <c r="B25" s="95">
        <v>49308</v>
      </c>
      <c r="C25" s="95">
        <v>7317</v>
      </c>
      <c r="D25" s="95">
        <v>110612</v>
      </c>
      <c r="E25" s="95">
        <v>1064</v>
      </c>
      <c r="F25" s="95">
        <v>907</v>
      </c>
      <c r="G25" s="95">
        <v>2715</v>
      </c>
      <c r="H25" s="95">
        <v>160827</v>
      </c>
      <c r="I25" s="95">
        <v>11096</v>
      </c>
      <c r="J25" s="97">
        <v>-0.09</v>
      </c>
      <c r="K25" s="97">
        <v>5.33</v>
      </c>
      <c r="L25" s="97">
        <v>-1.14</v>
      </c>
      <c r="M25" s="99">
        <v>-7.42</v>
      </c>
    </row>
    <row r="26" spans="1:13" ht="11.1" customHeight="1">
      <c r="A26" s="92" t="s">
        <v>77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78</v>
      </c>
      <c r="B27" s="95">
        <v>70045</v>
      </c>
      <c r="C27" s="95">
        <v>8993</v>
      </c>
      <c r="D27" s="95">
        <v>156086</v>
      </c>
      <c r="E27" s="95">
        <v>1770</v>
      </c>
      <c r="F27" s="95">
        <v>1213</v>
      </c>
      <c r="G27" s="95">
        <v>2498</v>
      </c>
      <c r="H27" s="95">
        <v>227344</v>
      </c>
      <c r="I27" s="95">
        <v>13261</v>
      </c>
      <c r="J27" s="97">
        <v>-0.05</v>
      </c>
      <c r="K27" s="97">
        <v>-10.47</v>
      </c>
      <c r="L27" s="97">
        <v>-0.36</v>
      </c>
      <c r="M27" s="99">
        <v>-4.13</v>
      </c>
    </row>
    <row r="28" spans="1:13" ht="11.1" customHeight="1">
      <c r="A28" s="92" t="s">
        <v>79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80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81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82</v>
      </c>
      <c r="B31" s="95">
        <v>13386</v>
      </c>
      <c r="C31" s="95">
        <v>1140</v>
      </c>
      <c r="D31" s="95">
        <v>25401</v>
      </c>
      <c r="E31" s="95">
        <v>272</v>
      </c>
      <c r="F31" s="95">
        <v>148</v>
      </c>
      <c r="G31" s="95">
        <v>176</v>
      </c>
      <c r="H31" s="95">
        <v>38935</v>
      </c>
      <c r="I31" s="95">
        <v>1588</v>
      </c>
      <c r="J31" s="97">
        <v>-0.03</v>
      </c>
      <c r="K31" s="97">
        <v>-15.54</v>
      </c>
      <c r="L31" s="97">
        <v>1.57</v>
      </c>
      <c r="M31" s="99">
        <v>-1.69</v>
      </c>
    </row>
    <row r="32" spans="1:13" ht="11.1" customHeight="1">
      <c r="A32" s="92" t="s">
        <v>83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84</v>
      </c>
      <c r="B33" s="95">
        <v>41324</v>
      </c>
      <c r="C33" s="95">
        <v>13316</v>
      </c>
      <c r="D33" s="95">
        <v>45252</v>
      </c>
      <c r="E33" s="95">
        <v>1260</v>
      </c>
      <c r="F33" s="95">
        <v>1740</v>
      </c>
      <c r="G33" s="95">
        <v>11164</v>
      </c>
      <c r="H33" s="95">
        <v>88316</v>
      </c>
      <c r="I33" s="95">
        <v>25741</v>
      </c>
      <c r="J33" s="97">
        <v>-0.06</v>
      </c>
      <c r="K33" s="97">
        <v>-3.11</v>
      </c>
      <c r="L33" s="97">
        <v>-0.81</v>
      </c>
      <c r="M33" s="99">
        <v>-34.98</v>
      </c>
    </row>
    <row r="34" spans="1:13" ht="11.1" customHeight="1">
      <c r="A34" s="92" t="s">
        <v>85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86</v>
      </c>
      <c r="B35" s="95">
        <v>499</v>
      </c>
      <c r="C35" s="95">
        <v>11400</v>
      </c>
      <c r="D35" s="95">
        <v>1</v>
      </c>
      <c r="E35" s="101">
        <v>0</v>
      </c>
      <c r="F35" s="95">
        <v>30</v>
      </c>
      <c r="G35" s="95">
        <v>307</v>
      </c>
      <c r="H35" s="95">
        <v>530</v>
      </c>
      <c r="I35" s="95">
        <v>11707</v>
      </c>
      <c r="J35" s="97">
        <v>-2.21</v>
      </c>
      <c r="K35" s="97">
        <v>15.44</v>
      </c>
      <c r="L35" s="97">
        <v>-4.5</v>
      </c>
      <c r="M35" s="99">
        <v>-14.82</v>
      </c>
    </row>
    <row r="36" spans="1:13" ht="11.1" customHeight="1" thickBot="1">
      <c r="A36" s="107" t="s">
        <v>87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47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 t="s">
        <v>33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J17:J18"/>
    <mergeCell ref="K17:K18"/>
    <mergeCell ref="L17:L18"/>
    <mergeCell ref="M17:M18"/>
    <mergeCell ref="F17:F18"/>
    <mergeCell ref="G17:G18"/>
    <mergeCell ref="H17:H18"/>
    <mergeCell ref="I17:I18"/>
    <mergeCell ref="B17:B18"/>
    <mergeCell ref="C17:C18"/>
    <mergeCell ref="D17:D18"/>
    <mergeCell ref="E17:E18"/>
    <mergeCell ref="J15:J16"/>
    <mergeCell ref="K15:K16"/>
    <mergeCell ref="B15:B16"/>
    <mergeCell ref="C15:C16"/>
    <mergeCell ref="D15:D16"/>
    <mergeCell ref="E15:E16"/>
    <mergeCell ref="L15:L16"/>
    <mergeCell ref="M15:M16"/>
    <mergeCell ref="F15:F16"/>
    <mergeCell ref="G15:G16"/>
    <mergeCell ref="H15:H16"/>
    <mergeCell ref="I15:I16"/>
    <mergeCell ref="J13:J14"/>
    <mergeCell ref="K13:K14"/>
    <mergeCell ref="L13:L14"/>
    <mergeCell ref="M13:M14"/>
    <mergeCell ref="F13:F14"/>
    <mergeCell ref="G13:G14"/>
    <mergeCell ref="H13:H14"/>
    <mergeCell ref="I13:I14"/>
    <mergeCell ref="B13:B14"/>
    <mergeCell ref="C13:C14"/>
    <mergeCell ref="D13:D14"/>
    <mergeCell ref="E13:E14"/>
    <mergeCell ref="J11:J12"/>
    <mergeCell ref="K11:K12"/>
    <mergeCell ref="B11:B12"/>
    <mergeCell ref="C11:C12"/>
    <mergeCell ref="D11:D12"/>
    <mergeCell ref="E11:E12"/>
    <mergeCell ref="L11:L12"/>
    <mergeCell ref="M11:M12"/>
    <mergeCell ref="F11:F12"/>
    <mergeCell ref="G11:G12"/>
    <mergeCell ref="H11:H12"/>
    <mergeCell ref="I11:I12"/>
    <mergeCell ref="J25:J26"/>
    <mergeCell ref="K25:K26"/>
    <mergeCell ref="L25:L26"/>
    <mergeCell ref="M25:M26"/>
    <mergeCell ref="F25:F26"/>
    <mergeCell ref="G25:G26"/>
    <mergeCell ref="H25:H26"/>
    <mergeCell ref="I25:I26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L23:L24"/>
    <mergeCell ref="M23:M24"/>
    <mergeCell ref="F23:F24"/>
    <mergeCell ref="G23:G24"/>
    <mergeCell ref="H23:H24"/>
    <mergeCell ref="I23:I24"/>
    <mergeCell ref="J21:J22"/>
    <mergeCell ref="K21:K22"/>
    <mergeCell ref="L21:L22"/>
    <mergeCell ref="M21:M22"/>
    <mergeCell ref="F21:F22"/>
    <mergeCell ref="G21:G22"/>
    <mergeCell ref="H21:H22"/>
    <mergeCell ref="I21:I22"/>
    <mergeCell ref="B21:B22"/>
    <mergeCell ref="C21:C22"/>
    <mergeCell ref="D21:D22"/>
    <mergeCell ref="E21:E22"/>
    <mergeCell ref="J19:J20"/>
    <mergeCell ref="K19:K20"/>
    <mergeCell ref="B19:B20"/>
    <mergeCell ref="C19:C20"/>
    <mergeCell ref="D19:D20"/>
    <mergeCell ref="E19:E20"/>
    <mergeCell ref="L19:L20"/>
    <mergeCell ref="M19:M20"/>
    <mergeCell ref="F19:F20"/>
    <mergeCell ref="G19:G20"/>
    <mergeCell ref="H19:H20"/>
    <mergeCell ref="I19:I20"/>
    <mergeCell ref="J29:J30"/>
    <mergeCell ref="K29:K30"/>
    <mergeCell ref="L29:L30"/>
    <mergeCell ref="M29:M30"/>
    <mergeCell ref="F29:F30"/>
    <mergeCell ref="G29:G30"/>
    <mergeCell ref="H29:H30"/>
    <mergeCell ref="I29:I30"/>
    <mergeCell ref="B29:B30"/>
    <mergeCell ref="C29:C30"/>
    <mergeCell ref="D29:D30"/>
    <mergeCell ref="E29:E30"/>
    <mergeCell ref="J27:J28"/>
    <mergeCell ref="K27:K28"/>
    <mergeCell ref="B27:B28"/>
    <mergeCell ref="C27:C28"/>
    <mergeCell ref="D27:D28"/>
    <mergeCell ref="E27:E28"/>
    <mergeCell ref="L27:L28"/>
    <mergeCell ref="M27:M28"/>
    <mergeCell ref="F27:F28"/>
    <mergeCell ref="G27:G28"/>
    <mergeCell ref="H27:H28"/>
    <mergeCell ref="I27:I28"/>
    <mergeCell ref="H33:H34"/>
    <mergeCell ref="I33:I34"/>
    <mergeCell ref="J31:J32"/>
    <mergeCell ref="K31:K32"/>
    <mergeCell ref="L31:L32"/>
    <mergeCell ref="M31:M32"/>
    <mergeCell ref="H31:H32"/>
    <mergeCell ref="I31:I32"/>
    <mergeCell ref="F33:F34"/>
    <mergeCell ref="G33:G34"/>
    <mergeCell ref="B31:B32"/>
    <mergeCell ref="C31:C32"/>
    <mergeCell ref="D31:D32"/>
    <mergeCell ref="E31:E32"/>
    <mergeCell ref="F31:F32"/>
    <mergeCell ref="G31:G32"/>
    <mergeCell ref="C35:C36"/>
    <mergeCell ref="B35:B36"/>
    <mergeCell ref="B33:B34"/>
    <mergeCell ref="C33:C34"/>
    <mergeCell ref="G35:G36"/>
    <mergeCell ref="F35:F36"/>
    <mergeCell ref="E35:E36"/>
    <mergeCell ref="D35:D36"/>
    <mergeCell ref="D33:D34"/>
    <mergeCell ref="E33:E34"/>
    <mergeCell ref="K35:K36"/>
    <mergeCell ref="J35:J36"/>
    <mergeCell ref="I35:I36"/>
    <mergeCell ref="H35:H36"/>
    <mergeCell ref="M33:M34"/>
    <mergeCell ref="M35:M36"/>
    <mergeCell ref="L35:L36"/>
    <mergeCell ref="L33:L34"/>
    <mergeCell ref="J33:J34"/>
    <mergeCell ref="K33:K34"/>
    <mergeCell ref="H5:I5"/>
    <mergeCell ref="J9:J10"/>
    <mergeCell ref="K9:K10"/>
    <mergeCell ref="L9:L10"/>
    <mergeCell ref="M9:M10"/>
    <mergeCell ref="F9:F10"/>
    <mergeCell ref="G9:G10"/>
    <mergeCell ref="H9:H10"/>
    <mergeCell ref="I9:I10"/>
    <mergeCell ref="B5:C5"/>
    <mergeCell ref="B9:B10"/>
    <mergeCell ref="C9:C10"/>
    <mergeCell ref="D9:D10"/>
    <mergeCell ref="E9:E10"/>
    <mergeCell ref="A1:M1"/>
    <mergeCell ref="J5:K5"/>
    <mergeCell ref="L5:M5"/>
    <mergeCell ref="J6:K6"/>
    <mergeCell ref="L6:M6"/>
    <mergeCell ref="D5:E5"/>
    <mergeCell ref="A2:M2"/>
    <mergeCell ref="A3:M3"/>
    <mergeCell ref="F5:G5"/>
    <mergeCell ref="D4:F4"/>
    <mergeCell ref="B6:C6"/>
    <mergeCell ref="G4:I4"/>
    <mergeCell ref="D6:E6"/>
    <mergeCell ref="F6:G6"/>
    <mergeCell ref="H6:I6"/>
  </mergeCells>
  <printOptions horizontalCentered="1"/>
  <pageMargins left="0.74803149606299213" right="0.59055118110236227" top="0.39370078740157483" bottom="0.19685039370078741" header="0" footer="0.39370078740157483"/>
  <pageSetup paperSize="9" firstPageNumber="4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35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36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民國114年 9月底</v>
      </c>
      <c r="E4" s="60"/>
      <c r="F4" s="60"/>
      <c r="G4" s="61" t="str">
        <f>'2-6'!G4:I4</f>
        <v> End of Sept.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9</v>
      </c>
      <c r="B9" s="83">
        <v>142</v>
      </c>
      <c r="C9" s="83">
        <v>82</v>
      </c>
      <c r="D9" s="109">
        <v>0</v>
      </c>
      <c r="E9" s="109">
        <v>0</v>
      </c>
      <c r="F9" s="83">
        <v>7</v>
      </c>
      <c r="G9" s="83">
        <v>20</v>
      </c>
      <c r="H9" s="83">
        <v>149</v>
      </c>
      <c r="I9" s="83">
        <v>102</v>
      </c>
      <c r="J9" s="86">
        <v>0.68</v>
      </c>
      <c r="K9" s="86">
        <v>14.46</v>
      </c>
      <c r="L9" s="86">
        <v>-3.25</v>
      </c>
      <c r="M9" s="89">
        <v>-9.68</v>
      </c>
    </row>
    <row r="10" spans="1:13" ht="11.1" customHeight="1">
      <c r="A10" s="92" t="s">
        <v>88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89</v>
      </c>
      <c r="B11" s="95">
        <v>100077</v>
      </c>
      <c r="C11" s="95">
        <v>17343</v>
      </c>
      <c r="D11" s="95">
        <v>120340</v>
      </c>
      <c r="E11" s="95">
        <v>2344</v>
      </c>
      <c r="F11" s="95">
        <v>854</v>
      </c>
      <c r="G11" s="95">
        <v>493</v>
      </c>
      <c r="H11" s="95">
        <v>221271</v>
      </c>
      <c r="I11" s="95">
        <v>20180</v>
      </c>
      <c r="J11" s="97">
        <v>-0.05</v>
      </c>
      <c r="K11" s="97">
        <v>-12.61</v>
      </c>
      <c r="L11" s="97">
        <v>-0.58</v>
      </c>
      <c r="M11" s="99">
        <v>-1.5</v>
      </c>
    </row>
    <row r="12" spans="1:13" ht="11.1" customHeight="1">
      <c r="A12" s="92" t="s">
        <v>90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91</v>
      </c>
      <c r="B13" s="95">
        <v>13619</v>
      </c>
      <c r="C13" s="95">
        <v>1854</v>
      </c>
      <c r="D13" s="95">
        <v>56765</v>
      </c>
      <c r="E13" s="95">
        <v>246</v>
      </c>
      <c r="F13" s="95">
        <v>71</v>
      </c>
      <c r="G13" s="95">
        <v>139</v>
      </c>
      <c r="H13" s="95">
        <v>70455</v>
      </c>
      <c r="I13" s="95">
        <v>2239</v>
      </c>
      <c r="J13" s="97">
        <v>-0.17</v>
      </c>
      <c r="K13" s="97">
        <v>-4.32</v>
      </c>
      <c r="L13" s="97">
        <v>-2.12</v>
      </c>
      <c r="M13" s="99">
        <v>36.74</v>
      </c>
    </row>
    <row r="14" spans="1:13" ht="11.1" customHeight="1">
      <c r="A14" s="92" t="s">
        <v>92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93</v>
      </c>
      <c r="B15" s="95">
        <v>44775</v>
      </c>
      <c r="C15" s="95">
        <v>4416</v>
      </c>
      <c r="D15" s="95">
        <v>83985</v>
      </c>
      <c r="E15" s="95">
        <v>1768</v>
      </c>
      <c r="F15" s="95">
        <v>303</v>
      </c>
      <c r="G15" s="95">
        <v>63</v>
      </c>
      <c r="H15" s="95">
        <v>129063</v>
      </c>
      <c r="I15" s="95">
        <v>6247</v>
      </c>
      <c r="J15" s="97">
        <v>-0.07</v>
      </c>
      <c r="K15" s="97">
        <v>-20.09</v>
      </c>
      <c r="L15" s="97">
        <v>-0.58</v>
      </c>
      <c r="M15" s="99">
        <v>-2.66</v>
      </c>
    </row>
    <row r="16" spans="1:13" ht="11.1" customHeight="1">
      <c r="A16" s="92" t="s">
        <v>94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95</v>
      </c>
      <c r="B17" s="95">
        <v>15855</v>
      </c>
      <c r="C17" s="95">
        <v>962</v>
      </c>
      <c r="D17" s="95">
        <v>44284</v>
      </c>
      <c r="E17" s="95">
        <v>502</v>
      </c>
      <c r="F17" s="95">
        <v>15</v>
      </c>
      <c r="G17" s="95">
        <v>9</v>
      </c>
      <c r="H17" s="95">
        <v>60154</v>
      </c>
      <c r="I17" s="95">
        <v>1474</v>
      </c>
      <c r="J17" s="97">
        <v>-0.14</v>
      </c>
      <c r="K17" s="97">
        <v>-14.46</v>
      </c>
      <c r="L17" s="97">
        <v>-1.39</v>
      </c>
      <c r="M17" s="99">
        <v>1.25</v>
      </c>
    </row>
    <row r="18" spans="1:13" ht="11.1" customHeight="1">
      <c r="A18" s="92" t="s">
        <v>96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97</v>
      </c>
      <c r="B19" s="95">
        <v>537</v>
      </c>
      <c r="C19" s="95">
        <v>11588</v>
      </c>
      <c r="D19" s="95">
        <v>15290</v>
      </c>
      <c r="E19" s="95">
        <v>80</v>
      </c>
      <c r="F19" s="95">
        <v>10</v>
      </c>
      <c r="G19" s="95">
        <v>152</v>
      </c>
      <c r="H19" s="95">
        <v>15837</v>
      </c>
      <c r="I19" s="95">
        <v>11819</v>
      </c>
      <c r="J19" s="97">
        <v>-0.09</v>
      </c>
      <c r="K19" s="97">
        <v>-17.04</v>
      </c>
      <c r="L19" s="97">
        <v>-1.13</v>
      </c>
      <c r="M19" s="99">
        <v>-0.3</v>
      </c>
    </row>
    <row r="20" spans="1:13" ht="11.1" customHeight="1">
      <c r="A20" s="92" t="s">
        <v>98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99</v>
      </c>
      <c r="B21" s="95">
        <v>2915</v>
      </c>
      <c r="C21" s="95">
        <v>265</v>
      </c>
      <c r="D21" s="95">
        <v>14220</v>
      </c>
      <c r="E21" s="95">
        <v>230</v>
      </c>
      <c r="F21" s="95">
        <v>589</v>
      </c>
      <c r="G21" s="95">
        <v>17</v>
      </c>
      <c r="H21" s="95">
        <v>17724</v>
      </c>
      <c r="I21" s="95">
        <v>512</v>
      </c>
      <c r="J21" s="97">
        <v>-0.08</v>
      </c>
      <c r="K21" s="97">
        <v>-4.44</v>
      </c>
      <c r="L21" s="97">
        <v>-1.18</v>
      </c>
      <c r="M21" s="99">
        <v>-11.62</v>
      </c>
    </row>
    <row r="22" spans="1:13" ht="11.1" customHeight="1">
      <c r="A22" s="92" t="s">
        <v>100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101</v>
      </c>
      <c r="B23" s="95">
        <v>7709</v>
      </c>
      <c r="C23" s="95">
        <v>431</v>
      </c>
      <c r="D23" s="95">
        <v>26821</v>
      </c>
      <c r="E23" s="95">
        <v>408</v>
      </c>
      <c r="F23" s="95">
        <v>67</v>
      </c>
      <c r="G23" s="95">
        <v>37</v>
      </c>
      <c r="H23" s="95">
        <v>34597</v>
      </c>
      <c r="I23" s="95">
        <v>876</v>
      </c>
      <c r="J23" s="97">
        <v>-0.08</v>
      </c>
      <c r="K23" s="97">
        <v>-5.52</v>
      </c>
      <c r="L23" s="97">
        <v>-1.12</v>
      </c>
      <c r="M23" s="99">
        <v>2.44</v>
      </c>
    </row>
    <row r="24" spans="1:13" ht="11.1" customHeight="1">
      <c r="A24" s="92" t="s">
        <v>102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103</v>
      </c>
      <c r="B25" s="95">
        <v>20984</v>
      </c>
      <c r="C25" s="95">
        <v>3369</v>
      </c>
      <c r="D25" s="95">
        <v>75110</v>
      </c>
      <c r="E25" s="95">
        <v>943</v>
      </c>
      <c r="F25" s="95">
        <v>311</v>
      </c>
      <c r="G25" s="95">
        <v>705</v>
      </c>
      <c r="H25" s="95">
        <v>96405</v>
      </c>
      <c r="I25" s="95">
        <v>5016</v>
      </c>
      <c r="J25" s="97">
        <v>-0.11</v>
      </c>
      <c r="K25" s="97">
        <v>-12.53</v>
      </c>
      <c r="L25" s="97">
        <v>-0.21</v>
      </c>
      <c r="M25" s="99">
        <v>-4.42</v>
      </c>
    </row>
    <row r="26" spans="1:13" ht="11.1" customHeight="1">
      <c r="A26" s="92" t="s">
        <v>104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105</v>
      </c>
      <c r="B27" s="95">
        <v>21813</v>
      </c>
      <c r="C27" s="95">
        <v>1711</v>
      </c>
      <c r="D27" s="95">
        <v>66025</v>
      </c>
      <c r="E27" s="95">
        <v>910</v>
      </c>
      <c r="F27" s="95">
        <v>217</v>
      </c>
      <c r="G27" s="95">
        <v>22</v>
      </c>
      <c r="H27" s="95">
        <v>88055</v>
      </c>
      <c r="I27" s="95">
        <v>2644</v>
      </c>
      <c r="J27" s="97">
        <v>-0.1</v>
      </c>
      <c r="K27" s="97">
        <v>-13.69</v>
      </c>
      <c r="L27" s="97">
        <v>-1.06</v>
      </c>
      <c r="M27" s="99">
        <v>-9.18</v>
      </c>
    </row>
    <row r="28" spans="1:13" ht="11.1" customHeight="1">
      <c r="A28" s="92" t="s">
        <v>106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107</v>
      </c>
      <c r="B29" s="95">
        <v>11696</v>
      </c>
      <c r="C29" s="95">
        <v>970</v>
      </c>
      <c r="D29" s="95">
        <v>36035</v>
      </c>
      <c r="E29" s="95">
        <v>548</v>
      </c>
      <c r="F29" s="95">
        <v>140</v>
      </c>
      <c r="G29" s="95">
        <v>44</v>
      </c>
      <c r="H29" s="95">
        <v>47871</v>
      </c>
      <c r="I29" s="95">
        <v>1562</v>
      </c>
      <c r="J29" s="97">
        <v>-0.1</v>
      </c>
      <c r="K29" s="97">
        <v>-12.91</v>
      </c>
      <c r="L29" s="97">
        <v>-1.19</v>
      </c>
      <c r="M29" s="99">
        <v>1.59</v>
      </c>
    </row>
    <row r="30" spans="1:13" ht="11.1" customHeight="1">
      <c r="A30" s="92" t="s">
        <v>108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109</v>
      </c>
      <c r="B31" s="95">
        <v>10252</v>
      </c>
      <c r="C31" s="95">
        <v>1267</v>
      </c>
      <c r="D31" s="95">
        <v>32492</v>
      </c>
      <c r="E31" s="95">
        <v>663</v>
      </c>
      <c r="F31" s="95">
        <v>66</v>
      </c>
      <c r="G31" s="95">
        <v>12</v>
      </c>
      <c r="H31" s="95">
        <v>42810</v>
      </c>
      <c r="I31" s="95">
        <v>1943</v>
      </c>
      <c r="J31" s="97">
        <v>-0.05</v>
      </c>
      <c r="K31" s="97">
        <v>-10.92</v>
      </c>
      <c r="L31" s="97">
        <v>-0.6</v>
      </c>
      <c r="M31" s="99">
        <v>-1.81</v>
      </c>
    </row>
    <row r="32" spans="1:13" ht="11.1" customHeight="1">
      <c r="A32" s="92" t="s">
        <v>110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111</v>
      </c>
      <c r="B33" s="95">
        <v>29357</v>
      </c>
      <c r="C33" s="95">
        <v>3319</v>
      </c>
      <c r="D33" s="95">
        <v>67724</v>
      </c>
      <c r="E33" s="95">
        <v>911</v>
      </c>
      <c r="F33" s="95">
        <v>333</v>
      </c>
      <c r="G33" s="95">
        <v>89</v>
      </c>
      <c r="H33" s="95">
        <v>97414</v>
      </c>
      <c r="I33" s="95">
        <v>4320</v>
      </c>
      <c r="J33" s="97">
        <v>-0.07</v>
      </c>
      <c r="K33" s="97">
        <v>-10.48</v>
      </c>
      <c r="L33" s="97">
        <v>-0.89</v>
      </c>
      <c r="M33" s="99">
        <v>1.61</v>
      </c>
    </row>
    <row r="34" spans="1:13" ht="11.1" customHeight="1">
      <c r="A34" s="92" t="s">
        <v>112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113</v>
      </c>
      <c r="B35" s="95">
        <v>6603</v>
      </c>
      <c r="C35" s="95">
        <v>2384</v>
      </c>
      <c r="D35" s="95">
        <v>21329</v>
      </c>
      <c r="E35" s="95">
        <v>159</v>
      </c>
      <c r="F35" s="95">
        <v>228</v>
      </c>
      <c r="G35" s="95">
        <v>592</v>
      </c>
      <c r="H35" s="95">
        <v>28160</v>
      </c>
      <c r="I35" s="95">
        <v>3134</v>
      </c>
      <c r="J35" s="97">
        <v>-0.08</v>
      </c>
      <c r="K35" s="97">
        <v>-15.51</v>
      </c>
      <c r="L35" s="97">
        <v>-0.87</v>
      </c>
      <c r="M35" s="99">
        <v>4.59</v>
      </c>
    </row>
    <row r="36" spans="1:13" ht="11.1" customHeight="1" thickBot="1">
      <c r="A36" s="107" t="s">
        <v>114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17" t="s">
        <v>38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17" t="s">
        <v>39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F35:F36"/>
    <mergeCell ref="G35:G36"/>
    <mergeCell ref="B35:B36"/>
    <mergeCell ref="C35:C36"/>
    <mergeCell ref="D35:D36"/>
    <mergeCell ref="E35:E36"/>
    <mergeCell ref="K35:K36"/>
    <mergeCell ref="L35:L36"/>
    <mergeCell ref="M35:M36"/>
    <mergeCell ref="M33:M34"/>
    <mergeCell ref="H35:H36"/>
    <mergeCell ref="I35:I36"/>
    <mergeCell ref="J35:J36"/>
    <mergeCell ref="L33:L34"/>
    <mergeCell ref="G33:G34"/>
    <mergeCell ref="H33:H34"/>
    <mergeCell ref="I33:I34"/>
    <mergeCell ref="J33:J34"/>
    <mergeCell ref="E31:E32"/>
    <mergeCell ref="K33:K34"/>
    <mergeCell ref="H31:H32"/>
    <mergeCell ref="J31:J32"/>
    <mergeCell ref="K31:K32"/>
    <mergeCell ref="B33:B34"/>
    <mergeCell ref="C33:C34"/>
    <mergeCell ref="D33:D34"/>
    <mergeCell ref="E33:E34"/>
    <mergeCell ref="F33:F34"/>
    <mergeCell ref="B31:B32"/>
    <mergeCell ref="C31:C32"/>
    <mergeCell ref="M27:M28"/>
    <mergeCell ref="L29:L30"/>
    <mergeCell ref="M29:M30"/>
    <mergeCell ref="J29:J30"/>
    <mergeCell ref="I27:I28"/>
    <mergeCell ref="L31:L32"/>
    <mergeCell ref="K29:K30"/>
    <mergeCell ref="M31:M32"/>
    <mergeCell ref="L27:L28"/>
    <mergeCell ref="G29:G30"/>
    <mergeCell ref="D31:D32"/>
    <mergeCell ref="F31:F32"/>
    <mergeCell ref="G31:G32"/>
    <mergeCell ref="H29:H30"/>
    <mergeCell ref="I29:I30"/>
    <mergeCell ref="B29:B30"/>
    <mergeCell ref="C29:C30"/>
    <mergeCell ref="D29:D30"/>
    <mergeCell ref="E29:E30"/>
    <mergeCell ref="F29:F30"/>
    <mergeCell ref="B27:B28"/>
    <mergeCell ref="C27:C28"/>
    <mergeCell ref="D27:D28"/>
    <mergeCell ref="E27:E28"/>
    <mergeCell ref="F27:F28"/>
    <mergeCell ref="G27:G28"/>
    <mergeCell ref="B25:B26"/>
    <mergeCell ref="C25:C26"/>
    <mergeCell ref="D25:D26"/>
    <mergeCell ref="E25:E26"/>
    <mergeCell ref="F25:F26"/>
    <mergeCell ref="G25:G26"/>
    <mergeCell ref="K23:K24"/>
    <mergeCell ref="L23:L24"/>
    <mergeCell ref="K21:K22"/>
    <mergeCell ref="L21:L22"/>
    <mergeCell ref="H27:H28"/>
    <mergeCell ref="K25:K26"/>
    <mergeCell ref="L25:L26"/>
    <mergeCell ref="J25:J26"/>
    <mergeCell ref="M23:M24"/>
    <mergeCell ref="H25:H26"/>
    <mergeCell ref="I25:I26"/>
    <mergeCell ref="J27:J28"/>
    <mergeCell ref="K27:K28"/>
    <mergeCell ref="M21:M22"/>
    <mergeCell ref="H23:H24"/>
    <mergeCell ref="I23:I24"/>
    <mergeCell ref="J23:J24"/>
    <mergeCell ref="M25:M26"/>
    <mergeCell ref="B23:B24"/>
    <mergeCell ref="C23:C24"/>
    <mergeCell ref="D23:D24"/>
    <mergeCell ref="E23:E24"/>
    <mergeCell ref="F23:F24"/>
    <mergeCell ref="G23:G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B17:B18"/>
    <mergeCell ref="C17:C18"/>
    <mergeCell ref="D17:D18"/>
    <mergeCell ref="E17:E18"/>
    <mergeCell ref="F17:F18"/>
    <mergeCell ref="I31:I32"/>
    <mergeCell ref="D4:F4"/>
    <mergeCell ref="G4:I4"/>
    <mergeCell ref="D6:E6"/>
    <mergeCell ref="F6:G6"/>
    <mergeCell ref="H6:I6"/>
    <mergeCell ref="G13:G14"/>
    <mergeCell ref="F13:F14"/>
    <mergeCell ref="E13:E14"/>
    <mergeCell ref="A3:M3"/>
    <mergeCell ref="A1:M1"/>
    <mergeCell ref="B6:C6"/>
    <mergeCell ref="D5:E5"/>
    <mergeCell ref="F5:G5"/>
    <mergeCell ref="H5:I5"/>
    <mergeCell ref="J6:K6"/>
    <mergeCell ref="L6:M6"/>
    <mergeCell ref="A2:M2"/>
    <mergeCell ref="B5:C5"/>
    <mergeCell ref="J5:K5"/>
    <mergeCell ref="L5:M5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M11:M12"/>
    <mergeCell ref="M13:M14"/>
    <mergeCell ref="L13:L14"/>
    <mergeCell ref="L11:L12"/>
    <mergeCell ref="K13:K14"/>
    <mergeCell ref="J13:J14"/>
    <mergeCell ref="I13:I14"/>
    <mergeCell ref="H13:H14"/>
    <mergeCell ref="D13:D14"/>
    <mergeCell ref="C13:C14"/>
    <mergeCell ref="B13:B14"/>
    <mergeCell ref="B11:B12"/>
    <mergeCell ref="C11:C12"/>
    <mergeCell ref="D11:D12"/>
    <mergeCell ref="K11:K12"/>
    <mergeCell ref="E11:E12"/>
    <mergeCell ref="F11:F12"/>
    <mergeCell ref="G11:G12"/>
    <mergeCell ref="H11:H12"/>
    <mergeCell ref="I11:I12"/>
    <mergeCell ref="J11:J12"/>
  </mergeCells>
  <printOptions horizontalCentered="1"/>
  <pageMargins left="0.74803149606299213" right="0.59055118110236227" top="0.39370078740157483" bottom="0.19685039370078741" header="0" footer="0.39370078740157483"/>
  <pageSetup paperSize="9" firstPageNumber="4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40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41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39" t="s">
        <v>48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3" ht="18.6" customHeight="1" thickBot="1">
      <c r="A4" s="6"/>
      <c r="B4" s="6"/>
      <c r="C4" s="6"/>
      <c r="D4" s="60" t="str">
        <f>'2-6'!D4:F4</f>
        <v>民國114年 9月底</v>
      </c>
      <c r="E4" s="60"/>
      <c r="F4" s="60"/>
      <c r="G4" s="61" t="str">
        <f>'2-6'!G4:I4</f>
        <v> End of Sept.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0" t="s">
        <v>115</v>
      </c>
      <c r="B9" s="83">
        <v>38030</v>
      </c>
      <c r="C9" s="83">
        <v>3244</v>
      </c>
      <c r="D9" s="83">
        <v>117578</v>
      </c>
      <c r="E9" s="83">
        <v>637</v>
      </c>
      <c r="F9" s="83">
        <v>599</v>
      </c>
      <c r="G9" s="83">
        <v>532</v>
      </c>
      <c r="H9" s="83">
        <v>156207</v>
      </c>
      <c r="I9" s="83">
        <v>4413</v>
      </c>
      <c r="J9" s="86">
        <v>-0.03</v>
      </c>
      <c r="K9" s="86">
        <v>-3.84</v>
      </c>
      <c r="L9" s="86">
        <v>-0.32</v>
      </c>
      <c r="M9" s="89">
        <v>2.79</v>
      </c>
    </row>
    <row r="10" spans="1:13" ht="11.1" customHeight="1">
      <c r="A10" s="92" t="s">
        <v>116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117</v>
      </c>
      <c r="B11" s="95">
        <v>46752</v>
      </c>
      <c r="C11" s="95">
        <v>8403</v>
      </c>
      <c r="D11" s="95">
        <v>110267</v>
      </c>
      <c r="E11" s="95">
        <v>1425</v>
      </c>
      <c r="F11" s="95">
        <v>1072</v>
      </c>
      <c r="G11" s="95">
        <v>1060</v>
      </c>
      <c r="H11" s="95">
        <v>158091</v>
      </c>
      <c r="I11" s="95">
        <v>10888</v>
      </c>
      <c r="J11" s="97">
        <v>-0.08</v>
      </c>
      <c r="K11" s="97">
        <v>16.99</v>
      </c>
      <c r="L11" s="97">
        <v>-0.77</v>
      </c>
      <c r="M11" s="99">
        <v>4.71</v>
      </c>
    </row>
    <row r="12" spans="1:13" ht="11.1" customHeight="1">
      <c r="A12" s="92" t="s">
        <v>118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119</v>
      </c>
      <c r="B13" s="95">
        <v>53946</v>
      </c>
      <c r="C13" s="95">
        <v>7901</v>
      </c>
      <c r="D13" s="95">
        <v>81008</v>
      </c>
      <c r="E13" s="95">
        <v>1265</v>
      </c>
      <c r="F13" s="95">
        <v>1089</v>
      </c>
      <c r="G13" s="95">
        <v>1422</v>
      </c>
      <c r="H13" s="95">
        <v>136043</v>
      </c>
      <c r="I13" s="95">
        <v>10589</v>
      </c>
      <c r="J13" s="97">
        <v>-0.03</v>
      </c>
      <c r="K13" s="97">
        <v>-8.06</v>
      </c>
      <c r="L13" s="97">
        <v>-0.59</v>
      </c>
      <c r="M13" s="99">
        <v>-7.48</v>
      </c>
    </row>
    <row r="14" spans="1:13" ht="11.1" customHeight="1">
      <c r="A14" s="92" t="s">
        <v>120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121</v>
      </c>
      <c r="B15" s="95">
        <v>9911</v>
      </c>
      <c r="C15" s="95">
        <v>503</v>
      </c>
      <c r="D15" s="95">
        <v>22893</v>
      </c>
      <c r="E15" s="95">
        <v>136</v>
      </c>
      <c r="F15" s="95">
        <v>248</v>
      </c>
      <c r="G15" s="95">
        <v>2823</v>
      </c>
      <c r="H15" s="95">
        <v>33052</v>
      </c>
      <c r="I15" s="95">
        <v>3462</v>
      </c>
      <c r="J15" s="97">
        <v>-0.12</v>
      </c>
      <c r="K15" s="97">
        <v>-16.28</v>
      </c>
      <c r="L15" s="97">
        <v>-1.25</v>
      </c>
      <c r="M15" s="99">
        <v>18.09</v>
      </c>
    </row>
    <row r="16" spans="1:13" ht="11.1" customHeight="1">
      <c r="A16" s="92" t="s">
        <v>122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123</v>
      </c>
      <c r="B17" s="95">
        <v>20797</v>
      </c>
      <c r="C17" s="95">
        <v>396</v>
      </c>
      <c r="D17" s="95">
        <v>45839</v>
      </c>
      <c r="E17" s="95">
        <v>384</v>
      </c>
      <c r="F17" s="95">
        <v>5</v>
      </c>
      <c r="G17" s="95">
        <v>0</v>
      </c>
      <c r="H17" s="95">
        <v>66641</v>
      </c>
      <c r="I17" s="95">
        <v>781</v>
      </c>
      <c r="J17" s="97">
        <v>-0.09</v>
      </c>
      <c r="K17" s="97">
        <v>9.62</v>
      </c>
      <c r="L17" s="97">
        <v>-5.35</v>
      </c>
      <c r="M17" s="99">
        <v>1.81</v>
      </c>
    </row>
    <row r="18" spans="1:13" ht="11.1" customHeight="1">
      <c r="A18" s="92" t="s">
        <v>124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125</v>
      </c>
      <c r="B19" s="95">
        <v>24564</v>
      </c>
      <c r="C19" s="95">
        <v>4709</v>
      </c>
      <c r="D19" s="95">
        <v>79523</v>
      </c>
      <c r="E19" s="95">
        <v>461</v>
      </c>
      <c r="F19" s="95">
        <v>217</v>
      </c>
      <c r="G19" s="95">
        <v>828</v>
      </c>
      <c r="H19" s="95">
        <v>104304</v>
      </c>
      <c r="I19" s="95">
        <v>5998</v>
      </c>
      <c r="J19" s="97">
        <v>-0.05</v>
      </c>
      <c r="K19" s="97">
        <v>-73.51</v>
      </c>
      <c r="L19" s="97">
        <v>-0.22</v>
      </c>
      <c r="M19" s="99">
        <v>37.3</v>
      </c>
    </row>
    <row r="20" spans="1:13" ht="11.1" customHeight="1">
      <c r="A20" s="92" t="s">
        <v>126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127</v>
      </c>
      <c r="B21" s="95">
        <v>9318</v>
      </c>
      <c r="C21" s="95">
        <v>568</v>
      </c>
      <c r="D21" s="95">
        <v>30420</v>
      </c>
      <c r="E21" s="95">
        <v>219</v>
      </c>
      <c r="F21" s="95">
        <v>107</v>
      </c>
      <c r="G21" s="95">
        <v>16</v>
      </c>
      <c r="H21" s="95">
        <v>39845</v>
      </c>
      <c r="I21" s="95">
        <v>803</v>
      </c>
      <c r="J21" s="97">
        <v>-0.09</v>
      </c>
      <c r="K21" s="97">
        <v>-26.32</v>
      </c>
      <c r="L21" s="97">
        <v>-0.85</v>
      </c>
      <c r="M21" s="99">
        <v>4.7</v>
      </c>
    </row>
    <row r="22" spans="1:13" ht="11.1" customHeight="1">
      <c r="A22" s="92" t="s">
        <v>128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129</v>
      </c>
      <c r="B23" s="95">
        <v>29154</v>
      </c>
      <c r="C23" s="95">
        <v>3823</v>
      </c>
      <c r="D23" s="95">
        <v>117319</v>
      </c>
      <c r="E23" s="95">
        <v>1462</v>
      </c>
      <c r="F23" s="95">
        <v>642</v>
      </c>
      <c r="G23" s="95">
        <v>2935</v>
      </c>
      <c r="H23" s="95">
        <v>147115</v>
      </c>
      <c r="I23" s="95">
        <v>8219</v>
      </c>
      <c r="J23" s="97">
        <v>-0.04</v>
      </c>
      <c r="K23" s="97">
        <v>-3.88</v>
      </c>
      <c r="L23" s="97">
        <v>-0.46</v>
      </c>
      <c r="M23" s="99">
        <v>1.51</v>
      </c>
    </row>
    <row r="24" spans="1:13" ht="11.1" customHeight="1">
      <c r="A24" s="92" t="s">
        <v>130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131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03">
        <v>0</v>
      </c>
      <c r="K25" s="103">
        <v>0</v>
      </c>
      <c r="L25" s="103">
        <v>0</v>
      </c>
      <c r="M25" s="105">
        <v>0</v>
      </c>
    </row>
    <row r="26" spans="1:13" ht="11.1" customHeight="1">
      <c r="A26" s="92" t="s">
        <v>132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133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03">
        <v>0</v>
      </c>
      <c r="K27" s="103">
        <v>0</v>
      </c>
      <c r="L27" s="103">
        <v>0</v>
      </c>
      <c r="M27" s="105">
        <v>0</v>
      </c>
    </row>
    <row r="28" spans="1:13" ht="11.1" customHeight="1">
      <c r="A28" s="92" t="s">
        <v>134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135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03">
        <v>0</v>
      </c>
      <c r="K29" s="103">
        <v>0</v>
      </c>
      <c r="L29" s="103">
        <v>0</v>
      </c>
      <c r="M29" s="105">
        <v>0</v>
      </c>
    </row>
    <row r="30" spans="1:13" ht="11.1" customHeight="1">
      <c r="A30" s="92" t="s">
        <v>136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I33:I34"/>
    <mergeCell ref="I31:I32"/>
    <mergeCell ref="H33:H34"/>
    <mergeCell ref="K31:K32"/>
    <mergeCell ref="L31:L32"/>
    <mergeCell ref="K29:K30"/>
    <mergeCell ref="L29:L30"/>
    <mergeCell ref="M29:M30"/>
    <mergeCell ref="J29:J30"/>
    <mergeCell ref="M31:M32"/>
    <mergeCell ref="H29:H30"/>
    <mergeCell ref="I29:I30"/>
    <mergeCell ref="B31:B32"/>
    <mergeCell ref="C31:C32"/>
    <mergeCell ref="D31:D32"/>
    <mergeCell ref="E31:E32"/>
    <mergeCell ref="F31:F32"/>
    <mergeCell ref="G31:G32"/>
    <mergeCell ref="K25:K26"/>
    <mergeCell ref="L25:L26"/>
    <mergeCell ref="H31:H32"/>
    <mergeCell ref="M27:M28"/>
    <mergeCell ref="B29:B30"/>
    <mergeCell ref="C29:C30"/>
    <mergeCell ref="D29:D30"/>
    <mergeCell ref="E29:E30"/>
    <mergeCell ref="F29:F30"/>
    <mergeCell ref="G29:G30"/>
    <mergeCell ref="G27:G28"/>
    <mergeCell ref="H27:H28"/>
    <mergeCell ref="I27:I28"/>
    <mergeCell ref="J27:J28"/>
    <mergeCell ref="K27:K28"/>
    <mergeCell ref="L27:L28"/>
    <mergeCell ref="G25:G26"/>
    <mergeCell ref="H25:H26"/>
    <mergeCell ref="I25:I26"/>
    <mergeCell ref="J25:J26"/>
    <mergeCell ref="M25:M26"/>
    <mergeCell ref="B27:B28"/>
    <mergeCell ref="C27:C28"/>
    <mergeCell ref="D27:D28"/>
    <mergeCell ref="E27:E28"/>
    <mergeCell ref="F27:F28"/>
    <mergeCell ref="K23:K24"/>
    <mergeCell ref="L23:L24"/>
    <mergeCell ref="K21:K22"/>
    <mergeCell ref="L21:L22"/>
    <mergeCell ref="M23:M24"/>
    <mergeCell ref="B25:B26"/>
    <mergeCell ref="C25:C26"/>
    <mergeCell ref="D25:D26"/>
    <mergeCell ref="E25:E26"/>
    <mergeCell ref="F25:F26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I19:I20"/>
    <mergeCell ref="J19:J20"/>
    <mergeCell ref="K19:K20"/>
    <mergeCell ref="L19:L20"/>
    <mergeCell ref="K17:K18"/>
    <mergeCell ref="L17:L18"/>
    <mergeCell ref="I17:I18"/>
    <mergeCell ref="J17:J18"/>
    <mergeCell ref="M17:M18"/>
    <mergeCell ref="B19:B20"/>
    <mergeCell ref="C19:C20"/>
    <mergeCell ref="D19:D20"/>
    <mergeCell ref="E19:E20"/>
    <mergeCell ref="F19:F20"/>
    <mergeCell ref="G19:G20"/>
    <mergeCell ref="H19:H20"/>
    <mergeCell ref="G17:G18"/>
    <mergeCell ref="H17:H18"/>
    <mergeCell ref="C17:C18"/>
    <mergeCell ref="D17:D18"/>
    <mergeCell ref="E17:E18"/>
    <mergeCell ref="F17:F18"/>
    <mergeCell ref="J15:J16"/>
    <mergeCell ref="K15:K16"/>
    <mergeCell ref="L15:L16"/>
    <mergeCell ref="M15:M16"/>
    <mergeCell ref="F15:F16"/>
    <mergeCell ref="G15:G16"/>
    <mergeCell ref="H15:H16"/>
    <mergeCell ref="I15:I16"/>
    <mergeCell ref="H11:H12"/>
    <mergeCell ref="I11:I12"/>
    <mergeCell ref="C13:C14"/>
    <mergeCell ref="B13:B14"/>
    <mergeCell ref="B11:B12"/>
    <mergeCell ref="C11:C12"/>
    <mergeCell ref="D11:D12"/>
    <mergeCell ref="E11:E12"/>
    <mergeCell ref="F11:F12"/>
    <mergeCell ref="G11:G12"/>
    <mergeCell ref="B15:B16"/>
    <mergeCell ref="C15:C16"/>
    <mergeCell ref="D15:D16"/>
    <mergeCell ref="E15:E16"/>
    <mergeCell ref="K13:K14"/>
    <mergeCell ref="J13:J14"/>
    <mergeCell ref="I13:I14"/>
    <mergeCell ref="H13:H14"/>
    <mergeCell ref="M11:M12"/>
    <mergeCell ref="M13:M14"/>
    <mergeCell ref="L13:L14"/>
    <mergeCell ref="L11:L12"/>
    <mergeCell ref="J11:J12"/>
    <mergeCell ref="K11:K12"/>
    <mergeCell ref="J9:J10"/>
    <mergeCell ref="K9:K10"/>
    <mergeCell ref="L9:L10"/>
    <mergeCell ref="M9:M10"/>
    <mergeCell ref="H5:I5"/>
    <mergeCell ref="G4:I4"/>
    <mergeCell ref="H9:H10"/>
    <mergeCell ref="I9:I10"/>
    <mergeCell ref="H6:I6"/>
    <mergeCell ref="J6:K6"/>
    <mergeCell ref="B9:B10"/>
    <mergeCell ref="C9:C10"/>
    <mergeCell ref="D9:D10"/>
    <mergeCell ref="E9:E10"/>
    <mergeCell ref="F9:F10"/>
    <mergeCell ref="G9:G10"/>
    <mergeCell ref="L6:M6"/>
    <mergeCell ref="A1:M1"/>
    <mergeCell ref="J5:K5"/>
    <mergeCell ref="L5:M5"/>
    <mergeCell ref="A2:M2"/>
    <mergeCell ref="A3:M3"/>
    <mergeCell ref="B5:C5"/>
    <mergeCell ref="D5:E5"/>
    <mergeCell ref="B17:B18"/>
    <mergeCell ref="D4:F4"/>
    <mergeCell ref="B6:C6"/>
    <mergeCell ref="D6:E6"/>
    <mergeCell ref="F6:G6"/>
    <mergeCell ref="F5:G5"/>
    <mergeCell ref="G13:G14"/>
    <mergeCell ref="F13:F14"/>
    <mergeCell ref="E13:E14"/>
    <mergeCell ref="D13:D14"/>
  </mergeCells>
  <printOptions horizontalCentered="1"/>
  <pageMargins left="0.74803149606299213" right="0.59055118110236227" top="0.39370078740157483" bottom="0.19685039370078741" header="0" footer="0.39370078740157483"/>
  <pageSetup paperSize="9" firstPageNumber="43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43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44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民國114年 9月底</v>
      </c>
      <c r="E4" s="60"/>
      <c r="F4" s="60"/>
      <c r="G4" s="61" t="str">
        <f>'2-6'!G4:I4</f>
        <v> End of Sept.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84">
        <v>1260</v>
      </c>
      <c r="C9" s="84">
        <v>14044</v>
      </c>
      <c r="D9" s="84">
        <v>61</v>
      </c>
      <c r="E9" s="84">
        <v>64</v>
      </c>
      <c r="F9" s="84">
        <v>21</v>
      </c>
      <c r="G9" s="84">
        <v>241</v>
      </c>
      <c r="H9" s="84">
        <v>1342</v>
      </c>
      <c r="I9" s="84">
        <v>14349</v>
      </c>
      <c r="J9" s="112">
        <v>-0.07</v>
      </c>
      <c r="K9" s="112">
        <v>80.29</v>
      </c>
      <c r="L9" s="112">
        <v>-3.59</v>
      </c>
      <c r="M9" s="115">
        <v>17.84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137</v>
      </c>
      <c r="B11" s="95">
        <v>654</v>
      </c>
      <c r="C11" s="95">
        <v>3676</v>
      </c>
      <c r="D11" s="95">
        <v>16</v>
      </c>
      <c r="E11" s="95">
        <v>0</v>
      </c>
      <c r="F11" s="95">
        <v>4</v>
      </c>
      <c r="G11" s="95">
        <v>3</v>
      </c>
      <c r="H11" s="95">
        <v>674</v>
      </c>
      <c r="I11" s="95">
        <v>3679</v>
      </c>
      <c r="J11" s="117">
        <v>0</v>
      </c>
      <c r="K11" s="119">
        <v>93.49</v>
      </c>
      <c r="L11" s="119">
        <v>-1.61</v>
      </c>
      <c r="M11" s="121">
        <v>43.68</v>
      </c>
    </row>
    <row r="12" spans="1:13" ht="11.1" customHeight="1">
      <c r="A12" s="92" t="s">
        <v>138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139</v>
      </c>
      <c r="B13" s="95">
        <v>90</v>
      </c>
      <c r="C13" s="95">
        <v>2908</v>
      </c>
      <c r="D13" s="101">
        <v>0</v>
      </c>
      <c r="E13" s="101">
        <v>0</v>
      </c>
      <c r="F13" s="95">
        <v>2</v>
      </c>
      <c r="G13" s="95">
        <v>49</v>
      </c>
      <c r="H13" s="95">
        <v>92</v>
      </c>
      <c r="I13" s="95">
        <v>2957</v>
      </c>
      <c r="J13" s="117">
        <v>0</v>
      </c>
      <c r="K13" s="119">
        <v>30.39</v>
      </c>
      <c r="L13" s="119">
        <v>2.22</v>
      </c>
      <c r="M13" s="121">
        <v>38.42</v>
      </c>
    </row>
    <row r="14" spans="1:13" ht="11.1" customHeight="1">
      <c r="A14" s="92" t="s">
        <v>140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141</v>
      </c>
      <c r="B15" s="95">
        <v>51</v>
      </c>
      <c r="C15" s="95">
        <v>341</v>
      </c>
      <c r="D15" s="95">
        <v>11</v>
      </c>
      <c r="E15" s="95">
        <v>4</v>
      </c>
      <c r="F15" s="95">
        <v>10</v>
      </c>
      <c r="G15" s="95">
        <v>184</v>
      </c>
      <c r="H15" s="95">
        <v>72</v>
      </c>
      <c r="I15" s="95">
        <v>529</v>
      </c>
      <c r="J15" s="117">
        <v>0</v>
      </c>
      <c r="K15" s="119">
        <v>37.32</v>
      </c>
      <c r="L15" s="119">
        <v>-6.49</v>
      </c>
      <c r="M15" s="121">
        <v>-59.88</v>
      </c>
    </row>
    <row r="16" spans="1:13" ht="11.1" customHeight="1">
      <c r="A16" s="92" t="s">
        <v>142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 t="s">
        <v>143</v>
      </c>
      <c r="B17" s="95">
        <v>3</v>
      </c>
      <c r="C17" s="95">
        <v>79</v>
      </c>
      <c r="D17" s="95">
        <v>5</v>
      </c>
      <c r="E17" s="95">
        <v>2</v>
      </c>
      <c r="F17" s="101">
        <v>0</v>
      </c>
      <c r="G17" s="101">
        <v>0</v>
      </c>
      <c r="H17" s="95">
        <v>8</v>
      </c>
      <c r="I17" s="95">
        <v>81</v>
      </c>
      <c r="J17" s="117">
        <v>0</v>
      </c>
      <c r="K17" s="119">
        <v>8.59</v>
      </c>
      <c r="L17" s="119">
        <v>14.29</v>
      </c>
      <c r="M17" s="121">
        <v>-64.54</v>
      </c>
    </row>
    <row r="18" spans="1:13" ht="11.1" customHeight="1">
      <c r="A18" s="92" t="s">
        <v>144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 t="s">
        <v>145</v>
      </c>
      <c r="B19" s="95">
        <v>4</v>
      </c>
      <c r="C19" s="95">
        <v>1</v>
      </c>
      <c r="D19" s="95">
        <v>1</v>
      </c>
      <c r="E19" s="95">
        <v>0</v>
      </c>
      <c r="F19" s="101">
        <v>0</v>
      </c>
      <c r="G19" s="101">
        <v>0</v>
      </c>
      <c r="H19" s="95">
        <v>5</v>
      </c>
      <c r="I19" s="95">
        <v>1</v>
      </c>
      <c r="J19" s="117">
        <v>0</v>
      </c>
      <c r="K19" s="117">
        <v>0</v>
      </c>
      <c r="L19" s="117">
        <v>0</v>
      </c>
      <c r="M19" s="123">
        <v>0</v>
      </c>
    </row>
    <row r="20" spans="1:13" ht="11.1" customHeight="1">
      <c r="A20" s="92" t="s">
        <v>146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 t="s">
        <v>147</v>
      </c>
      <c r="B21" s="101">
        <v>0</v>
      </c>
      <c r="C21" s="101">
        <v>0</v>
      </c>
      <c r="D21" s="101">
        <v>0</v>
      </c>
      <c r="E21" s="101">
        <v>0</v>
      </c>
      <c r="F21" s="101">
        <v>0</v>
      </c>
      <c r="G21" s="101">
        <v>0</v>
      </c>
      <c r="H21" s="101">
        <v>0</v>
      </c>
      <c r="I21" s="101">
        <v>0</v>
      </c>
      <c r="J21" s="117">
        <v>0</v>
      </c>
      <c r="K21" s="117">
        <v>0</v>
      </c>
      <c r="L21" s="119">
        <v>-100</v>
      </c>
      <c r="M21" s="121">
        <v>-100</v>
      </c>
    </row>
    <row r="22" spans="1:13" ht="11.1" customHeight="1">
      <c r="A22" s="92" t="s">
        <v>148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 t="s">
        <v>149</v>
      </c>
      <c r="B23" s="101">
        <v>0</v>
      </c>
      <c r="C23" s="101">
        <v>0</v>
      </c>
      <c r="D23" s="101">
        <v>0</v>
      </c>
      <c r="E23" s="101">
        <v>0</v>
      </c>
      <c r="F23" s="101">
        <v>0</v>
      </c>
      <c r="G23" s="101">
        <v>0</v>
      </c>
      <c r="H23" s="101">
        <v>0</v>
      </c>
      <c r="I23" s="101">
        <v>0</v>
      </c>
      <c r="J23" s="117">
        <v>0</v>
      </c>
      <c r="K23" s="117">
        <v>0</v>
      </c>
      <c r="L23" s="117">
        <v>0</v>
      </c>
      <c r="M23" s="123">
        <v>0</v>
      </c>
    </row>
    <row r="24" spans="1:13" ht="11.1" customHeight="1">
      <c r="A24" s="92" t="s">
        <v>150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 t="s">
        <v>151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17">
        <v>0</v>
      </c>
      <c r="K25" s="117">
        <v>0</v>
      </c>
      <c r="L25" s="119">
        <v>-100</v>
      </c>
      <c r="M25" s="121">
        <v>-100</v>
      </c>
    </row>
    <row r="26" spans="1:13" ht="11.1" customHeight="1">
      <c r="A26" s="92" t="s">
        <v>152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 t="s">
        <v>153</v>
      </c>
      <c r="B27" s="95">
        <v>35</v>
      </c>
      <c r="C27" s="95">
        <v>1505</v>
      </c>
      <c r="D27" s="101">
        <v>0</v>
      </c>
      <c r="E27" s="101">
        <v>0</v>
      </c>
      <c r="F27" s="101">
        <v>0</v>
      </c>
      <c r="G27" s="101">
        <v>0</v>
      </c>
      <c r="H27" s="95">
        <v>35</v>
      </c>
      <c r="I27" s="95">
        <v>1505</v>
      </c>
      <c r="J27" s="119">
        <v>2.94</v>
      </c>
      <c r="K27" s="119">
        <v>0.51</v>
      </c>
      <c r="L27" s="119">
        <v>-2.78</v>
      </c>
      <c r="M27" s="121">
        <v>37.59</v>
      </c>
    </row>
    <row r="28" spans="1:13" ht="11.1" customHeight="1">
      <c r="A28" s="92" t="s">
        <v>154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 t="s">
        <v>155</v>
      </c>
      <c r="B29" s="95">
        <v>29</v>
      </c>
      <c r="C29" s="95">
        <v>8</v>
      </c>
      <c r="D29" s="95">
        <v>4</v>
      </c>
      <c r="E29" s="95">
        <v>57</v>
      </c>
      <c r="F29" s="95">
        <v>2</v>
      </c>
      <c r="G29" s="95">
        <v>0</v>
      </c>
      <c r="H29" s="95">
        <v>35</v>
      </c>
      <c r="I29" s="95">
        <v>66</v>
      </c>
      <c r="J29" s="117">
        <v>0</v>
      </c>
      <c r="K29" s="119">
        <v>-84.13</v>
      </c>
      <c r="L29" s="117">
        <v>0</v>
      </c>
      <c r="M29" s="121">
        <v>-35.11</v>
      </c>
    </row>
    <row r="30" spans="1:13" ht="11.1" customHeight="1">
      <c r="A30" s="92" t="s">
        <v>156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 t="s">
        <v>157</v>
      </c>
      <c r="B31" s="95">
        <v>24</v>
      </c>
      <c r="C31" s="95">
        <v>1068</v>
      </c>
      <c r="D31" s="101">
        <v>0</v>
      </c>
      <c r="E31" s="101">
        <v>0</v>
      </c>
      <c r="F31" s="101">
        <v>0</v>
      </c>
      <c r="G31" s="101">
        <v>0</v>
      </c>
      <c r="H31" s="95">
        <v>24</v>
      </c>
      <c r="I31" s="95">
        <v>1068</v>
      </c>
      <c r="J31" s="119">
        <v>-4</v>
      </c>
      <c r="K31" s="119">
        <v>9.84</v>
      </c>
      <c r="L31" s="119">
        <v>-11.11</v>
      </c>
      <c r="M31" s="121">
        <v>32.99</v>
      </c>
    </row>
    <row r="32" spans="1:13" ht="11.1" customHeight="1">
      <c r="A32" s="92" t="s">
        <v>158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 t="s">
        <v>159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17">
        <v>0</v>
      </c>
      <c r="K33" s="117">
        <v>0</v>
      </c>
      <c r="L33" s="117">
        <v>0</v>
      </c>
      <c r="M33" s="123">
        <v>0</v>
      </c>
    </row>
    <row r="34" spans="1:13" ht="11.1" customHeight="1">
      <c r="A34" s="92" t="s">
        <v>160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 t="s">
        <v>161</v>
      </c>
      <c r="B35" s="95">
        <v>24</v>
      </c>
      <c r="C35" s="95">
        <v>32</v>
      </c>
      <c r="D35" s="95">
        <v>4</v>
      </c>
      <c r="E35" s="95">
        <v>0</v>
      </c>
      <c r="F35" s="95">
        <v>2</v>
      </c>
      <c r="G35" s="95">
        <v>5</v>
      </c>
      <c r="H35" s="95">
        <v>30</v>
      </c>
      <c r="I35" s="95">
        <v>37</v>
      </c>
      <c r="J35" s="117">
        <v>0</v>
      </c>
      <c r="K35" s="119">
        <v>-25.8</v>
      </c>
      <c r="L35" s="119">
        <v>-14.29</v>
      </c>
      <c r="M35" s="121">
        <v>-12.81</v>
      </c>
    </row>
    <row r="36" spans="1:13" ht="11.1" customHeight="1" thickBot="1">
      <c r="A36" s="107" t="s">
        <v>162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K33:K34"/>
    <mergeCell ref="B33:B34"/>
    <mergeCell ref="L33:L34"/>
    <mergeCell ref="M33:M34"/>
    <mergeCell ref="J33:J34"/>
    <mergeCell ref="F35:F36"/>
    <mergeCell ref="G35:G36"/>
    <mergeCell ref="M35:M36"/>
    <mergeCell ref="I35:I36"/>
    <mergeCell ref="J35:J36"/>
    <mergeCell ref="L35:L36"/>
    <mergeCell ref="B35:B36"/>
    <mergeCell ref="C35:C36"/>
    <mergeCell ref="D35:D36"/>
    <mergeCell ref="E35:E36"/>
    <mergeCell ref="H35:H36"/>
    <mergeCell ref="K35:K36"/>
    <mergeCell ref="C33:C34"/>
    <mergeCell ref="D33:D34"/>
    <mergeCell ref="E33:E34"/>
    <mergeCell ref="F33:F34"/>
    <mergeCell ref="G33:G34"/>
    <mergeCell ref="J31:J32"/>
    <mergeCell ref="H31:H32"/>
    <mergeCell ref="I33:I34"/>
    <mergeCell ref="I31:I32"/>
    <mergeCell ref="H33:H34"/>
    <mergeCell ref="B29:B30"/>
    <mergeCell ref="K31:K32"/>
    <mergeCell ref="L31:L32"/>
    <mergeCell ref="K29:K30"/>
    <mergeCell ref="L29:L30"/>
    <mergeCell ref="M29:M30"/>
    <mergeCell ref="J29:J30"/>
    <mergeCell ref="M31:M32"/>
    <mergeCell ref="B31:B32"/>
    <mergeCell ref="C31:C32"/>
    <mergeCell ref="D31:D32"/>
    <mergeCell ref="E31:E32"/>
    <mergeCell ref="F31:F32"/>
    <mergeCell ref="G31:G32"/>
    <mergeCell ref="C29:C30"/>
    <mergeCell ref="D29:D30"/>
    <mergeCell ref="E29:E30"/>
    <mergeCell ref="F29:F30"/>
    <mergeCell ref="G29:G30"/>
    <mergeCell ref="K27:K28"/>
    <mergeCell ref="G27:G28"/>
    <mergeCell ref="H27:H28"/>
    <mergeCell ref="H29:H30"/>
    <mergeCell ref="I29:I30"/>
    <mergeCell ref="L27:L28"/>
    <mergeCell ref="K25:K26"/>
    <mergeCell ref="L25:L26"/>
    <mergeCell ref="M25:M26"/>
    <mergeCell ref="M27:M28"/>
    <mergeCell ref="B27:B28"/>
    <mergeCell ref="C27:C28"/>
    <mergeCell ref="D27:D28"/>
    <mergeCell ref="E27:E28"/>
    <mergeCell ref="F27:F28"/>
    <mergeCell ref="F25:F26"/>
    <mergeCell ref="G25:G26"/>
    <mergeCell ref="H25:H26"/>
    <mergeCell ref="J25:J26"/>
    <mergeCell ref="I25:I26"/>
    <mergeCell ref="J27:J28"/>
    <mergeCell ref="I27:I28"/>
    <mergeCell ref="B25:B26"/>
    <mergeCell ref="C25:C26"/>
    <mergeCell ref="D25:D26"/>
    <mergeCell ref="E25:E26"/>
    <mergeCell ref="J23:J24"/>
    <mergeCell ref="K23:K24"/>
    <mergeCell ref="B23:B24"/>
    <mergeCell ref="C23:C24"/>
    <mergeCell ref="D23:D24"/>
    <mergeCell ref="E23:E24"/>
    <mergeCell ref="B21:B22"/>
    <mergeCell ref="C21:C22"/>
    <mergeCell ref="D21:D22"/>
    <mergeCell ref="E21:E22"/>
    <mergeCell ref="L23:L24"/>
    <mergeCell ref="M23:M24"/>
    <mergeCell ref="F23:F24"/>
    <mergeCell ref="G23:G24"/>
    <mergeCell ref="H23:H24"/>
    <mergeCell ref="I23:I24"/>
    <mergeCell ref="L21:L22"/>
    <mergeCell ref="M21:M22"/>
    <mergeCell ref="F21:F22"/>
    <mergeCell ref="G21:G22"/>
    <mergeCell ref="H21:H22"/>
    <mergeCell ref="I21:I22"/>
    <mergeCell ref="J21:J22"/>
    <mergeCell ref="K21:K22"/>
    <mergeCell ref="L19:L20"/>
    <mergeCell ref="M19:M20"/>
    <mergeCell ref="F19:F20"/>
    <mergeCell ref="G19:G20"/>
    <mergeCell ref="H19:H20"/>
    <mergeCell ref="I19:I20"/>
    <mergeCell ref="B17:B18"/>
    <mergeCell ref="C17:C18"/>
    <mergeCell ref="D17:D18"/>
    <mergeCell ref="E17:E18"/>
    <mergeCell ref="J19:J20"/>
    <mergeCell ref="K19:K20"/>
    <mergeCell ref="M17:M18"/>
    <mergeCell ref="F17:F18"/>
    <mergeCell ref="G17:G18"/>
    <mergeCell ref="H17:H18"/>
    <mergeCell ref="I17:I18"/>
    <mergeCell ref="B19:B20"/>
    <mergeCell ref="C19:C20"/>
    <mergeCell ref="D19:D20"/>
    <mergeCell ref="E19:E20"/>
    <mergeCell ref="J17:J18"/>
    <mergeCell ref="H5:I5"/>
    <mergeCell ref="D4:F4"/>
    <mergeCell ref="K11:K12"/>
    <mergeCell ref="L17:L18"/>
    <mergeCell ref="K17:K18"/>
    <mergeCell ref="F9:F10"/>
    <mergeCell ref="G9:G10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A2:M2"/>
    <mergeCell ref="A3:M3"/>
    <mergeCell ref="J6:K6"/>
    <mergeCell ref="L6:M6"/>
    <mergeCell ref="B9:B10"/>
    <mergeCell ref="C9:C10"/>
    <mergeCell ref="B6:C6"/>
    <mergeCell ref="H9:H10"/>
    <mergeCell ref="I9:I10"/>
    <mergeCell ref="J9:J10"/>
    <mergeCell ref="A1:M1"/>
    <mergeCell ref="J5:K5"/>
    <mergeCell ref="L5:M5"/>
    <mergeCell ref="F6:G6"/>
    <mergeCell ref="D6:E6"/>
    <mergeCell ref="H6:I6"/>
    <mergeCell ref="B5:C5"/>
    <mergeCell ref="D5:E5"/>
    <mergeCell ref="G4:I4"/>
    <mergeCell ref="F5:G5"/>
    <mergeCell ref="H11:H12"/>
    <mergeCell ref="L9:L10"/>
    <mergeCell ref="K13:K14"/>
    <mergeCell ref="J13:J14"/>
    <mergeCell ref="I13:I14"/>
    <mergeCell ref="I11:I12"/>
    <mergeCell ref="J11:J12"/>
    <mergeCell ref="H13:H14"/>
    <mergeCell ref="B13:B14"/>
    <mergeCell ref="B11:B12"/>
    <mergeCell ref="C11:C12"/>
    <mergeCell ref="D11:D12"/>
    <mergeCell ref="E11:E12"/>
    <mergeCell ref="G13:G14"/>
    <mergeCell ref="F11:F12"/>
    <mergeCell ref="G11:G12"/>
    <mergeCell ref="D9:D10"/>
    <mergeCell ref="E9:E10"/>
    <mergeCell ref="F13:F14"/>
    <mergeCell ref="E13:E14"/>
    <mergeCell ref="D13:D14"/>
    <mergeCell ref="C13:C14"/>
    <mergeCell ref="M9:M10"/>
    <mergeCell ref="M11:M12"/>
    <mergeCell ref="M13:M14"/>
    <mergeCell ref="L13:L14"/>
    <mergeCell ref="L11:L12"/>
    <mergeCell ref="K9:K10"/>
  </mergeCells>
  <printOptions horizontalCentered="1"/>
  <pageMargins left="0.74803149606299213" right="0.59055118110236227" top="0.39370078740157483" bottom="0.19685039370078741" header="0" footer="0.39370078740157483"/>
  <pageSetup paperSize="9" firstPageNumber="44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topLeftCell="A10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45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46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民國114年 9月底</v>
      </c>
      <c r="E4" s="60"/>
      <c r="F4" s="60"/>
      <c r="G4" s="61" t="str">
        <f>'2-6'!G4:I4</f>
        <v> End of Sept.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4" t="s">
        <v>163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6">
        <v>0</v>
      </c>
      <c r="K9" s="126">
        <v>0</v>
      </c>
      <c r="L9" s="126">
        <v>0</v>
      </c>
      <c r="M9" s="128">
        <v>0</v>
      </c>
    </row>
    <row r="10" spans="1:13" ht="11.1" customHeight="1">
      <c r="A10" s="92" t="s">
        <v>164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 t="s">
        <v>165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17">
        <v>0</v>
      </c>
      <c r="K11" s="117">
        <v>0</v>
      </c>
      <c r="L11" s="117">
        <v>0</v>
      </c>
      <c r="M11" s="123">
        <v>0</v>
      </c>
    </row>
    <row r="12" spans="1:13" ht="11.1" customHeight="1">
      <c r="A12" s="92" t="s">
        <v>166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 t="s">
        <v>167</v>
      </c>
      <c r="B13" s="95">
        <v>2</v>
      </c>
      <c r="C13" s="95">
        <v>0</v>
      </c>
      <c r="D13" s="101">
        <v>0</v>
      </c>
      <c r="E13" s="101">
        <v>0</v>
      </c>
      <c r="F13" s="101">
        <v>0</v>
      </c>
      <c r="G13" s="101">
        <v>0</v>
      </c>
      <c r="H13" s="95">
        <v>2</v>
      </c>
      <c r="I13" s="95">
        <v>0</v>
      </c>
      <c r="J13" s="117">
        <v>0</v>
      </c>
      <c r="K13" s="117">
        <v>0</v>
      </c>
      <c r="L13" s="117">
        <v>0</v>
      </c>
      <c r="M13" s="123">
        <v>0</v>
      </c>
    </row>
    <row r="14" spans="1:13" ht="11.1" customHeight="1">
      <c r="A14" s="92" t="s">
        <v>168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 t="s">
        <v>169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17">
        <v>0</v>
      </c>
      <c r="K15" s="117">
        <v>0</v>
      </c>
      <c r="L15" s="117">
        <v>0</v>
      </c>
      <c r="M15" s="123">
        <v>0</v>
      </c>
    </row>
    <row r="16" spans="1:13" ht="11.1" customHeight="1">
      <c r="A16" s="92" t="s">
        <v>170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 t="s">
        <v>171</v>
      </c>
      <c r="B17" s="101">
        <v>0</v>
      </c>
      <c r="C17" s="101">
        <v>0</v>
      </c>
      <c r="D17" s="101">
        <v>0</v>
      </c>
      <c r="E17" s="101">
        <v>0</v>
      </c>
      <c r="F17" s="101">
        <v>0</v>
      </c>
      <c r="G17" s="101">
        <v>0</v>
      </c>
      <c r="H17" s="101">
        <v>0</v>
      </c>
      <c r="I17" s="101">
        <v>0</v>
      </c>
      <c r="J17" s="117">
        <v>0</v>
      </c>
      <c r="K17" s="117">
        <v>0</v>
      </c>
      <c r="L17" s="117">
        <v>0</v>
      </c>
      <c r="M17" s="123">
        <v>0</v>
      </c>
    </row>
    <row r="18" spans="1:13" ht="11.1" customHeight="1">
      <c r="A18" s="92" t="s">
        <v>172</v>
      </c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 t="s">
        <v>173</v>
      </c>
      <c r="B19" s="101">
        <v>0</v>
      </c>
      <c r="C19" s="101">
        <v>0</v>
      </c>
      <c r="D19" s="101">
        <v>0</v>
      </c>
      <c r="E19" s="101">
        <v>0</v>
      </c>
      <c r="F19" s="101">
        <v>0</v>
      </c>
      <c r="G19" s="101">
        <v>0</v>
      </c>
      <c r="H19" s="101">
        <v>0</v>
      </c>
      <c r="I19" s="101">
        <v>0</v>
      </c>
      <c r="J19" s="117">
        <v>0</v>
      </c>
      <c r="K19" s="117">
        <v>0</v>
      </c>
      <c r="L19" s="117">
        <v>0</v>
      </c>
      <c r="M19" s="123">
        <v>0</v>
      </c>
    </row>
    <row r="20" spans="1:13" ht="11.1" customHeight="1">
      <c r="A20" s="92" t="s">
        <v>174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 t="s">
        <v>175</v>
      </c>
      <c r="B21" s="95">
        <v>189</v>
      </c>
      <c r="C21" s="95">
        <v>788</v>
      </c>
      <c r="D21" s="95">
        <v>1</v>
      </c>
      <c r="E21" s="95">
        <v>0</v>
      </c>
      <c r="F21" s="95">
        <v>1</v>
      </c>
      <c r="G21" s="95">
        <v>0</v>
      </c>
      <c r="H21" s="95">
        <v>191</v>
      </c>
      <c r="I21" s="95">
        <v>788</v>
      </c>
      <c r="J21" s="117">
        <v>0</v>
      </c>
      <c r="K21" s="119">
        <v>416.78</v>
      </c>
      <c r="L21" s="119">
        <v>-4.02</v>
      </c>
      <c r="M21" s="121">
        <v>-28.42</v>
      </c>
    </row>
    <row r="22" spans="1:13" ht="11.1" customHeight="1">
      <c r="A22" s="92" t="s">
        <v>176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 t="s">
        <v>177</v>
      </c>
      <c r="B23" s="95">
        <v>131</v>
      </c>
      <c r="C23" s="95">
        <v>3637</v>
      </c>
      <c r="D23" s="101">
        <v>0</v>
      </c>
      <c r="E23" s="101">
        <v>0</v>
      </c>
      <c r="F23" s="101">
        <v>0</v>
      </c>
      <c r="G23" s="101">
        <v>0</v>
      </c>
      <c r="H23" s="95">
        <v>131</v>
      </c>
      <c r="I23" s="95">
        <v>3637</v>
      </c>
      <c r="J23" s="119">
        <v>-0.76</v>
      </c>
      <c r="K23" s="119">
        <v>1406.45</v>
      </c>
      <c r="L23" s="119">
        <v>-5.07</v>
      </c>
      <c r="M23" s="121">
        <v>37.48</v>
      </c>
    </row>
    <row r="24" spans="1:13" ht="11.1" customHeight="1">
      <c r="A24" s="92" t="s">
        <v>178</v>
      </c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 t="s">
        <v>179</v>
      </c>
      <c r="B25" s="101">
        <v>0</v>
      </c>
      <c r="C25" s="101">
        <v>0</v>
      </c>
      <c r="D25" s="101">
        <v>0</v>
      </c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17">
        <v>0</v>
      </c>
      <c r="K25" s="117">
        <v>0</v>
      </c>
      <c r="L25" s="117">
        <v>0</v>
      </c>
      <c r="M25" s="123">
        <v>0</v>
      </c>
    </row>
    <row r="26" spans="1:13" ht="11.1" customHeight="1">
      <c r="A26" s="92" t="s">
        <v>180</v>
      </c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 t="s">
        <v>181</v>
      </c>
      <c r="B27" s="101">
        <v>0</v>
      </c>
      <c r="C27" s="101">
        <v>0</v>
      </c>
      <c r="D27" s="101">
        <v>0</v>
      </c>
      <c r="E27" s="101">
        <v>0</v>
      </c>
      <c r="F27" s="101">
        <v>0</v>
      </c>
      <c r="G27" s="101">
        <v>0</v>
      </c>
      <c r="H27" s="101">
        <v>0</v>
      </c>
      <c r="I27" s="101">
        <v>0</v>
      </c>
      <c r="J27" s="117">
        <v>0</v>
      </c>
      <c r="K27" s="117">
        <v>0</v>
      </c>
      <c r="L27" s="117">
        <v>0</v>
      </c>
      <c r="M27" s="123">
        <v>0</v>
      </c>
    </row>
    <row r="28" spans="1:13" ht="11.1" customHeight="1">
      <c r="A28" s="92" t="s">
        <v>182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 t="s">
        <v>183</v>
      </c>
      <c r="B29" s="101">
        <v>0</v>
      </c>
      <c r="C29" s="101">
        <v>0</v>
      </c>
      <c r="D29" s="101">
        <v>0</v>
      </c>
      <c r="E29" s="101">
        <v>0</v>
      </c>
      <c r="F29" s="101">
        <v>0</v>
      </c>
      <c r="G29" s="101">
        <v>0</v>
      </c>
      <c r="H29" s="101">
        <v>0</v>
      </c>
      <c r="I29" s="101">
        <v>0</v>
      </c>
      <c r="J29" s="117">
        <v>0</v>
      </c>
      <c r="K29" s="117">
        <v>0</v>
      </c>
      <c r="L29" s="117">
        <v>0</v>
      </c>
      <c r="M29" s="123">
        <v>0</v>
      </c>
    </row>
    <row r="30" spans="1:13" ht="11.1" customHeight="1">
      <c r="A30" s="92" t="s">
        <v>184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 t="s">
        <v>185</v>
      </c>
      <c r="B31" s="95">
        <v>24</v>
      </c>
      <c r="C31" s="95">
        <v>1</v>
      </c>
      <c r="D31" s="95">
        <v>19</v>
      </c>
      <c r="E31" s="95">
        <v>0</v>
      </c>
      <c r="F31" s="101">
        <v>0</v>
      </c>
      <c r="G31" s="101">
        <v>0</v>
      </c>
      <c r="H31" s="95">
        <v>43</v>
      </c>
      <c r="I31" s="95">
        <v>1</v>
      </c>
      <c r="J31" s="117">
        <v>0</v>
      </c>
      <c r="K31" s="117">
        <v>0</v>
      </c>
      <c r="L31" s="119">
        <v>-8.51</v>
      </c>
      <c r="M31" s="121">
        <v>-99.38</v>
      </c>
    </row>
    <row r="32" spans="1:13" ht="11.1" customHeight="1">
      <c r="A32" s="92" t="s">
        <v>186</v>
      </c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 t="s">
        <v>187</v>
      </c>
      <c r="B33" s="101">
        <v>0</v>
      </c>
      <c r="C33" s="101">
        <v>0</v>
      </c>
      <c r="D33" s="101">
        <v>0</v>
      </c>
      <c r="E33" s="101">
        <v>0</v>
      </c>
      <c r="F33" s="101">
        <v>0</v>
      </c>
      <c r="G33" s="101">
        <v>0</v>
      </c>
      <c r="H33" s="101">
        <v>0</v>
      </c>
      <c r="I33" s="101">
        <v>0</v>
      </c>
      <c r="J33" s="117">
        <v>0</v>
      </c>
      <c r="K33" s="117">
        <v>0</v>
      </c>
      <c r="L33" s="117">
        <v>0</v>
      </c>
      <c r="M33" s="123">
        <v>0</v>
      </c>
    </row>
    <row r="34" spans="1:13" ht="11.1" customHeight="1">
      <c r="A34" s="92" t="s">
        <v>188</v>
      </c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 t="s">
        <v>189</v>
      </c>
      <c r="B35" s="101">
        <v>0</v>
      </c>
      <c r="C35" s="101">
        <v>0</v>
      </c>
      <c r="D35" s="101">
        <v>0</v>
      </c>
      <c r="E35" s="101">
        <v>0</v>
      </c>
      <c r="F35" s="101">
        <v>0</v>
      </c>
      <c r="G35" s="101">
        <v>0</v>
      </c>
      <c r="H35" s="101">
        <v>0</v>
      </c>
      <c r="I35" s="101">
        <v>0</v>
      </c>
      <c r="J35" s="117">
        <v>0</v>
      </c>
      <c r="K35" s="117">
        <v>0</v>
      </c>
      <c r="L35" s="117">
        <v>0</v>
      </c>
      <c r="M35" s="123">
        <v>0</v>
      </c>
    </row>
    <row r="36" spans="1:13" ht="11.1" customHeight="1" thickBot="1">
      <c r="A36" s="107" t="s">
        <v>190</v>
      </c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6:M6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K13:K14"/>
    <mergeCell ref="L13:L14"/>
    <mergeCell ref="M13:M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M17:M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M19:M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L27:L28"/>
    <mergeCell ref="M27:M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9:K30"/>
    <mergeCell ref="L29:L30"/>
    <mergeCell ref="M29:M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45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民國114年 9月底</v>
      </c>
      <c r="E4" s="60"/>
      <c r="F4" s="60"/>
      <c r="G4" s="61" t="str">
        <f>'2-6'!G4:I4</f>
        <v> End of Sept.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124" t="s">
        <v>191</v>
      </c>
      <c r="B9" s="109">
        <v>0</v>
      </c>
      <c r="C9" s="109">
        <v>0</v>
      </c>
      <c r="D9" s="109">
        <v>0</v>
      </c>
      <c r="E9" s="109">
        <v>0</v>
      </c>
      <c r="F9" s="109">
        <v>0</v>
      </c>
      <c r="G9" s="109">
        <v>0</v>
      </c>
      <c r="H9" s="109">
        <v>0</v>
      </c>
      <c r="I9" s="109">
        <v>0</v>
      </c>
      <c r="J9" s="126">
        <v>0</v>
      </c>
      <c r="K9" s="126">
        <v>0</v>
      </c>
      <c r="L9" s="126">
        <v>0</v>
      </c>
      <c r="M9" s="128">
        <v>0</v>
      </c>
    </row>
    <row r="10" spans="1:13" ht="11.1" customHeight="1">
      <c r="A10" s="92" t="s">
        <v>192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35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6"/>
    </row>
    <row r="12" spans="1:13" ht="11.1" customHeight="1">
      <c r="A12" s="2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35"/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6"/>
    </row>
    <row r="14" spans="1:13" ht="11.1" customHeight="1">
      <c r="A14" s="2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35"/>
      <c r="B15" s="54"/>
      <c r="C15" s="54"/>
      <c r="D15" s="54"/>
      <c r="E15" s="54"/>
      <c r="F15" s="54"/>
      <c r="G15" s="54"/>
      <c r="H15" s="54"/>
      <c r="I15" s="54"/>
      <c r="J15" s="54"/>
      <c r="K15" s="54"/>
      <c r="L15" s="54"/>
      <c r="M15" s="56"/>
    </row>
    <row r="16" spans="1:13" ht="11.1" customHeight="1">
      <c r="A16" s="2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35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35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35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35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35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35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35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35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35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35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H35:H36"/>
    <mergeCell ref="I35:I36"/>
    <mergeCell ref="J35:J36"/>
    <mergeCell ref="K35:K36"/>
    <mergeCell ref="L35:L36"/>
    <mergeCell ref="M35:M36"/>
    <mergeCell ref="B35:B36"/>
    <mergeCell ref="C35:C36"/>
    <mergeCell ref="D35:D36"/>
    <mergeCell ref="E35:E36"/>
    <mergeCell ref="F35:F36"/>
    <mergeCell ref="G35:G36"/>
    <mergeCell ref="H33:H34"/>
    <mergeCell ref="I33:I34"/>
    <mergeCell ref="J33:J34"/>
    <mergeCell ref="K33:K34"/>
    <mergeCell ref="L33:L34"/>
    <mergeCell ref="M33:M34"/>
    <mergeCell ref="B33:B34"/>
    <mergeCell ref="C33:C34"/>
    <mergeCell ref="D33:D34"/>
    <mergeCell ref="E33:E34"/>
    <mergeCell ref="F33:F34"/>
    <mergeCell ref="G33:G34"/>
    <mergeCell ref="H31:H32"/>
    <mergeCell ref="I31:I32"/>
    <mergeCell ref="J31:J32"/>
    <mergeCell ref="K31:K32"/>
    <mergeCell ref="L31:L32"/>
    <mergeCell ref="M31:M32"/>
    <mergeCell ref="B31:B32"/>
    <mergeCell ref="C31:C32"/>
    <mergeCell ref="D31:D32"/>
    <mergeCell ref="E31:E32"/>
    <mergeCell ref="F31:F32"/>
    <mergeCell ref="G31:G32"/>
    <mergeCell ref="H29:H30"/>
    <mergeCell ref="I29:I30"/>
    <mergeCell ref="J29:J30"/>
    <mergeCell ref="K29:K30"/>
    <mergeCell ref="L29:L30"/>
    <mergeCell ref="M29:M30"/>
    <mergeCell ref="B29:B30"/>
    <mergeCell ref="C29:C30"/>
    <mergeCell ref="D29:D30"/>
    <mergeCell ref="E29:E30"/>
    <mergeCell ref="F29:F30"/>
    <mergeCell ref="G29:G30"/>
    <mergeCell ref="H27:H28"/>
    <mergeCell ref="I27:I28"/>
    <mergeCell ref="J27:J28"/>
    <mergeCell ref="K27:K28"/>
    <mergeCell ref="L27:L28"/>
    <mergeCell ref="M27:M28"/>
    <mergeCell ref="B27:B28"/>
    <mergeCell ref="C27:C28"/>
    <mergeCell ref="D27:D28"/>
    <mergeCell ref="E27:E28"/>
    <mergeCell ref="F27:F28"/>
    <mergeCell ref="G27:G28"/>
    <mergeCell ref="H25:H26"/>
    <mergeCell ref="I25:I26"/>
    <mergeCell ref="J25:J26"/>
    <mergeCell ref="K25:K26"/>
    <mergeCell ref="L25:L26"/>
    <mergeCell ref="M25:M26"/>
    <mergeCell ref="B25:B26"/>
    <mergeCell ref="C25:C26"/>
    <mergeCell ref="D25:D26"/>
    <mergeCell ref="E25:E26"/>
    <mergeCell ref="F25:F26"/>
    <mergeCell ref="G25:G26"/>
    <mergeCell ref="H23:H24"/>
    <mergeCell ref="I23:I24"/>
    <mergeCell ref="J23:J24"/>
    <mergeCell ref="K23:K24"/>
    <mergeCell ref="L23:L24"/>
    <mergeCell ref="M23:M24"/>
    <mergeCell ref="B23:B24"/>
    <mergeCell ref="C23:C24"/>
    <mergeCell ref="D23:D24"/>
    <mergeCell ref="E23:E24"/>
    <mergeCell ref="F23:F24"/>
    <mergeCell ref="G23:G24"/>
    <mergeCell ref="H21:H22"/>
    <mergeCell ref="I21:I22"/>
    <mergeCell ref="J21:J22"/>
    <mergeCell ref="K21:K22"/>
    <mergeCell ref="L21:L22"/>
    <mergeCell ref="M21:M22"/>
    <mergeCell ref="B21:B22"/>
    <mergeCell ref="C21:C22"/>
    <mergeCell ref="D21:D22"/>
    <mergeCell ref="E21:E22"/>
    <mergeCell ref="F21:F22"/>
    <mergeCell ref="G21:G22"/>
    <mergeCell ref="H19:H20"/>
    <mergeCell ref="I19:I20"/>
    <mergeCell ref="J19:J20"/>
    <mergeCell ref="K19:K20"/>
    <mergeCell ref="L19:L20"/>
    <mergeCell ref="M19:M20"/>
    <mergeCell ref="B19:B20"/>
    <mergeCell ref="C19:C20"/>
    <mergeCell ref="D19:D20"/>
    <mergeCell ref="E19:E20"/>
    <mergeCell ref="F19:F20"/>
    <mergeCell ref="G19:G20"/>
    <mergeCell ref="H17:H18"/>
    <mergeCell ref="I17:I18"/>
    <mergeCell ref="J17:J18"/>
    <mergeCell ref="K17:K18"/>
    <mergeCell ref="L17:L18"/>
    <mergeCell ref="M17:M18"/>
    <mergeCell ref="B17:B18"/>
    <mergeCell ref="C17:C18"/>
    <mergeCell ref="D17:D18"/>
    <mergeCell ref="E17:E18"/>
    <mergeCell ref="F17:F18"/>
    <mergeCell ref="G17:G18"/>
    <mergeCell ref="H15:H16"/>
    <mergeCell ref="I15:I16"/>
    <mergeCell ref="J15:J16"/>
    <mergeCell ref="K15:K16"/>
    <mergeCell ref="L15:L16"/>
    <mergeCell ref="M15:M16"/>
    <mergeCell ref="B15:B16"/>
    <mergeCell ref="C15:C16"/>
    <mergeCell ref="D15:D16"/>
    <mergeCell ref="E15:E16"/>
    <mergeCell ref="F15:F16"/>
    <mergeCell ref="G15:G16"/>
    <mergeCell ref="H13:H14"/>
    <mergeCell ref="I13:I14"/>
    <mergeCell ref="J13:J14"/>
    <mergeCell ref="K13:K14"/>
    <mergeCell ref="L13:L14"/>
    <mergeCell ref="M13:M14"/>
    <mergeCell ref="B13:B14"/>
    <mergeCell ref="C13:C14"/>
    <mergeCell ref="D13:D14"/>
    <mergeCell ref="E13:E14"/>
    <mergeCell ref="F13:F14"/>
    <mergeCell ref="G13:G14"/>
    <mergeCell ref="H11:H12"/>
    <mergeCell ref="I11:I12"/>
    <mergeCell ref="J11:J12"/>
    <mergeCell ref="K11:K12"/>
    <mergeCell ref="L11:L12"/>
    <mergeCell ref="M11:M12"/>
    <mergeCell ref="B11:B12"/>
    <mergeCell ref="C11:C12"/>
    <mergeCell ref="D11:D12"/>
    <mergeCell ref="E11:E12"/>
    <mergeCell ref="F11:F12"/>
    <mergeCell ref="G11:G12"/>
    <mergeCell ref="H9:H10"/>
    <mergeCell ref="I9:I10"/>
    <mergeCell ref="J9:J10"/>
    <mergeCell ref="K9:K10"/>
    <mergeCell ref="L9:L10"/>
    <mergeCell ref="M9:M10"/>
    <mergeCell ref="B9:B10"/>
    <mergeCell ref="C9:C10"/>
    <mergeCell ref="D9:D10"/>
    <mergeCell ref="E9:E10"/>
    <mergeCell ref="F9:F10"/>
    <mergeCell ref="G9:G10"/>
    <mergeCell ref="L5:M5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B5:C5"/>
    <mergeCell ref="D5:E5"/>
    <mergeCell ref="F5:G5"/>
    <mergeCell ref="H5:I5"/>
    <mergeCell ref="J5:K5"/>
  </mergeCells>
  <printOptions horizontalCentered="1"/>
  <pageMargins left="0.74803149606299213" right="0.59055118110236227" top="0.39370078740157483" bottom="0.19685039370078741" header="0" footer="0.39370078740157483"/>
  <pageSetup paperSize="9" firstPageNumber="46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M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7.875" customWidth="1"/>
    <col min="10" max="13" width="9.875" customWidth="1"/>
  </cols>
  <sheetData>
    <row r="1" spans="1:13" ht="21" customHeight="1">
      <c r="A1" s="59" t="s">
        <v>56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</row>
    <row r="2" spans="1:13" ht="21" customHeight="1">
      <c r="A2" s="59" t="s">
        <v>57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spans="1:13" ht="18.6" customHeight="1">
      <c r="A3" s="62" t="s">
        <v>51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18.6" customHeight="1" thickBot="1">
      <c r="A4" s="6"/>
      <c r="B4" s="6"/>
      <c r="C4" s="6"/>
      <c r="D4" s="60" t="str">
        <f>'2-6'!D4:F4</f>
        <v>民國114年 9月底</v>
      </c>
      <c r="E4" s="60"/>
      <c r="F4" s="60"/>
      <c r="G4" s="61" t="str">
        <f>'2-6'!G4:I4</f>
        <v> End of Sept. 2025</v>
      </c>
      <c r="H4" s="61"/>
      <c r="I4" s="61"/>
      <c r="J4" s="6"/>
      <c r="K4" s="6"/>
      <c r="L4" s="6"/>
      <c r="M4" s="22" t="s">
        <v>37</v>
      </c>
    </row>
    <row r="5" spans="1:13" ht="15" customHeight="1">
      <c r="A5" s="9"/>
      <c r="B5" s="36" t="s">
        <v>0</v>
      </c>
      <c r="C5" s="37"/>
      <c r="D5" s="36" t="s">
        <v>1</v>
      </c>
      <c r="E5" s="37"/>
      <c r="F5" s="36" t="s">
        <v>2</v>
      </c>
      <c r="G5" s="37"/>
      <c r="H5" s="36" t="s">
        <v>3</v>
      </c>
      <c r="I5" s="37"/>
      <c r="J5" s="36" t="s">
        <v>11</v>
      </c>
      <c r="K5" s="9"/>
      <c r="L5" s="48" t="s">
        <v>12</v>
      </c>
      <c r="M5" s="49"/>
    </row>
    <row r="6" spans="1:13" ht="15" customHeight="1">
      <c r="A6" s="10" t="s">
        <v>14</v>
      </c>
      <c r="B6" s="42" t="s">
        <v>16</v>
      </c>
      <c r="C6" s="43"/>
      <c r="D6" s="42" t="s">
        <v>17</v>
      </c>
      <c r="E6" s="43"/>
      <c r="F6" s="42" t="s">
        <v>18</v>
      </c>
      <c r="G6" s="43"/>
      <c r="H6" s="42" t="s">
        <v>19</v>
      </c>
      <c r="I6" s="43"/>
      <c r="J6" s="42" t="s">
        <v>20</v>
      </c>
      <c r="K6" s="50"/>
      <c r="L6" s="42" t="s">
        <v>21</v>
      </c>
      <c r="M6" s="51"/>
    </row>
    <row r="7" spans="1:13" ht="15" customHeight="1">
      <c r="A7" s="16" t="s">
        <v>23</v>
      </c>
      <c r="B7" s="18" t="s">
        <v>4</v>
      </c>
      <c r="C7" s="19" t="s">
        <v>13</v>
      </c>
      <c r="D7" s="18" t="s">
        <v>4</v>
      </c>
      <c r="E7" s="19" t="s">
        <v>13</v>
      </c>
      <c r="F7" s="18" t="s">
        <v>4</v>
      </c>
      <c r="G7" s="19" t="s">
        <v>13</v>
      </c>
      <c r="H7" s="18" t="s">
        <v>4</v>
      </c>
      <c r="I7" s="19" t="s">
        <v>13</v>
      </c>
      <c r="J7" s="12" t="s">
        <v>4</v>
      </c>
      <c r="K7" s="11" t="s">
        <v>13</v>
      </c>
      <c r="L7" s="12" t="s">
        <v>4</v>
      </c>
      <c r="M7" s="11" t="s">
        <v>13</v>
      </c>
    </row>
    <row r="8" spans="1:13" ht="15" customHeight="1" thickBot="1">
      <c r="A8" s="2"/>
      <c r="B8" s="15" t="s">
        <v>15</v>
      </c>
      <c r="C8" s="13" t="s">
        <v>22</v>
      </c>
      <c r="D8" s="13" t="s">
        <v>15</v>
      </c>
      <c r="E8" s="13" t="s">
        <v>22</v>
      </c>
      <c r="F8" s="13" t="s">
        <v>15</v>
      </c>
      <c r="G8" s="13" t="s">
        <v>22</v>
      </c>
      <c r="H8" s="13" t="s">
        <v>15</v>
      </c>
      <c r="I8" s="13" t="s">
        <v>22</v>
      </c>
      <c r="J8" s="13" t="s">
        <v>15</v>
      </c>
      <c r="K8" s="14" t="s">
        <v>22</v>
      </c>
      <c r="L8" s="15" t="s">
        <v>15</v>
      </c>
      <c r="M8" s="14" t="s">
        <v>22</v>
      </c>
    </row>
    <row r="9" spans="1:13" ht="12.6" customHeight="1">
      <c r="A9" s="81" t="s">
        <v>8</v>
      </c>
      <c r="B9" s="129">
        <v>0</v>
      </c>
      <c r="C9" s="129">
        <v>0</v>
      </c>
      <c r="D9" s="129">
        <v>0</v>
      </c>
      <c r="E9" s="129">
        <v>0</v>
      </c>
      <c r="F9" s="129">
        <v>0</v>
      </c>
      <c r="G9" s="129">
        <v>0</v>
      </c>
      <c r="H9" s="129">
        <v>0</v>
      </c>
      <c r="I9" s="129">
        <v>0</v>
      </c>
      <c r="J9" s="132">
        <v>0</v>
      </c>
      <c r="K9" s="132">
        <v>0</v>
      </c>
      <c r="L9" s="132">
        <v>0</v>
      </c>
      <c r="M9" s="135">
        <v>0</v>
      </c>
    </row>
    <row r="10" spans="1:13" ht="11.1" customHeight="1">
      <c r="A10" s="93" t="s">
        <v>19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53"/>
    </row>
    <row r="11" spans="1:13" ht="12.6" customHeight="1">
      <c r="A11" s="27" t="s">
        <v>193</v>
      </c>
      <c r="B11" s="101">
        <v>0</v>
      </c>
      <c r="C11" s="101">
        <v>0</v>
      </c>
      <c r="D11" s="101">
        <v>0</v>
      </c>
      <c r="E11" s="101">
        <v>0</v>
      </c>
      <c r="F11" s="101">
        <v>0</v>
      </c>
      <c r="G11" s="101">
        <v>0</v>
      </c>
      <c r="H11" s="101">
        <v>0</v>
      </c>
      <c r="I11" s="101">
        <v>0</v>
      </c>
      <c r="J11" s="103">
        <v>0</v>
      </c>
      <c r="K11" s="103">
        <v>0</v>
      </c>
      <c r="L11" s="103">
        <v>0</v>
      </c>
      <c r="M11" s="105">
        <v>0</v>
      </c>
    </row>
    <row r="12" spans="1:13" ht="11.1" customHeight="1">
      <c r="A12" s="92" t="s">
        <v>194</v>
      </c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3"/>
    </row>
    <row r="13" spans="1:13" ht="12.6" customHeight="1">
      <c r="A13" s="27" t="s">
        <v>195</v>
      </c>
      <c r="B13" s="101">
        <v>0</v>
      </c>
      <c r="C13" s="101">
        <v>0</v>
      </c>
      <c r="D13" s="101">
        <v>0</v>
      </c>
      <c r="E13" s="101">
        <v>0</v>
      </c>
      <c r="F13" s="101">
        <v>0</v>
      </c>
      <c r="G13" s="101">
        <v>0</v>
      </c>
      <c r="H13" s="101">
        <v>0</v>
      </c>
      <c r="I13" s="101">
        <v>0</v>
      </c>
      <c r="J13" s="103">
        <v>0</v>
      </c>
      <c r="K13" s="103">
        <v>0</v>
      </c>
      <c r="L13" s="103">
        <v>0</v>
      </c>
      <c r="M13" s="105">
        <v>0</v>
      </c>
    </row>
    <row r="14" spans="1:13" ht="11.1" customHeight="1">
      <c r="A14" s="92" t="s">
        <v>196</v>
      </c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3"/>
    </row>
    <row r="15" spans="1:13" ht="12.6" customHeight="1">
      <c r="A15" s="27" t="s">
        <v>197</v>
      </c>
      <c r="B15" s="101">
        <v>0</v>
      </c>
      <c r="C15" s="101">
        <v>0</v>
      </c>
      <c r="D15" s="101">
        <v>0</v>
      </c>
      <c r="E15" s="101">
        <v>0</v>
      </c>
      <c r="F15" s="101">
        <v>0</v>
      </c>
      <c r="G15" s="101">
        <v>0</v>
      </c>
      <c r="H15" s="101">
        <v>0</v>
      </c>
      <c r="I15" s="101">
        <v>0</v>
      </c>
      <c r="J15" s="103">
        <v>0</v>
      </c>
      <c r="K15" s="103">
        <v>0</v>
      </c>
      <c r="L15" s="103">
        <v>0</v>
      </c>
      <c r="M15" s="105">
        <v>0</v>
      </c>
    </row>
    <row r="16" spans="1:13" ht="11.1" customHeight="1">
      <c r="A16" s="92" t="s">
        <v>198</v>
      </c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3"/>
    </row>
    <row r="17" spans="1:13" ht="12.6" customHeight="1">
      <c r="A17" s="27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6"/>
    </row>
    <row r="18" spans="1:13" ht="11.1" customHeight="1">
      <c r="A18" s="2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3"/>
    </row>
    <row r="19" spans="1:13" ht="12.6" customHeight="1">
      <c r="A19" s="27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6"/>
    </row>
    <row r="20" spans="1:13" ht="11.1" customHeight="1">
      <c r="A20" s="2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3"/>
    </row>
    <row r="21" spans="1:13" ht="12.6" customHeight="1">
      <c r="A21" s="27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6"/>
    </row>
    <row r="22" spans="1:13" ht="11.1" customHeight="1">
      <c r="A22" s="2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3"/>
    </row>
    <row r="23" spans="1:13" ht="12.6" customHeight="1">
      <c r="A23" s="27"/>
      <c r="B23" s="54"/>
      <c r="C23" s="54"/>
      <c r="D23" s="54"/>
      <c r="E23" s="54"/>
      <c r="F23" s="54"/>
      <c r="G23" s="54"/>
      <c r="H23" s="54"/>
      <c r="I23" s="54"/>
      <c r="J23" s="54"/>
      <c r="K23" s="54"/>
      <c r="L23" s="54"/>
      <c r="M23" s="56"/>
    </row>
    <row r="24" spans="1:13" ht="11.1" customHeight="1">
      <c r="A24" s="2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3"/>
    </row>
    <row r="25" spans="1:13" ht="12.6" customHeight="1">
      <c r="A25" s="27"/>
      <c r="B25" s="54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6"/>
    </row>
    <row r="26" spans="1:13" ht="11.1" customHeight="1">
      <c r="A26" s="2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3"/>
    </row>
    <row r="27" spans="1:13" ht="12.6" customHeight="1">
      <c r="A27" s="27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6"/>
    </row>
    <row r="28" spans="1:13" ht="11.1" customHeight="1">
      <c r="A28" s="2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3"/>
    </row>
    <row r="29" spans="1:13" ht="12.6" customHeight="1">
      <c r="A29" s="27"/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6"/>
    </row>
    <row r="30" spans="1:13" ht="11.1" customHeight="1">
      <c r="A30" s="2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3"/>
    </row>
    <row r="31" spans="1:13" ht="12.6" customHeight="1">
      <c r="A31" s="27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6"/>
    </row>
    <row r="32" spans="1:13" ht="11.1" customHeight="1">
      <c r="A32" s="2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3"/>
    </row>
    <row r="33" spans="1:13" ht="12.6" customHeight="1">
      <c r="A33" s="27"/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6"/>
    </row>
    <row r="34" spans="1:13" ht="11.1" customHeight="1">
      <c r="A34" s="2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3"/>
    </row>
    <row r="35" spans="1:13" ht="12.6" customHeight="1">
      <c r="A35" s="27"/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6"/>
    </row>
    <row r="36" spans="1:13" ht="11.1" customHeight="1" thickBot="1">
      <c r="A36" s="29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7"/>
    </row>
    <row r="37" spans="1:13" ht="13.5" customHeight="1">
      <c r="A37" s="4" t="s">
        <v>52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ht="13.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ht="13.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3" ht="13.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5"/>
    </row>
    <row r="41" spans="1:13" ht="13.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</row>
    <row r="42" spans="1:13" ht="13.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</row>
  </sheetData>
  <mergeCells count="185">
    <mergeCell ref="J35:J36"/>
    <mergeCell ref="K35:K36"/>
    <mergeCell ref="L35:L36"/>
    <mergeCell ref="M35:M36"/>
    <mergeCell ref="F35:F36"/>
    <mergeCell ref="G35:G36"/>
    <mergeCell ref="H35:H36"/>
    <mergeCell ref="I35:I36"/>
    <mergeCell ref="B35:B36"/>
    <mergeCell ref="C35:C36"/>
    <mergeCell ref="D35:D36"/>
    <mergeCell ref="E35:E36"/>
    <mergeCell ref="J33:J34"/>
    <mergeCell ref="K33:K34"/>
    <mergeCell ref="B33:B34"/>
    <mergeCell ref="C33:C34"/>
    <mergeCell ref="D33:D34"/>
    <mergeCell ref="E33:E34"/>
    <mergeCell ref="L33:L34"/>
    <mergeCell ref="M33:M34"/>
    <mergeCell ref="F33:F34"/>
    <mergeCell ref="G33:G34"/>
    <mergeCell ref="H33:H34"/>
    <mergeCell ref="I33:I34"/>
    <mergeCell ref="J31:J32"/>
    <mergeCell ref="K31:K32"/>
    <mergeCell ref="L31:L32"/>
    <mergeCell ref="M31:M32"/>
    <mergeCell ref="F31:F32"/>
    <mergeCell ref="G31:G32"/>
    <mergeCell ref="H31:H32"/>
    <mergeCell ref="I31:I32"/>
    <mergeCell ref="B31:B32"/>
    <mergeCell ref="C31:C32"/>
    <mergeCell ref="D31:D32"/>
    <mergeCell ref="E31:E32"/>
    <mergeCell ref="J29:J30"/>
    <mergeCell ref="K29:K30"/>
    <mergeCell ref="B29:B30"/>
    <mergeCell ref="C29:C30"/>
    <mergeCell ref="D29:D30"/>
    <mergeCell ref="E29:E30"/>
    <mergeCell ref="L29:L30"/>
    <mergeCell ref="M29:M30"/>
    <mergeCell ref="F29:F30"/>
    <mergeCell ref="G29:G30"/>
    <mergeCell ref="H29:H30"/>
    <mergeCell ref="I29:I30"/>
    <mergeCell ref="J27:J28"/>
    <mergeCell ref="K27:K28"/>
    <mergeCell ref="L27:L28"/>
    <mergeCell ref="M27:M28"/>
    <mergeCell ref="F27:F28"/>
    <mergeCell ref="G27:G28"/>
    <mergeCell ref="H27:H28"/>
    <mergeCell ref="I27:I28"/>
    <mergeCell ref="B27:B28"/>
    <mergeCell ref="C27:C28"/>
    <mergeCell ref="D27:D28"/>
    <mergeCell ref="E27:E28"/>
    <mergeCell ref="J25:J26"/>
    <mergeCell ref="K25:K26"/>
    <mergeCell ref="B25:B26"/>
    <mergeCell ref="C25:C26"/>
    <mergeCell ref="D25:D26"/>
    <mergeCell ref="E25:E26"/>
    <mergeCell ref="L25:L26"/>
    <mergeCell ref="M25:M26"/>
    <mergeCell ref="F25:F26"/>
    <mergeCell ref="G25:G26"/>
    <mergeCell ref="H25:H26"/>
    <mergeCell ref="I25:I26"/>
    <mergeCell ref="J23:J24"/>
    <mergeCell ref="K23:K24"/>
    <mergeCell ref="L23:L24"/>
    <mergeCell ref="M23:M24"/>
    <mergeCell ref="F23:F24"/>
    <mergeCell ref="G23:G24"/>
    <mergeCell ref="H23:H24"/>
    <mergeCell ref="I23:I24"/>
    <mergeCell ref="B23:B24"/>
    <mergeCell ref="C23:C24"/>
    <mergeCell ref="D23:D24"/>
    <mergeCell ref="E23:E24"/>
    <mergeCell ref="J21:J22"/>
    <mergeCell ref="K21:K22"/>
    <mergeCell ref="B21:B22"/>
    <mergeCell ref="C21:C22"/>
    <mergeCell ref="D21:D22"/>
    <mergeCell ref="E21:E22"/>
    <mergeCell ref="L21:L22"/>
    <mergeCell ref="M21:M22"/>
    <mergeCell ref="F21:F22"/>
    <mergeCell ref="G21:G22"/>
    <mergeCell ref="H21:H22"/>
    <mergeCell ref="I21:I22"/>
    <mergeCell ref="J19:J20"/>
    <mergeCell ref="K19:K20"/>
    <mergeCell ref="L19:L20"/>
    <mergeCell ref="M19:M20"/>
    <mergeCell ref="F19:F20"/>
    <mergeCell ref="G19:G20"/>
    <mergeCell ref="H19:H20"/>
    <mergeCell ref="I19:I20"/>
    <mergeCell ref="B19:B20"/>
    <mergeCell ref="C19:C20"/>
    <mergeCell ref="D19:D20"/>
    <mergeCell ref="E19:E20"/>
    <mergeCell ref="J17:J18"/>
    <mergeCell ref="K17:K18"/>
    <mergeCell ref="B17:B18"/>
    <mergeCell ref="C17:C18"/>
    <mergeCell ref="D17:D18"/>
    <mergeCell ref="E17:E18"/>
    <mergeCell ref="L17:L18"/>
    <mergeCell ref="M17:M18"/>
    <mergeCell ref="F17:F18"/>
    <mergeCell ref="G17:G18"/>
    <mergeCell ref="H17:H18"/>
    <mergeCell ref="I17:I18"/>
    <mergeCell ref="J15:J16"/>
    <mergeCell ref="K15:K16"/>
    <mergeCell ref="L15:L16"/>
    <mergeCell ref="M15:M16"/>
    <mergeCell ref="F15:F16"/>
    <mergeCell ref="G15:G16"/>
    <mergeCell ref="H15:H16"/>
    <mergeCell ref="I15:I16"/>
    <mergeCell ref="B15:B16"/>
    <mergeCell ref="C15:C16"/>
    <mergeCell ref="D15:D16"/>
    <mergeCell ref="E15:E16"/>
    <mergeCell ref="J13:J14"/>
    <mergeCell ref="K13:K14"/>
    <mergeCell ref="B13:B14"/>
    <mergeCell ref="C13:C14"/>
    <mergeCell ref="D13:D14"/>
    <mergeCell ref="E13:E14"/>
    <mergeCell ref="L13:L14"/>
    <mergeCell ref="M13:M14"/>
    <mergeCell ref="F13:F14"/>
    <mergeCell ref="G13:G14"/>
    <mergeCell ref="H13:H14"/>
    <mergeCell ref="I13:I14"/>
    <mergeCell ref="J11:J12"/>
    <mergeCell ref="K11:K12"/>
    <mergeCell ref="L11:L12"/>
    <mergeCell ref="M11:M12"/>
    <mergeCell ref="F11:F12"/>
    <mergeCell ref="G11:G12"/>
    <mergeCell ref="H11:H12"/>
    <mergeCell ref="I11:I12"/>
    <mergeCell ref="H5:I5"/>
    <mergeCell ref="B11:B12"/>
    <mergeCell ref="C11:C12"/>
    <mergeCell ref="D11:D12"/>
    <mergeCell ref="E11:E12"/>
    <mergeCell ref="J9:J10"/>
    <mergeCell ref="B9:B10"/>
    <mergeCell ref="C9:C10"/>
    <mergeCell ref="D9:D10"/>
    <mergeCell ref="E9:E10"/>
    <mergeCell ref="L9:L10"/>
    <mergeCell ref="M9:M10"/>
    <mergeCell ref="F9:F10"/>
    <mergeCell ref="G9:G10"/>
    <mergeCell ref="H9:H10"/>
    <mergeCell ref="I9:I10"/>
    <mergeCell ref="K9:K10"/>
    <mergeCell ref="B6:C6"/>
    <mergeCell ref="D6:E6"/>
    <mergeCell ref="F6:G6"/>
    <mergeCell ref="H6:I6"/>
    <mergeCell ref="J6:K6"/>
    <mergeCell ref="L6:M6"/>
    <mergeCell ref="A1:M1"/>
    <mergeCell ref="A2:M2"/>
    <mergeCell ref="A3:M3"/>
    <mergeCell ref="D4:F4"/>
    <mergeCell ref="G4:I4"/>
    <mergeCell ref="J5:K5"/>
    <mergeCell ref="L5:M5"/>
    <mergeCell ref="B5:C5"/>
    <mergeCell ref="D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7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0"/>
  <sheetViews>
    <sheetView view="normal" workbookViewId="0">
      <selection pane="topLeft" activeCell="A5" sqref="A5"/>
    </sheetView>
  </sheetViews>
  <sheetFormatPr customHeight="1" defaultRowHeight="16.5" baseColWidth="0"/>
  <cols>
    <col min="1" max="1" width="28.625" customWidth="1"/>
    <col min="2" max="11" width="10.25" customWidth="1"/>
  </cols>
  <sheetData>
    <row r="1" spans="1:11" ht="21" customHeight="1">
      <c r="A1" s="38" t="s">
        <v>54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21" customHeight="1">
      <c r="A2" s="38" t="s">
        <v>55</v>
      </c>
      <c r="B2" s="38"/>
      <c r="C2" s="38"/>
      <c r="D2" s="38"/>
      <c r="E2" s="38"/>
      <c r="F2" s="38"/>
      <c r="G2" s="38"/>
      <c r="H2" s="38"/>
      <c r="I2" s="38"/>
      <c r="J2" s="38"/>
      <c r="K2" s="38"/>
    </row>
    <row r="3" spans="1:11" ht="18.6" customHeight="1">
      <c r="A3" s="39" t="s">
        <v>49</v>
      </c>
      <c r="B3" s="39"/>
      <c r="C3" s="39"/>
      <c r="D3" s="39"/>
      <c r="E3" s="39"/>
      <c r="F3" s="39"/>
      <c r="G3" s="39"/>
      <c r="H3" s="39"/>
      <c r="I3" s="39"/>
      <c r="J3" s="39"/>
      <c r="K3" s="39"/>
    </row>
    <row r="4" spans="1:11" ht="18.6" customHeight="1">
      <c r="A4" s="64" t="s">
        <v>50</v>
      </c>
      <c r="B4" s="65"/>
      <c r="C4" s="65"/>
      <c r="D4" s="65"/>
      <c r="E4" s="65"/>
      <c r="F4" s="65"/>
      <c r="G4" s="65"/>
      <c r="H4" s="65"/>
      <c r="I4" s="65"/>
      <c r="J4" s="65"/>
      <c r="K4" s="65"/>
    </row>
    <row r="5" spans="1:11" ht="18.6" customHeight="1" thickBot="1">
      <c r="A5" s="1"/>
      <c r="B5" s="23"/>
      <c r="C5" s="41" t="str">
        <f>'2-6'!D4</f>
        <v>民國114年 9月底</v>
      </c>
      <c r="D5" s="41"/>
      <c r="E5" s="41"/>
      <c r="F5" s="44" t="str">
        <f>'2-6'!G4</f>
        <v> End of Sept. 2025</v>
      </c>
      <c r="G5" s="44"/>
      <c r="H5" s="1"/>
      <c r="I5" s="1"/>
      <c r="J5" s="1"/>
      <c r="K5" s="21" t="s">
        <v>30</v>
      </c>
    </row>
    <row r="6" spans="1:11" ht="15" customHeight="1">
      <c r="A6" s="9"/>
      <c r="B6" s="36" t="s">
        <v>5</v>
      </c>
      <c r="C6" s="37"/>
      <c r="D6" s="36" t="s">
        <v>6</v>
      </c>
      <c r="E6" s="37"/>
      <c r="F6" s="36" t="s">
        <v>7</v>
      </c>
      <c r="G6" s="37"/>
      <c r="H6" s="36" t="s">
        <v>11</v>
      </c>
      <c r="I6" s="9"/>
      <c r="J6" s="48" t="s">
        <v>12</v>
      </c>
      <c r="K6" s="49"/>
    </row>
    <row r="7" spans="1:11" ht="15" customHeight="1">
      <c r="A7" s="10" t="s">
        <v>25</v>
      </c>
      <c r="B7" s="42" t="s">
        <v>26</v>
      </c>
      <c r="C7" s="43"/>
      <c r="D7" s="42" t="s">
        <v>27</v>
      </c>
      <c r="E7" s="43"/>
      <c r="F7" s="42" t="s">
        <v>28</v>
      </c>
      <c r="G7" s="43"/>
      <c r="H7" s="42" t="s">
        <v>29</v>
      </c>
      <c r="I7" s="50"/>
      <c r="J7" s="42" t="s">
        <v>21</v>
      </c>
      <c r="K7" s="51"/>
    </row>
    <row r="8" spans="1:11" ht="15" customHeight="1">
      <c r="A8" s="16" t="s">
        <v>23</v>
      </c>
      <c r="B8" s="18" t="s">
        <v>4</v>
      </c>
      <c r="C8" s="19" t="s">
        <v>13</v>
      </c>
      <c r="D8" s="18" t="s">
        <v>4</v>
      </c>
      <c r="E8" s="19" t="s">
        <v>13</v>
      </c>
      <c r="F8" s="18" t="s">
        <v>4</v>
      </c>
      <c r="G8" s="19" t="s">
        <v>13</v>
      </c>
      <c r="H8" s="12" t="s">
        <v>4</v>
      </c>
      <c r="I8" s="20" t="s">
        <v>13</v>
      </c>
      <c r="J8" s="12" t="s">
        <v>4</v>
      </c>
      <c r="K8" s="20" t="s">
        <v>13</v>
      </c>
    </row>
    <row r="9" spans="1:11" ht="15" customHeight="1" thickBot="1">
      <c r="A9" s="2"/>
      <c r="B9" s="13" t="s">
        <v>15</v>
      </c>
      <c r="C9" s="13" t="s">
        <v>22</v>
      </c>
      <c r="D9" s="13" t="s">
        <v>15</v>
      </c>
      <c r="E9" s="13" t="s">
        <v>22</v>
      </c>
      <c r="F9" s="13" t="s">
        <v>15</v>
      </c>
      <c r="G9" s="13" t="s">
        <v>22</v>
      </c>
      <c r="H9" s="15" t="s">
        <v>15</v>
      </c>
      <c r="I9" s="14" t="s">
        <v>22</v>
      </c>
      <c r="J9" s="15" t="s">
        <v>15</v>
      </c>
      <c r="K9" s="14" t="s">
        <v>22</v>
      </c>
    </row>
    <row r="10" spans="1:11" ht="22.5" customHeight="1">
      <c r="A10" s="137" t="s">
        <v>199</v>
      </c>
      <c r="B10" s="139">
        <v>592245</v>
      </c>
      <c r="C10" s="142">
        <v>30372</v>
      </c>
      <c r="D10" s="142">
        <v>592765</v>
      </c>
      <c r="E10" s="142">
        <v>30788</v>
      </c>
      <c r="F10" s="142">
        <v>599764</v>
      </c>
      <c r="G10" s="142">
        <v>31359</v>
      </c>
      <c r="H10" s="145">
        <v>-0.09</v>
      </c>
      <c r="I10" s="145">
        <v>-1.35</v>
      </c>
      <c r="J10" s="145">
        <v>-1.25</v>
      </c>
      <c r="K10" s="148">
        <v>-3.15</v>
      </c>
    </row>
    <row r="11" spans="1:11" ht="22.5" customHeight="1">
      <c r="A11" s="149" t="s">
        <v>19</v>
      </c>
      <c r="B11" s="77"/>
      <c r="C11" s="75"/>
      <c r="D11" s="75"/>
      <c r="E11" s="75"/>
      <c r="F11" s="75"/>
      <c r="G11" s="75"/>
      <c r="H11" s="75"/>
      <c r="I11" s="75"/>
      <c r="J11" s="75"/>
      <c r="K11" s="73"/>
    </row>
    <row r="12" spans="1:11" ht="17.1" customHeight="1">
      <c r="A12" s="150" t="s">
        <v>200</v>
      </c>
      <c r="B12" s="153">
        <v>509792</v>
      </c>
      <c r="C12" s="153">
        <v>14487</v>
      </c>
      <c r="D12" s="153">
        <v>510258</v>
      </c>
      <c r="E12" s="153">
        <v>16063</v>
      </c>
      <c r="F12" s="153">
        <v>516846</v>
      </c>
      <c r="G12" s="153">
        <v>14991</v>
      </c>
      <c r="H12" s="156">
        <v>-0.09</v>
      </c>
      <c r="I12" s="156">
        <v>-9.81</v>
      </c>
      <c r="J12" s="156">
        <v>-1.36</v>
      </c>
      <c r="K12" s="159">
        <v>-3.36</v>
      </c>
    </row>
    <row r="13" spans="1:11" ht="27.95" customHeight="1">
      <c r="A13" s="149" t="s">
        <v>201</v>
      </c>
      <c r="B13" s="70"/>
      <c r="C13" s="70"/>
      <c r="D13" s="70"/>
      <c r="E13" s="70"/>
      <c r="F13" s="70"/>
      <c r="G13" s="70"/>
      <c r="H13" s="70"/>
      <c r="I13" s="70"/>
      <c r="J13" s="70"/>
      <c r="K13" s="73"/>
    </row>
    <row r="14" spans="1:11" ht="22.5" customHeight="1">
      <c r="A14" s="25" t="s">
        <v>202</v>
      </c>
      <c r="B14" s="152">
        <v>202967</v>
      </c>
      <c r="C14" s="152">
        <v>6143</v>
      </c>
      <c r="D14" s="152">
        <v>203195</v>
      </c>
      <c r="E14" s="152">
        <v>6723</v>
      </c>
      <c r="F14" s="152">
        <v>207256</v>
      </c>
      <c r="G14" s="152">
        <v>6471</v>
      </c>
      <c r="H14" s="155">
        <v>-0.11</v>
      </c>
      <c r="I14" s="155">
        <v>-8.62</v>
      </c>
      <c r="J14" s="155">
        <v>-2.07</v>
      </c>
      <c r="K14" s="158">
        <v>-5.06</v>
      </c>
    </row>
    <row r="15" spans="1:11" ht="22.5" customHeight="1">
      <c r="A15" s="160" t="s">
        <v>203</v>
      </c>
      <c r="B15" s="70"/>
      <c r="C15" s="70"/>
      <c r="D15" s="70"/>
      <c r="E15" s="70"/>
      <c r="F15" s="70"/>
      <c r="G15" s="70"/>
      <c r="H15" s="70"/>
      <c r="I15" s="70"/>
      <c r="J15" s="70"/>
      <c r="K15" s="73"/>
    </row>
    <row r="16" spans="1:11" ht="17.1" customHeight="1">
      <c r="A16" s="25" t="s">
        <v>204</v>
      </c>
      <c r="B16" s="152">
        <v>297892</v>
      </c>
      <c r="C16" s="152">
        <v>8162</v>
      </c>
      <c r="D16" s="152">
        <v>298123</v>
      </c>
      <c r="E16" s="152">
        <v>9106</v>
      </c>
      <c r="F16" s="152">
        <v>300642</v>
      </c>
      <c r="G16" s="152">
        <v>8343</v>
      </c>
      <c r="H16" s="155">
        <v>-0.08</v>
      </c>
      <c r="I16" s="155">
        <v>-10.36</v>
      </c>
      <c r="J16" s="155">
        <v>-0.91</v>
      </c>
      <c r="K16" s="158">
        <v>-2.16</v>
      </c>
    </row>
    <row r="17" spans="1:11" ht="27.95" customHeight="1">
      <c r="A17" s="160" t="s">
        <v>205</v>
      </c>
      <c r="B17" s="70"/>
      <c r="C17" s="70"/>
      <c r="D17" s="70"/>
      <c r="E17" s="70"/>
      <c r="F17" s="70"/>
      <c r="G17" s="70"/>
      <c r="H17" s="70"/>
      <c r="I17" s="70"/>
      <c r="J17" s="70"/>
      <c r="K17" s="73"/>
    </row>
    <row r="18" spans="1:11" ht="17.1" customHeight="1">
      <c r="A18" s="25" t="s">
        <v>206</v>
      </c>
      <c r="B18" s="152">
        <v>8933</v>
      </c>
      <c r="C18" s="152">
        <v>181</v>
      </c>
      <c r="D18" s="152">
        <v>8940</v>
      </c>
      <c r="E18" s="152">
        <v>234</v>
      </c>
      <c r="F18" s="152">
        <v>8948</v>
      </c>
      <c r="G18" s="152">
        <v>177</v>
      </c>
      <c r="H18" s="155">
        <v>-0.08</v>
      </c>
      <c r="I18" s="155">
        <v>-22.74</v>
      </c>
      <c r="J18" s="155">
        <v>-0.17</v>
      </c>
      <c r="K18" s="158">
        <v>2.14</v>
      </c>
    </row>
    <row r="19" spans="1:11" ht="27.95" customHeight="1">
      <c r="A19" s="160" t="s">
        <v>207</v>
      </c>
      <c r="B19" s="70"/>
      <c r="C19" s="70"/>
      <c r="D19" s="70"/>
      <c r="E19" s="70"/>
      <c r="F19" s="70"/>
      <c r="G19" s="70"/>
      <c r="H19" s="70"/>
      <c r="I19" s="70"/>
      <c r="J19" s="70"/>
      <c r="K19" s="73"/>
    </row>
    <row r="20" spans="1:11" ht="22.5" customHeight="1">
      <c r="A20" s="150" t="s">
        <v>208</v>
      </c>
      <c r="B20" s="153">
        <v>82336</v>
      </c>
      <c r="C20" s="153">
        <v>15786</v>
      </c>
      <c r="D20" s="153">
        <v>82388</v>
      </c>
      <c r="E20" s="153">
        <v>14448</v>
      </c>
      <c r="F20" s="153">
        <v>82807</v>
      </c>
      <c r="G20" s="153">
        <v>16287</v>
      </c>
      <c r="H20" s="156">
        <v>-0.06</v>
      </c>
      <c r="I20" s="156">
        <v>9.26</v>
      </c>
      <c r="J20" s="156">
        <v>-0.57</v>
      </c>
      <c r="K20" s="159">
        <v>-3.07</v>
      </c>
    </row>
    <row r="21" spans="1:11" ht="22.5" customHeight="1">
      <c r="A21" s="149" t="s">
        <v>209</v>
      </c>
      <c r="B21" s="70"/>
      <c r="C21" s="70"/>
      <c r="D21" s="70"/>
      <c r="E21" s="70"/>
      <c r="F21" s="70"/>
      <c r="G21" s="70"/>
      <c r="H21" s="70"/>
      <c r="I21" s="70"/>
      <c r="J21" s="70"/>
      <c r="K21" s="73"/>
    </row>
    <row r="22" spans="1:11" ht="22.5" customHeight="1">
      <c r="A22" s="150" t="s">
        <v>210</v>
      </c>
      <c r="B22" s="153">
        <v>117</v>
      </c>
      <c r="C22" s="153">
        <v>99</v>
      </c>
      <c r="D22" s="153">
        <v>119</v>
      </c>
      <c r="E22" s="153">
        <v>277</v>
      </c>
      <c r="F22" s="153">
        <v>111</v>
      </c>
      <c r="G22" s="153">
        <v>81</v>
      </c>
      <c r="H22" s="156">
        <v>-1.68</v>
      </c>
      <c r="I22" s="156">
        <v>-64.26</v>
      </c>
      <c r="J22" s="156">
        <v>5.41</v>
      </c>
      <c r="K22" s="159">
        <v>22.22</v>
      </c>
    </row>
    <row r="23" spans="1:11" ht="22.5" customHeight="1" thickBot="1">
      <c r="A23" s="161" t="s">
        <v>211</v>
      </c>
      <c r="B23" s="69"/>
      <c r="C23" s="69"/>
      <c r="D23" s="69"/>
      <c r="E23" s="69"/>
      <c r="F23" s="69"/>
      <c r="G23" s="69"/>
      <c r="H23" s="67"/>
      <c r="I23" s="67"/>
      <c r="J23" s="67"/>
      <c r="K23" s="72"/>
    </row>
    <row r="24" spans="1:11" ht="13.5" customHeight="1">
      <c r="A24" s="3" t="s">
        <v>60</v>
      </c>
      <c r="B24" s="7"/>
      <c r="C24" s="7"/>
      <c r="D24" s="7"/>
      <c r="E24" s="7"/>
      <c r="F24" s="7"/>
      <c r="G24" s="7"/>
      <c r="H24" s="7"/>
      <c r="I24" s="7"/>
      <c r="J24" s="7"/>
      <c r="K24" s="3"/>
    </row>
    <row r="25" spans="1:11" ht="13.5" customHeight="1">
      <c r="A25" s="3" t="s">
        <v>32</v>
      </c>
      <c r="B25" s="7"/>
      <c r="C25" s="7"/>
      <c r="D25" s="7"/>
      <c r="E25" s="7"/>
      <c r="F25" s="7"/>
      <c r="G25" s="7"/>
      <c r="H25" s="7"/>
      <c r="I25" s="7"/>
      <c r="J25" s="7"/>
      <c r="K25" s="3"/>
    </row>
    <row r="26" spans="1:11" ht="13.5" customHeight="1">
      <c r="A26" s="24" t="s">
        <v>61</v>
      </c>
      <c r="B26" s="7"/>
      <c r="C26" s="7"/>
      <c r="D26" s="7"/>
      <c r="E26" s="7"/>
      <c r="F26" s="7"/>
      <c r="G26" s="7"/>
      <c r="H26" s="7"/>
      <c r="I26" s="7"/>
      <c r="J26" s="7"/>
      <c r="K26" s="3"/>
    </row>
    <row r="27" spans="1:11" ht="13.5" customHeight="1">
      <c r="A27" s="24" t="s">
        <v>59</v>
      </c>
      <c r="B27" s="7"/>
      <c r="C27" s="7"/>
      <c r="D27" s="7"/>
      <c r="E27" s="7"/>
      <c r="F27" s="7"/>
      <c r="G27" s="7"/>
      <c r="H27" s="7"/>
      <c r="I27" s="7"/>
      <c r="J27" s="7"/>
      <c r="K27" s="8"/>
    </row>
    <row r="28" spans="1:11" ht="13.5" customHeight="1">
      <c r="A28" s="7"/>
      <c r="B28" s="7"/>
      <c r="C28" s="7"/>
      <c r="D28" s="7"/>
      <c r="E28" s="7"/>
      <c r="F28" s="7"/>
      <c r="G28" s="7"/>
      <c r="H28" s="7"/>
      <c r="I28" s="7"/>
      <c r="J28" s="7"/>
      <c r="K28" s="8"/>
    </row>
    <row r="29" spans="1:11" ht="13.5" customHeight="1">
      <c r="A29" s="7"/>
      <c r="B29" s="7"/>
      <c r="C29" s="7"/>
      <c r="D29" s="7"/>
      <c r="E29" s="7"/>
      <c r="F29" s="7"/>
      <c r="G29" s="7"/>
      <c r="H29" s="7"/>
      <c r="I29" s="7"/>
      <c r="J29" s="7"/>
      <c r="K29" s="3"/>
    </row>
    <row r="30" spans="1:11" ht="13.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3"/>
    </row>
  </sheetData>
  <mergeCells count="86">
    <mergeCell ref="J12:J13"/>
    <mergeCell ref="K12:K13"/>
    <mergeCell ref="B10:B11"/>
    <mergeCell ref="C10:C11"/>
    <mergeCell ref="D10:D11"/>
    <mergeCell ref="E10:E11"/>
    <mergeCell ref="J10:J11"/>
    <mergeCell ref="K10:K11"/>
    <mergeCell ref="H12:H13"/>
    <mergeCell ref="I12:I13"/>
    <mergeCell ref="H10:H11"/>
    <mergeCell ref="I10:I11"/>
    <mergeCell ref="H14:H15"/>
    <mergeCell ref="I14:I15"/>
    <mergeCell ref="F12:F13"/>
    <mergeCell ref="G12:G13"/>
    <mergeCell ref="F10:F11"/>
    <mergeCell ref="G10:G11"/>
    <mergeCell ref="F14:F15"/>
    <mergeCell ref="G14:G15"/>
    <mergeCell ref="B12:B13"/>
    <mergeCell ref="C12:C13"/>
    <mergeCell ref="D12:D13"/>
    <mergeCell ref="E12:E13"/>
    <mergeCell ref="J16:J17"/>
    <mergeCell ref="K16:K17"/>
    <mergeCell ref="B14:B15"/>
    <mergeCell ref="C14:C15"/>
    <mergeCell ref="D14:D15"/>
    <mergeCell ref="E14:E15"/>
    <mergeCell ref="J14:J15"/>
    <mergeCell ref="K14:K15"/>
    <mergeCell ref="J18:J19"/>
    <mergeCell ref="K18:K19"/>
    <mergeCell ref="B16:B17"/>
    <mergeCell ref="C16:C17"/>
    <mergeCell ref="D16:D17"/>
    <mergeCell ref="E16:E17"/>
    <mergeCell ref="F16:F17"/>
    <mergeCell ref="G16:G17"/>
    <mergeCell ref="H16:H17"/>
    <mergeCell ref="I16:I17"/>
    <mergeCell ref="F18:F19"/>
    <mergeCell ref="G18:G19"/>
    <mergeCell ref="H18:H19"/>
    <mergeCell ref="I18:I19"/>
    <mergeCell ref="B18:B19"/>
    <mergeCell ref="C18:C19"/>
    <mergeCell ref="D18:D19"/>
    <mergeCell ref="E18:E19"/>
    <mergeCell ref="E20:E21"/>
    <mergeCell ref="D20:D21"/>
    <mergeCell ref="C20:C21"/>
    <mergeCell ref="B20:B21"/>
    <mergeCell ref="I20:I21"/>
    <mergeCell ref="H20:H21"/>
    <mergeCell ref="G20:G21"/>
    <mergeCell ref="F20:F21"/>
    <mergeCell ref="J22:J23"/>
    <mergeCell ref="K22:K23"/>
    <mergeCell ref="K20:K21"/>
    <mergeCell ref="J20:J21"/>
    <mergeCell ref="F22:F23"/>
    <mergeCell ref="G22:G23"/>
    <mergeCell ref="H22:H23"/>
    <mergeCell ref="I22:I23"/>
    <mergeCell ref="B22:B23"/>
    <mergeCell ref="C22:C23"/>
    <mergeCell ref="D22:D23"/>
    <mergeCell ref="E22:E23"/>
    <mergeCell ref="A1:K1"/>
    <mergeCell ref="H6:I6"/>
    <mergeCell ref="J6:K6"/>
    <mergeCell ref="H7:I7"/>
    <mergeCell ref="J7:K7"/>
    <mergeCell ref="B7:C7"/>
    <mergeCell ref="D7:E7"/>
    <mergeCell ref="F7:G7"/>
    <mergeCell ref="A2:K2"/>
    <mergeCell ref="A4:K4"/>
    <mergeCell ref="A3:K3"/>
    <mergeCell ref="B6:C6"/>
    <mergeCell ref="D6:E6"/>
    <mergeCell ref="F6:G6"/>
    <mergeCell ref="C5:E5"/>
    <mergeCell ref="F5:G5"/>
  </mergeCells>
  <printOptions horizontalCentered="1"/>
  <pageMargins left="0.74803149606299213" right="0.59055118110236227" top="0.39370078740157483" bottom="0.19685039370078741" header="0" footer="0.39370078740157483"/>
  <pageSetup paperSize="9" firstPageNumber="48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2006-02-10T08:08:44Z</dcterms:created>
  <dcterms:modified xsi:type="dcterms:W3CDTF">2023-08-11T02:19:12Z</dcterms:modified>
  <dc:subject>支票存款</dc:subject>
  <cp:lastPrinted>2022-08-08T00:10:35Z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