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2-6" sheetId="1" r:id="rId1"/>
    <sheet name="2-6(續一)" sheetId="2" r:id="rId2"/>
    <sheet name="2-6(續二)" sheetId="3" r:id="rId3"/>
    <sheet name="2-6(續三)" sheetId="4" r:id="rId4"/>
    <sheet name="2-6(續四)" sheetId="5" r:id="rId5"/>
    <sheet name="2-6(續五)" sheetId="6" r:id="rId6"/>
    <sheet name="2-6(續六)" sheetId="7" r:id="rId7"/>
    <sheet name="2-6(續七完)" sheetId="8" r:id="rId8"/>
  </sheets>
  <definedNames>
    <definedName name="Print_Area" localSheetId="0">'2-6'!$A$1:$M$38</definedName>
    <definedName name="外部資料_1" localSheetId="0">'2-6'!$A$1:$M$46</definedName>
    <definedName name="外部資料_1" localSheetId="1">'2-6(續一)'!$A$1:$M$38</definedName>
    <definedName name="外部資料_1" localSheetId="7">'2-6(續七完)'!$A$1:$K$30</definedName>
    <definedName name="外部資料_1" localSheetId="2">'2-6(續二)'!$A$1:$M$38</definedName>
    <definedName name="外部資料_1" localSheetId="3">'2-6(續三)'!$A$1:$M$42</definedName>
    <definedName name="外部資料_1" localSheetId="5">'2-6(續五)'!$A$1:$M$42</definedName>
    <definedName name="外部資料_1" localSheetId="6">'2-6(續六)'!$A$1:$M$42</definedName>
    <definedName name="外部資料_1" localSheetId="4">'2-6(續四)'!$A$1:$M$42</definedName>
  </definedNames>
  <calcPr fullPrecision="1" calcMode="auto" calcId="125725"/>
</workbook>
</file>

<file path=xl/sharedStrings.xml><?xml version="1.0" encoding="utf-8"?>
<sst xmlns="http://schemas.openxmlformats.org/spreadsheetml/2006/main" uniqueCount="212">
  <si>
    <t>公　　　　司</t>
  </si>
  <si>
    <t>個　　　　人</t>
  </si>
  <si>
    <t>其　　　　他</t>
  </si>
  <si>
    <t>合　　　　計</t>
  </si>
  <si>
    <t>戶　數</t>
  </si>
  <si>
    <t>本　　　　月</t>
  </si>
  <si>
    <t>上　　　　月</t>
  </si>
  <si>
    <t>上　年　同　月</t>
  </si>
  <si>
    <t>總　　　　　計</t>
  </si>
  <si>
    <t>王道商業銀行</t>
  </si>
  <si>
    <t>民國115年 5月底</t>
  </si>
  <si>
    <t>本月與上月比較增減％</t>
  </si>
  <si>
    <t>本月與上年同月比較增減％</t>
  </si>
  <si>
    <t>餘　額</t>
  </si>
  <si>
    <t>銀 　　　行　　　別</t>
  </si>
  <si>
    <t>Accounts</t>
  </si>
  <si>
    <t>Company</t>
  </si>
  <si>
    <t>Individual</t>
  </si>
  <si>
    <t>Others</t>
  </si>
  <si>
    <t>Total</t>
  </si>
  <si>
    <t>Compare with Last Month+-%</t>
  </si>
  <si>
    <t>Annual Changes +-%</t>
  </si>
  <si>
    <t>Balance</t>
  </si>
  <si>
    <t xml:space="preserve">by  Institution </t>
  </si>
  <si>
    <t>2-6 Checking Accounts</t>
  </si>
  <si>
    <t>金　融　機　構　別</t>
  </si>
  <si>
    <t>Current Month</t>
  </si>
  <si>
    <t xml:space="preserve"> Last Month</t>
  </si>
  <si>
    <t>Same Monthin Previous Year</t>
  </si>
  <si>
    <t>Compare with Last Month +-%</t>
  </si>
  <si>
    <r>
      <t>單位：戶,新臺幣百萬元,﹪</t>
    </r>
    <r>
      <rPr>
        <sz val="10"/>
        <rFont val="Times New Roman"/>
        <charset val="0"/>
        <color indexed="8"/>
      </rPr>
      <t>Account,NT$ Million,</t>
    </r>
    <r>
      <rPr>
        <sz val="10"/>
        <rFont val="標楷體"/>
        <charset val="136"/>
        <color indexed="8"/>
      </rPr>
      <t>﹪</t>
    </r>
  </si>
  <si>
    <t xml:space="preserve"> End of May  2026</t>
  </si>
  <si>
    <t>說明：本表自96年9月起包含全國農業金庫資料。</t>
  </si>
  <si>
    <t>說　　明：#係金融控股公司之子公司。</t>
  </si>
  <si>
    <r>
      <t>2-6</t>
    </r>
    <r>
      <rPr>
        <sz val="18"/>
        <rFont val="標楷體"/>
        <charset val="136"/>
        <color indexed="8"/>
      </rPr>
      <t>　支票存款</t>
    </r>
  </si>
  <si>
    <r>
      <t>2-6</t>
    </r>
    <r>
      <rPr>
        <sz val="18"/>
        <rFont val="標楷體"/>
        <charset val="136"/>
      </rPr>
      <t>　支票存款（續一）</t>
    </r>
  </si>
  <si>
    <r>
      <t>2-6 Checking Accounts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</si>
  <si>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單位：戶,新臺幣百萬元,﹪</t>
    </r>
    <r>
      <rPr>
        <sz val="10"/>
        <rFont val="Times New Roman"/>
        <charset val="0"/>
      </rPr>
      <t>Account,NT$ Million,</t>
    </r>
    <r>
      <rPr>
        <sz val="10"/>
        <rFont val="標楷體"/>
        <charset val="136"/>
      </rPr>
      <t>﹪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</si>
  <si>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</si>
  <si>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</si>
  <si>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r>
      <t>2-6</t>
    </r>
    <r>
      <rPr>
        <sz val="18"/>
        <rFont val="標楷體"/>
        <charset val="136"/>
      </rPr>
      <t>　支票存款（續二）</t>
    </r>
  </si>
  <si>
    <r>
      <t>2-6 Checking Accounts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</si>
  <si>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r>
      <t xml:space="preserve">（2）外國銀行在臺分行 </t>
    </r>
    <r>
      <rPr>
        <sz val="12"/>
        <rFont val="Times New Roman"/>
        <charset val="0"/>
      </rPr>
      <t>Local Branches of Foreign Banks</t>
    </r>
  </si>
  <si>
    <r>
      <t>2-6</t>
    </r>
    <r>
      <rPr>
        <sz val="18"/>
        <rFont val="標楷體"/>
        <charset val="136"/>
      </rPr>
      <t>　支票存款（續三）</t>
    </r>
  </si>
  <si>
    <r>
      <t>2-6 Checking Accounts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標楷體"/>
        <charset val="136"/>
      </rPr>
      <t>）</t>
    </r>
  </si>
  <si>
    <r>
      <t>2-6</t>
    </r>
    <r>
      <rPr>
        <sz val="18"/>
        <rFont val="標楷體"/>
        <charset val="136"/>
      </rPr>
      <t>　支票存款（續四）</t>
    </r>
  </si>
  <si>
    <r>
      <t>2-6 Checking Accounts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標楷體"/>
        <charset val="136"/>
      </rPr>
      <t>）</t>
    </r>
  </si>
  <si>
    <t>資料來源：金融機構申報資料。</t>
  </si>
  <si>
    <r>
      <t>（</t>
    </r>
    <r>
      <rPr>
        <sz val="12"/>
        <rFont val="Times New Roman"/>
        <charset val="0"/>
        <color indexed="8"/>
      </rPr>
      <t>1</t>
    </r>
    <r>
      <rPr>
        <sz val="12"/>
        <rFont val="標楷體"/>
        <charset val="136"/>
        <color indexed="8"/>
      </rPr>
      <t>）本國銀行（國內總分行）</t>
    </r>
    <r>
      <rPr>
        <sz val="12"/>
        <rFont val="Times New Roman"/>
        <charset val="0"/>
        <color indexed="8"/>
      </rPr>
      <t xml:space="preserve"> Domestic Banks (Local Branches)</t>
    </r>
  </si>
  <si>
    <t>（4）全國農業金庫、信合社、農漁會及中華郵政公司</t>
  </si>
  <si>
    <t xml:space="preserve">(4) Agricultrual Bank of Taiwan, Credit Cooperatives, Credit Departments of Farmers' &amp; Fishermen's Associations and Chunghwa Post Co. </t>
  </si>
  <si>
    <r>
      <t xml:space="preserve">（3）大陸地區銀行在臺分行 </t>
    </r>
    <r>
      <rPr>
        <sz val="12"/>
        <rFont val="Times New Roman"/>
        <charset val="0"/>
      </rPr>
      <t>Local Branches of Mainland Chinese Banks</t>
    </r>
  </si>
  <si>
    <t>說　　明：本表自102年1月起包含大陸地區銀行在臺分行資料。</t>
  </si>
  <si>
    <r>
      <t>2-6 Checking Accounts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Cont.5</t>
    </r>
    <r>
      <rPr>
        <sz val="18"/>
        <rFont val="標楷體"/>
        <charset val="136"/>
      </rPr>
      <t>）</t>
    </r>
  </si>
  <si>
    <r>
      <t>2-6</t>
    </r>
    <r>
      <rPr>
        <sz val="18"/>
        <rFont val="標楷體"/>
        <charset val="136"/>
        <color indexed="8"/>
      </rPr>
      <t>　支票存款（續七完）</t>
    </r>
  </si>
  <si>
    <r>
      <t>2-6 Checking Accounts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Cont.7 End</t>
    </r>
    <r>
      <rPr>
        <sz val="18"/>
        <rFont val="標楷體"/>
        <charset val="136"/>
        <color indexed="8"/>
      </rPr>
      <t>）</t>
    </r>
  </si>
  <si>
    <r>
      <t>2-6</t>
    </r>
    <r>
      <rPr>
        <sz val="18"/>
        <rFont val="標楷體"/>
        <charset val="136"/>
      </rPr>
      <t>　支票存款（續六）</t>
    </r>
  </si>
  <si>
    <r>
      <t>2-6 Checking Accounts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Cont.6</t>
    </r>
    <r>
      <rPr>
        <sz val="18"/>
        <rFont val="標楷體"/>
        <charset val="136"/>
      </rPr>
      <t>）</t>
    </r>
  </si>
  <si>
    <r>
      <t>2-6</t>
    </r>
    <r>
      <rPr>
        <sz val="18"/>
        <rFont val="標楷體"/>
        <charset val="136"/>
      </rPr>
      <t>　支票存款（續五）</t>
    </r>
  </si>
  <si>
    <t>Note: Beginning Sept. 2007, the data include "Agricultural Bank of Taiwan".</t>
  </si>
  <si>
    <t>資料來源：合作金庫商業銀行、全國農業金庫及中華郵政公司。</t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</si>
  <si>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Taiwan Cooperative Bank, Agricultural Bank of Taiwan and Chunghwa Post Co.</t>
    </r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</si>
  <si>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</si>
  <si>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</si>
  <si>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</si>
  <si>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</si>
  <si>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</si>
  <si>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</si>
  <si>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</si>
  <si>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</si>
  <si>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</si>
  <si>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</si>
  <si>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</si>
  <si>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</si>
  <si>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</si>
  <si>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</si>
  <si>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</si>
  <si>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</si>
  <si>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</si>
  <si>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</si>
  <si>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</si>
  <si>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</si>
  <si>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</si>
  <si>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</si>
  <si>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</si>
  <si>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</si>
  <si>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花旗(台灣)商業銀行</t>
  </si>
  <si>
    <t>Citibank Taiwan Ltd.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</si>
  <si>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</si>
  <si>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</si>
  <si>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</si>
  <si>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</si>
  <si>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</si>
  <si>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</si>
  <si>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</si>
  <si>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</si>
  <si>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</si>
  <si>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</si>
  <si>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</si>
  <si>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</si>
  <si>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</si>
  <si>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</si>
  <si>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</si>
  <si>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</si>
  <si>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</si>
  <si>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</si>
  <si>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</si>
  <si>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</si>
  <si>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</si>
  <si>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</si>
  <si>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</si>
  <si>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</si>
  <si>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</si>
  <si>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遠東國際商業銀行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</si>
  <si>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</si>
  <si>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</si>
  <si>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</si>
  <si>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</si>
  <si>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</si>
  <si>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</si>
  <si>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</si>
  <si>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</si>
  <si>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</si>
  <si>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</si>
  <si>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</si>
  <si>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</si>
  <si>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</si>
  <si>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</si>
  <si>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</si>
  <si>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</si>
  <si>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</si>
  <si>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</si>
  <si>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</si>
  <si>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</si>
  <si>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</si>
  <si>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</si>
  <si>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</si>
  <si>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日商瑞穗銀行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</si>
  <si>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</si>
  <si>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</si>
  <si>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</si>
  <si>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</si>
  <si>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</si>
  <si>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</si>
  <si>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</si>
  <si>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</si>
  <si>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</si>
  <si>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</si>
  <si>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</si>
  <si>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</si>
  <si>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</si>
  <si>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</si>
  <si>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</si>
  <si>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</si>
  <si>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</si>
  <si>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</si>
  <si>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</si>
  <si>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</si>
  <si>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</si>
  <si>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</si>
  <si>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</si>
  <si>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</si>
  <si>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</si>
  <si>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英商渣打銀行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</si>
  <si>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</si>
  <si>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</si>
  <si>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</si>
  <si>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</si>
  <si>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</si>
  <si>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</si>
  <si>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</si>
  <si>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</si>
  <si>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</si>
  <si>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</si>
  <si>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</si>
  <si>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</si>
  <si>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</si>
  <si>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</si>
  <si>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</si>
  <si>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</si>
  <si>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</si>
  <si>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</si>
  <si>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</si>
  <si>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</si>
  <si>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</si>
  <si>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</si>
  <si>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</si>
  <si>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法商法國外貿銀行</t>
  </si>
  <si>
    <t>Natixis</t>
  </si>
  <si>
    <t>印尼商印尼人民銀行</t>
  </si>
  <si>
    <t>PT Bank Rakyat Indonesia (Persero) Tbk.</t>
  </si>
  <si>
    <t>韓商韓亞銀行</t>
  </si>
  <si>
    <t>KEB Hana Bank</t>
  </si>
  <si>
    <t>大陸商中國銀行</t>
  </si>
  <si>
    <t>Bank of China Limited</t>
  </si>
  <si>
    <t>大陸商交通銀行</t>
  </si>
  <si>
    <t>Bank of Communications Co., Ltd.</t>
  </si>
  <si>
    <t>大陸商中國建設銀行</t>
  </si>
  <si>
    <t>China Construction Bank</t>
  </si>
  <si>
    <t>總　　　　計</t>
  </si>
  <si>
    <t>信合社及農漁會小計</t>
  </si>
  <si>
    <t>Credit Cooperatives, Credit Departments of Farmers' &amp; Fishermen's Associations</t>
  </si>
  <si>
    <t>　　信用合作社</t>
  </si>
  <si>
    <t xml:space="preserve">         Credit Cooperatives</t>
  </si>
  <si>
    <t>　　農會信用部</t>
  </si>
  <si>
    <t xml:space="preserve">         Credit Departments of Farmers'
         Associations</t>
  </si>
  <si>
    <t>　　漁會信用部</t>
  </si>
  <si>
    <t xml:space="preserve">         Credit Departments of Fishermen's
         Associations</t>
  </si>
  <si>
    <t>中華郵政公司儲匯處</t>
  </si>
  <si>
    <t>Chunghwa Post Co.</t>
  </si>
  <si>
    <t>全國農業金庫</t>
  </si>
  <si>
    <t>Agricultural Bank of Taiwan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</si>
</sst>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0.00_ "/>
    <numFmt numFmtId="178" formatCode="###,###,##0"/>
    <numFmt numFmtId="179" formatCode="##0.00"/>
    <numFmt numFmtId="180" formatCode="###,###,##0;-###,###,##0;&quot;－&quot;"/>
    <numFmt numFmtId="181" formatCode="##0.00;-##0.00;&quot;－&quot;"/>
    <numFmt numFmtId="182" formatCode="###,##0.00"/>
    <numFmt numFmtId="183" formatCode="###,##0.00;-###,##0.00;&quot;－&quot;"/>
  </numFmts>
  <fonts count="56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9"/>
      <name val="標楷體"/>
      <charset val="136"/>
      <color indexed="8"/>
    </font>
    <font>
      <sz val="11"/>
      <name val="新細明體"/>
      <charset val="136"/>
    </font>
    <font>
      <sz val="10"/>
      <name val="Times New Roman"/>
      <charset val="0"/>
    </font>
    <font>
      <sz val="10"/>
      <name val="Times New Roman"/>
      <charset val="0"/>
      <color indexed="8"/>
    </font>
    <font>
      <sz val="12"/>
      <name val="Times New Roman"/>
      <charset val="0"/>
    </font>
    <font>
      <sz val="9"/>
      <name val="Times New Roman"/>
      <charset val="0"/>
      <color indexed="8"/>
    </font>
    <font>
      <sz val="9"/>
      <name val="Times New Roman"/>
      <charset val="0"/>
    </font>
    <font>
      <sz val="18"/>
      <name val="Times New Roman"/>
      <charset val="0"/>
      <color indexed="8"/>
    </font>
    <font>
      <sz val="12"/>
      <name val="Times New Roman"/>
      <charset val="0"/>
      <color indexed="8"/>
    </font>
    <font>
      <sz val="18"/>
      <name val="Times New Roman"/>
      <charset val="0"/>
    </font>
    <font>
      <sz val="9"/>
      <name val="標楷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8"/>
      <name val="Times New Roman"/>
      <charset val="0"/>
      <color indexed="8"/>
    </font>
    <font>
      <sz val="8"/>
      <name val="標楷體"/>
      <charset val="136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sz val="10"/>
      <name val="標楷體"/>
      <charset val="0"/>
      <color indexed="8"/>
    </font>
    <font>
      <b/>
      <sz val="10"/>
      <name val="標楷體"/>
      <charset val="0"/>
      <color indexed="8"/>
    </font>
    <font>
      <b/>
      <sz val="9"/>
      <name val="Times New Roman"/>
      <charset val="0"/>
      <color indexed="8"/>
    </font>
    <font>
      <sz val="9"/>
      <name val="Times New Roman"/>
      <charset val="136"/>
      <color indexed="8"/>
    </font>
    <font>
      <b/>
      <sz val="9"/>
      <name val="Times New Roman"/>
      <charset val="136"/>
      <color indexed="8"/>
    </font>
    <font>
      <b/>
      <sz val="8"/>
      <name val="Times New Roman"/>
      <charset val="0"/>
      <color indexed="8"/>
    </font>
    <font>
      <b/>
      <sz val="10"/>
      <name val="標楷體"/>
      <charset val="136"/>
      <color indexed="8"/>
    </font>
    <font>
      <sz val="8"/>
      <name val="Times New Roman"/>
      <charset val="136"/>
      <color indexed="8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4" fillId="3" borderId="0" applyAlignment="0" applyNumberFormat="0" applyProtection="0">
      <alignment vertical="center"/>
    </xf>
    <xf xxid="16" numFmtId="0" fontId="24" fillId="4" borderId="0" applyAlignment="0" applyNumberFormat="0" applyProtection="0">
      <alignment vertical="center"/>
    </xf>
    <xf xxid="17" numFmtId="0" fontId="24" fillId="5" borderId="0" applyAlignment="0" applyNumberFormat="0" applyProtection="0">
      <alignment vertical="center"/>
    </xf>
    <xf xxid="18" numFmtId="0" fontId="24" fillId="6" borderId="0" applyAlignment="0" applyNumberFormat="0" applyProtection="0">
      <alignment vertical="center"/>
    </xf>
    <xf xxid="19" numFmtId="0" fontId="24" fillId="7" borderId="0" applyAlignment="0" applyNumberFormat="0" applyProtection="0">
      <alignment vertical="center"/>
    </xf>
    <xf xxid="20" numFmtId="0" fontId="24" fillId="8" borderId="0" applyAlignment="0" applyNumberFormat="0" applyProtection="0">
      <alignment vertical="center"/>
    </xf>
    <xf xxid="21" numFmtId="0" fontId="24" fillId="9" borderId="0" applyAlignment="0" applyNumberFormat="0" applyProtection="0">
      <alignment vertical="center"/>
    </xf>
    <xf xxid="22" numFmtId="0" fontId="24" fillId="10" borderId="0" applyAlignment="0" applyNumberFormat="0" applyProtection="0">
      <alignment vertical="center"/>
    </xf>
    <xf xxid="23" numFmtId="0" fontId="24" fillId="11" borderId="0" applyAlignment="0" applyNumberFormat="0" applyProtection="0">
      <alignment vertical="center"/>
    </xf>
    <xf xxid="24" numFmtId="0" fontId="24" fillId="12" borderId="0" applyAlignment="0" applyNumberFormat="0" applyProtection="0">
      <alignment vertical="center"/>
    </xf>
    <xf xxid="25" numFmtId="0" fontId="24" fillId="13" borderId="0" applyAlignment="0" applyNumberFormat="0" applyProtection="0">
      <alignment vertical="center"/>
    </xf>
    <xf xxid="26" numFmtId="0" fontId="24" fillId="14" borderId="0" applyAlignment="0" applyNumberFormat="0" applyProtection="0">
      <alignment vertical="center"/>
    </xf>
    <xf xxid="27" numFmtId="0" fontId="25" fillId="15" borderId="0" applyAlignment="0" applyNumberFormat="0" applyProtection="0">
      <alignment vertical="center"/>
    </xf>
    <xf xxid="28" numFmtId="0" fontId="25" fillId="16" borderId="0" applyAlignment="0" applyNumberFormat="0" applyProtection="0">
      <alignment vertical="center"/>
    </xf>
    <xf xxid="29" numFmtId="0" fontId="25" fillId="17" borderId="0" applyAlignment="0" applyNumberFormat="0" applyProtection="0">
      <alignment vertical="center"/>
    </xf>
    <xf xxid="30" numFmtId="0" fontId="25" fillId="18" borderId="0" applyAlignment="0" applyNumberFormat="0" applyProtection="0">
      <alignment vertical="center"/>
    </xf>
    <xf xxid="31" numFmtId="0" fontId="25" fillId="19" borderId="0" applyAlignment="0" applyNumberFormat="0" applyProtection="0">
      <alignment vertical="center"/>
    </xf>
    <xf xxid="32" numFmtId="0" fontId="25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21" fillId="2" borderId="0" applyAlignment="0" applyNumberFormat="0" applyProtection="0">
      <alignment vertical="top"/>
    </xf>
    <xf xxid="36" numFmtId="0" fontId="26" fillId="21" borderId="0" applyAlignment="0" applyNumberFormat="0" applyProtection="0">
      <alignment vertical="center"/>
    </xf>
    <xf xxid="37" numFmtId="0" fontId="27" fillId="2" borderId="1" applyAlignment="0" applyNumberFormat="0" applyProtection="0">
      <alignment vertical="center"/>
    </xf>
    <xf xxid="38" numFmtId="0" fontId="28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9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30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20" fillId="2" borderId="0" applyAlignment="0" applyNumberFormat="0" applyProtection="0">
      <alignment vertical="top"/>
    </xf>
    <xf xxid="46" numFmtId="0" fontId="31" fillId="2" borderId="0" applyAlignment="0" applyNumberFormat="0" applyProtection="0">
      <alignment vertical="center"/>
    </xf>
    <xf xxid="47" numFmtId="0" fontId="25" fillId="25" borderId="0" applyAlignment="0" applyNumberFormat="0" applyProtection="0">
      <alignment vertical="center"/>
    </xf>
    <xf xxid="48" numFmtId="0" fontId="25" fillId="26" borderId="0" applyAlignment="0" applyNumberFormat="0" applyProtection="0">
      <alignment vertical="center"/>
    </xf>
    <xf xxid="49" numFmtId="0" fontId="25" fillId="27" borderId="0" applyAlignment="0" applyNumberFormat="0" applyProtection="0">
      <alignment vertical="center"/>
    </xf>
    <xf xxid="50" numFmtId="0" fontId="25" fillId="28" borderId="0" applyAlignment="0" applyNumberFormat="0" applyProtection="0">
      <alignment vertical="center"/>
    </xf>
    <xf xxid="51" numFmtId="0" fontId="25" fillId="29" borderId="0" applyAlignment="0" applyNumberFormat="0" applyProtection="0">
      <alignment vertical="center"/>
    </xf>
    <xf xxid="52" numFmtId="0" fontId="25" fillId="30" borderId="0" applyAlignment="0" applyNumberFormat="0" applyProtection="0">
      <alignment vertical="center"/>
    </xf>
    <xf xxid="53" numFmtId="0" fontId="32" fillId="2" borderId="0" applyAlignment="0" applyNumberFormat="0" applyProtection="0">
      <alignment vertical="center"/>
    </xf>
    <xf xxid="54" numFmtId="0" fontId="33" fillId="2" borderId="5" applyAlignment="0" applyNumberFormat="0" applyProtection="0">
      <alignment vertical="center"/>
    </xf>
    <xf xxid="55" numFmtId="0" fontId="34" fillId="2" borderId="6" applyAlignment="0" applyNumberFormat="0" applyProtection="0">
      <alignment vertical="center"/>
    </xf>
    <xf xxid="56" numFmtId="0" fontId="35" fillId="2" borderId="7" applyAlignment="0" applyNumberFormat="0" applyProtection="0">
      <alignment vertical="center"/>
    </xf>
    <xf xxid="57" numFmtId="0" fontId="35" fillId="2" borderId="0" applyAlignment="0" applyNumberFormat="0" applyProtection="0">
      <alignment vertical="center"/>
    </xf>
    <xf xxid="58" numFmtId="0" fontId="36" fillId="31" borderId="2" applyAlignment="0" applyNumberFormat="0" applyProtection="0">
      <alignment vertical="center"/>
    </xf>
    <xf xxid="59" numFmtId="0" fontId="37" fillId="23" borderId="8" applyAlignment="0" applyNumberFormat="0" applyProtection="0">
      <alignment vertical="center"/>
    </xf>
    <xf xxid="60" numFmtId="0" fontId="38" fillId="32" borderId="9" applyAlignment="0" applyNumberFormat="0" applyProtection="0">
      <alignment vertical="center"/>
    </xf>
    <xf xxid="61" numFmtId="0" fontId="39" fillId="33" borderId="0" applyAlignment="0" applyNumberFormat="0" applyProtection="0">
      <alignment vertical="center"/>
    </xf>
    <xf xxid="62" numFmtId="0" fontId="40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3" fillId="2" borderId="10" xfId="0" applyAlignment="1" applyBorder="1" applyFont="1" applyNumberFormat="1" applyFill="1" applyProtection="1">
      <alignment horizontal="center" vertical="center"/>
    </xf>
    <xf xxid="66" numFmtId="0" fontId="5" fillId="2" borderId="0" xfId="0" applyAlignment="1" applyBorder="1" applyFont="1" applyNumberFormat="1" applyFill="1" applyProtection="1"/>
    <xf xxid="67" numFmtId="0" fontId="5" fillId="2" borderId="0" xfId="0" applyAlignment="1" applyBorder="1" applyFont="1" applyNumberFormat="1" applyFill="1" applyProtection="1">
      <alignment vertical="center"/>
    </xf>
    <xf xxid="68" numFmtId="0" fontId="6" fillId="2" borderId="0" xfId="0" applyAlignment="1" applyBorder="1" applyFont="1" applyNumberFormat="1" applyFill="1" applyProtection="1">
      <alignment horizontal="right" vertical="center"/>
    </xf>
    <xf xxid="69" numFmtId="0" fontId="8" fillId="2" borderId="0" xfId="0" applyAlignment="1" applyBorder="1" applyFont="1" applyNumberFormat="1" applyFill="1" applyProtection="1">
      <alignment vertical="center"/>
    </xf>
    <xf xxid="70" numFmtId="0" fontId="10" fillId="2" borderId="0" xfId="0" applyAlignment="1" applyBorder="1" applyFont="1" applyNumberFormat="1" applyFill="1" applyProtection="1"/>
    <xf xxid="71" numFmtId="0" fontId="6" fillId="2" borderId="0" xfId="0" applyAlignment="1" applyBorder="1" applyFont="1" applyNumberFormat="1" applyFill="1" applyProtection="1">
      <alignment horizontal="right"/>
    </xf>
    <xf xxid="72" numFmtId="0" fontId="3" fillId="2" borderId="11" xfId="0" applyAlignment="1" applyBorder="1" applyFont="1" applyNumberFormat="1" applyFill="1" applyProtection="1">
      <alignment horizontal="center" vertical="center"/>
    </xf>
    <xf xxid="73" numFmtId="0" fontId="3" fillId="2" borderId="12" xfId="0" applyAlignment="1" applyBorder="1" applyFont="1" applyNumberFormat="1" applyFill="1" applyProtection="1">
      <alignment horizontal="center" vertical="center"/>
    </xf>
    <xf xxid="74" numFmtId="0" fontId="3" fillId="2" borderId="0" xfId="0" applyAlignment="1" applyBorder="1" applyFont="1" applyNumberFormat="1" applyFill="1" applyProtection="1">
      <alignment horizontal="center" vertical="top"/>
    </xf>
    <xf xxid="75" numFmtId="0" fontId="3" fillId="2" borderId="13" xfId="0" applyAlignment="1" applyBorder="1" applyFont="1" applyNumberFormat="1" applyFill="1" applyProtection="1">
      <alignment horizontal="center" vertical="top"/>
    </xf>
    <xf xxid="76" numFmtId="0" fontId="14" fillId="2" borderId="10" xfId="0" applyAlignment="1" applyBorder="1" applyFont="1" applyNumberFormat="1" applyFill="1" applyProtection="1">
      <alignment horizontal="center" vertical="center"/>
    </xf>
    <xf xxid="77" numFmtId="0" fontId="14" fillId="2" borderId="14" xfId="0" applyAlignment="1" applyBorder="1" applyFont="1" applyNumberFormat="1" applyFill="1" applyProtection="1">
      <alignment horizontal="center" vertical="center"/>
    </xf>
    <xf xxid="78" numFmtId="0" fontId="14" fillId="2" borderId="15" xfId="0" applyAlignment="1" applyBorder="1" applyFont="1" applyNumberFormat="1" applyFill="1" applyProtection="1">
      <alignment horizontal="center" vertical="center"/>
    </xf>
    <xf xxid="79" numFmtId="0" fontId="14" fillId="2" borderId="12" xfId="0" applyAlignment="1" applyBorder="1" applyFont="1" applyNumberFormat="1" applyFill="1" applyProtection="1">
      <alignment horizontal="center" vertical="center"/>
    </xf>
    <xf xxid="80" numFmtId="0" fontId="15" fillId="2" borderId="0" xfId="0" applyAlignment="1" applyBorder="1" applyFont="1" applyNumberFormat="1" applyFill="1" applyProtection="1">
      <alignment vertical="center"/>
    </xf>
    <xf xxid="81" numFmtId="0" fontId="3" fillId="2" borderId="13" xfId="0" applyAlignment="1" applyBorder="1" applyFont="1" applyNumberFormat="1" applyFill="1" applyProtection="1">
      <alignment horizontal="center" vertical="center"/>
    </xf>
    <xf xxid="82" numFmtId="0" fontId="3" fillId="2" borderId="16" xfId="0" applyAlignment="1" applyBorder="1" applyFont="1" applyNumberFormat="1" applyFill="1" applyProtection="1">
      <alignment horizontal="center" vertical="center"/>
    </xf>
    <xf xxid="83" numFmtId="0" fontId="3" fillId="2" borderId="17" xfId="0" applyAlignment="1" applyBorder="1" applyFont="1" applyNumberFormat="1" applyFill="1" applyProtection="1">
      <alignment horizontal="center" vertical="top"/>
    </xf>
    <xf xxid="84" numFmtId="0" fontId="3" fillId="2" borderId="0" xfId="0" applyAlignment="1" applyBorder="1" applyFont="1" applyNumberFormat="1" applyFill="1" applyProtection="1">
      <alignment horizontal="right" vertical="center"/>
    </xf>
    <xf xxid="85" numFmtId="0" fontId="5" fillId="2" borderId="0" xfId="0" applyAlignment="1" applyBorder="1" applyFont="1" applyNumberFormat="1" applyFill="1" applyProtection="1">
      <alignment horizontal="right" vertical="center"/>
    </xf>
    <xf xxid="86" numFmtId="0" fontId="2" fillId="2" borderId="14" xfId="0" applyAlignment="1" applyBorder="1" applyFont="1" applyNumberFormat="1" applyFill="1" applyProtection="1">
      <alignment horizontal="center" vertical="center"/>
    </xf>
    <xf xxid="87" numFmtId="0" fontId="15" fillId="2" borderId="0" xfId="0" applyAlignment="1" applyBorder="1" applyFont="1" applyNumberFormat="1" applyFill="1" applyProtection="1"/>
    <xf xxid="88" numFmtId="0" fontId="3" fillId="2" borderId="12" xfId="0" applyAlignment="1" applyBorder="1" applyFont="1" applyNumberFormat="1" applyFill="1" applyProtection="1">
      <alignment wrapText="1"/>
    </xf>
    <xf xxid="89" numFmtId="0" fontId="11" fillId="2" borderId="16" xfId="0" applyAlignment="1" applyBorder="1" applyFont="1" applyNumberFormat="1" applyFill="1" applyProtection="1">
      <alignment vertical="center"/>
    </xf>
    <xf xxid="90" numFmtId="0" fontId="5" fillId="2" borderId="16" xfId="0" applyAlignment="1" applyBorder="1" applyFont="1" applyNumberFormat="1" applyFill="1" applyProtection="1">
      <alignment vertical="center"/>
    </xf>
    <xf xxid="91" numFmtId="0" fontId="5" fillId="2" borderId="18" xfId="0" applyAlignment="1" applyBorder="1" applyFont="1" applyNumberFormat="1" applyFill="1" applyProtection="1">
      <alignment vertical="center" shrinkToFit="1"/>
    </xf>
    <xf xxid="92" numFmtId="0" fontId="5" fillId="2" borderId="10" xfId="0" applyAlignment="1" applyBorder="1" applyFont="1" applyNumberFormat="1" applyFill="1" applyProtection="1">
      <alignment vertical="center" shrinkToFit="1"/>
    </xf>
    <xf xxid="93" numFmtId="0" fontId="22" fillId="2" borderId="18" xfId="0" applyAlignment="1" applyBorder="1" applyFont="1" applyNumberFormat="1" applyFill="1" applyProtection="1">
      <alignment vertical="top" wrapText="1"/>
    </xf>
    <xf xxid="94" numFmtId="0" fontId="23" fillId="2" borderId="18" xfId="0" applyAlignment="1" applyBorder="1" applyFont="1" applyNumberFormat="1" applyFill="1" applyProtection="1">
      <alignment vertical="top" wrapText="1"/>
    </xf>
    <xf xxid="95" numFmtId="0" fontId="22" fillId="2" borderId="10" xfId="0" applyAlignment="1" applyBorder="1" applyFont="1" applyNumberFormat="1" applyFill="1" applyProtection="1">
      <alignment vertical="top" wrapText="1"/>
    </xf>
    <xf xxid="96" numFmtId="0" fontId="12" fillId="2" borderId="12" xfId="0" applyAlignment="1" applyBorder="1" applyFont="1" applyNumberFormat="1" applyFill="1" applyProtection="1">
      <alignment wrapText="1"/>
    </xf>
    <xf xxid="97" numFmtId="0" fontId="11" fillId="2" borderId="16" xfId="0" applyAlignment="1" applyBorder="1" applyFont="1" applyNumberFormat="1" applyFill="1" applyProtection="1">
      <alignment vertical="center" shrinkToFit="1"/>
    </xf>
    <xf xxid="98" numFmtId="0" fontId="5" fillId="2" borderId="16" xfId="0" applyAlignment="1" applyBorder="1" applyFont="1" applyNumberFormat="1" applyFill="1" applyProtection="1">
      <alignment vertical="center" shrinkToFit="1"/>
    </xf>
    <xf xxid="99" numFmtId="0" fontId="3" fillId="2" borderId="19" xfId="0" applyAlignment="1" applyBorder="1" applyFont="1" applyNumberFormat="1" applyFill="1" applyProtection="1">
      <alignment horizontal="center" vertical="center"/>
    </xf>
    <xf xxid="100" numFmtId="0" fontId="0" fillId="2" borderId="11" xfId="0" applyAlignment="1" applyBorder="1" applyFont="1" applyNumberFormat="1" applyFill="1" applyProtection="1">
      <alignment horizontal="center" vertical="center"/>
    </xf>
    <xf xxid="101" numFmtId="0" fontId="16" fillId="2" borderId="0" xfId="0" applyAlignment="1" applyBorder="1" applyFont="1" applyNumberFormat="1" applyFill="1" applyProtection="1">
      <alignment horizontal="center" vertical="center"/>
    </xf>
    <xf xxid="102" numFmtId="0" fontId="2" fillId="2" borderId="0" xfId="0" applyAlignment="1" applyBorder="1" applyFont="1" applyNumberFormat="1" applyFill="1" applyProtection="1">
      <alignment horizontal="center" vertical="center"/>
    </xf>
    <xf xxid="103" numFmtId="0" fontId="0" fillId="2" borderId="0" xfId="0" applyAlignment="1" applyBorder="1" applyFont="1" applyNumberFormat="1" applyFill="1" applyProtection="1">
      <alignment horizontal="center" vertical="center"/>
    </xf>
    <xf xxid="104" numFmtId="0" fontId="2" fillId="2" borderId="14" xfId="0" applyAlignment="1" applyBorder="1" applyFont="1" applyNumberFormat="1" applyFill="1" applyProtection="1">
      <alignment horizontal="right"/>
    </xf>
    <xf xxid="105" numFmtId="0" fontId="14" fillId="2" borderId="20" xfId="0" applyAlignment="1" applyBorder="1" applyFont="1" applyNumberFormat="1" applyFill="1" applyProtection="1">
      <alignment horizontal="center" vertical="center"/>
    </xf>
    <xf xxid="106" numFmtId="0" fontId="15" fillId="2" borderId="18" xfId="0" applyAlignment="1" applyBorder="1" applyFont="1" applyNumberFormat="1" applyFill="1" applyProtection="1">
      <alignment horizontal="center" vertical="center"/>
    </xf>
    <xf xxid="107" numFmtId="0" fontId="17" fillId="2" borderId="14" xfId="0" applyAlignment="1" applyBorder="1" applyFont="1" applyNumberFormat="1" applyFill="1" applyProtection="1">
      <alignment horizontal="left"/>
    </xf>
    <xf xxid="108" numFmtId="0" fontId="2" fillId="2" borderId="14" xfId="0" applyAlignment="1" applyBorder="1" applyFont="1" applyNumberFormat="1" applyFill="1" applyProtection="1">
      <alignment horizontal="left"/>
    </xf>
    <xf xxid="109" numFmtId="175" fontId="6" fillId="2" borderId="21" xfId="0" applyAlignment="1" applyBorder="1" applyFont="1" applyNumberFormat="1" applyFill="1" applyProtection="1">
      <alignment horizontal="right" vertical="center"/>
    </xf>
    <xf xxid="110" numFmtId="175" fontId="6" fillId="2" borderId="22" xfId="0" applyAlignment="1" applyBorder="1" applyFont="1" applyNumberFormat="1" applyFill="1" applyProtection="1">
      <alignment horizontal="right" vertical="center"/>
    </xf>
    <xf xxid="111" numFmtId="0" fontId="9" fillId="2" borderId="19" xfId="0" applyAlignment="1" applyBorder="1" applyFont="1" applyNumberFormat="1" applyFill="1" applyProtection="1">
      <alignment horizontal="center" vertical="center"/>
    </xf>
    <xf xxid="112" numFmtId="0" fontId="9" fillId="2" borderId="23" xfId="0" applyAlignment="1" applyBorder="1" applyFont="1" applyNumberFormat="1" applyFill="1" applyProtection="1">
      <alignment horizontal="center" vertical="center"/>
    </xf>
    <xf xxid="113" numFmtId="0" fontId="14" fillId="2" borderId="18" xfId="0" applyAlignment="1" applyBorder="1" applyFont="1" applyNumberFormat="1" applyFill="1" applyProtection="1">
      <alignment horizontal="center" vertical="center"/>
    </xf>
    <xf xxid="114" numFmtId="0" fontId="14" fillId="2" borderId="24" xfId="0" applyAlignment="1" applyBorder="1" applyFont="1" applyNumberFormat="1" applyFill="1" applyProtection="1">
      <alignment horizontal="center" vertical="center"/>
    </xf>
    <xf xxid="115" numFmtId="176" fontId="6" fillId="2" borderId="19" xfId="0" applyAlignment="1" applyBorder="1" applyFont="1" applyNumberFormat="1" applyFill="1" applyProtection="1">
      <alignment horizontal="right" vertical="center"/>
    </xf>
    <xf xxid="116" numFmtId="176" fontId="6" fillId="2" borderId="20" xfId="0" applyAlignment="1" applyBorder="1" applyFont="1" applyNumberFormat="1" applyFill="1" applyProtection="1">
      <alignment horizontal="right" vertical="center"/>
    </xf>
    <xf xxid="117" numFmtId="176" fontId="6" fillId="2" borderId="13" xfId="0" applyAlignment="1" applyBorder="1" applyFont="1" applyNumberFormat="1" applyFill="1" applyProtection="1">
      <alignment horizontal="right" vertical="center"/>
    </xf>
    <xf xxid="118" numFmtId="176" fontId="6" fillId="2" borderId="15" xfId="0" applyAlignment="1" applyBorder="1" applyFont="1" applyNumberFormat="1" applyFill="1" applyProtection="1">
      <alignment horizontal="right" vertical="center"/>
    </xf>
    <xf xxid="119" numFmtId="176" fontId="6" fillId="2" borderId="25" xfId="0" applyAlignment="1" applyBorder="1" applyFont="1" applyNumberFormat="1" applyFill="1" applyProtection="1">
      <alignment horizontal="right" vertical="center"/>
    </xf>
    <xf xxid="120" numFmtId="176" fontId="6" fillId="2" borderId="26" xfId="0" applyAlignment="1" applyBorder="1" applyFont="1" applyNumberFormat="1" applyFill="1" applyProtection="1">
      <alignment horizontal="right" vertical="center"/>
    </xf>
    <xf xxid="121" numFmtId="176" fontId="6" fillId="2" borderId="22" xfId="0" applyAlignment="1" applyBorder="1" applyFont="1" applyNumberFormat="1" applyFill="1" applyProtection="1">
      <alignment horizontal="right" vertical="center"/>
    </xf>
    <xf xxid="122" numFmtId="0" fontId="18" fillId="2" borderId="0" xfId="0" applyAlignment="1" applyBorder="1" applyFont="1" applyNumberFormat="1" applyFill="1" applyProtection="1">
      <alignment horizontal="center" vertical="center"/>
    </xf>
    <xf xxid="123" numFmtId="0" fontId="8" fillId="2" borderId="14" xfId="0" applyAlignment="1" applyBorder="1" applyFont="1" applyNumberFormat="1" applyFill="1" applyProtection="1">
      <alignment horizontal="right"/>
    </xf>
    <xf xxid="124" numFmtId="0" fontId="13" fillId="2" borderId="14" xfId="0" applyAlignment="1" applyBorder="1" applyFont="1" applyNumberFormat="1" applyFill="1" applyProtection="1">
      <alignment horizontal="left"/>
    </xf>
    <xf xxid="125" numFmtId="0" fontId="8" fillId="2" borderId="0" xfId="0" applyAlignment="1" applyBorder="1" applyFont="1" applyNumberFormat="1" applyFill="1" applyProtection="1">
      <alignment horizontal="center" vertical="center"/>
    </xf>
    <xf xxid="126" numFmtId="0" fontId="0" fillId="2" borderId="0" xfId="0" applyAlignment="1" applyBorder="1" applyFont="1" applyNumberFormat="1" applyFill="1" applyProtection="1">
      <alignment vertical="center"/>
    </xf>
    <xf xxid="127" numFmtId="0" fontId="17" fillId="2" borderId="0" xfId="0" applyAlignment="1" applyBorder="1" applyFont="1" applyNumberFormat="1" applyFill="1" applyProtection="1">
      <alignment horizontal="center" vertical="center"/>
    </xf>
    <xf xxid="128" numFmtId="0" fontId="13" fillId="2" borderId="0" xfId="0" applyAlignment="1" applyBorder="1" applyFont="1" applyNumberFormat="1" applyFill="1" applyProtection="1">
      <alignment horizontal="center" vertical="center"/>
    </xf>
    <xf xxid="129" numFmtId="176" fontId="9" fillId="2" borderId="13" xfId="0" applyAlignment="1" applyBorder="1" applyFont="1" applyNumberFormat="1" applyFill="1" applyProtection="1">
      <alignment horizontal="right" vertical="center"/>
    </xf>
    <xf xxid="130" numFmtId="176" fontId="9" fillId="2" borderId="15" xfId="0" applyAlignment="1" applyBorder="1" applyFont="1" applyNumberFormat="1" applyFill="1" applyProtection="1">
      <alignment horizontal="right" vertical="center"/>
    </xf>
    <xf xxid="131" numFmtId="175" fontId="9" fillId="2" borderId="13" xfId="0" applyAlignment="1" applyBorder="1" applyFont="1" applyNumberFormat="1" applyFill="1" applyProtection="1">
      <alignment horizontal="right" vertical="center"/>
    </xf>
    <xf xxid="132" numFmtId="175" fontId="9" fillId="2" borderId="15" xfId="0" applyAlignment="1" applyBorder="1" applyFont="1" applyNumberFormat="1" applyFill="1" applyProtection="1">
      <alignment horizontal="right" vertical="center"/>
    </xf>
    <xf xxid="133" numFmtId="176" fontId="9" fillId="2" borderId="22" xfId="0" applyAlignment="1" applyBorder="1" applyFont="1" applyNumberFormat="1" applyFill="1" applyProtection="1">
      <alignment horizontal="right" vertical="center"/>
    </xf>
    <xf xxid="134" numFmtId="176" fontId="9" fillId="2" borderId="25" xfId="0" applyAlignment="1" applyBorder="1" applyFont="1" applyNumberFormat="1" applyFill="1" applyProtection="1">
      <alignment horizontal="right" vertical="center"/>
    </xf>
    <xf xxid="135" numFmtId="176" fontId="9" fillId="2" borderId="26" xfId="0" applyAlignment="1" applyBorder="1" applyFont="1" applyNumberFormat="1" applyFill="1" applyProtection="1">
      <alignment horizontal="right" vertical="center"/>
    </xf>
    <xf xxid="136" numFmtId="176" fontId="9" fillId="2" borderId="20" xfId="0" applyAlignment="1" applyBorder="1" applyFont="1" applyNumberFormat="1" applyFill="1" applyProtection="1">
      <alignment horizontal="right" vertical="center"/>
    </xf>
    <xf xxid="137" numFmtId="175" fontId="9" fillId="2" borderId="21" xfId="0" applyAlignment="1" applyBorder="1" applyFont="1" applyNumberFormat="1" applyFill="1" applyProtection="1">
      <alignment horizontal="right" vertical="center"/>
    </xf>
    <xf xxid="138" numFmtId="175" fontId="9" fillId="2" borderId="22" xfId="0" applyAlignment="1" applyBorder="1" applyFont="1" applyNumberFormat="1" applyFill="1" applyProtection="1">
      <alignment horizontal="right" vertical="center"/>
    </xf>
    <xf xxid="139" numFmtId="175" fontId="14" fillId="2" borderId="21" xfId="0" applyAlignment="1" applyBorder="1" applyFont="1" applyNumberFormat="1" applyFill="1" applyProtection="1">
      <alignment horizontal="right" vertical="center"/>
    </xf>
    <xf xxid="140" numFmtId="175" fontId="14" fillId="2" borderId="22" xfId="0" applyAlignment="1" applyBorder="1" applyFont="1" applyNumberFormat="1" applyFill="1" applyProtection="1">
      <alignment horizontal="right" vertical="center"/>
    </xf>
    <xf xxid="141" numFmtId="176" fontId="9" fillId="2" borderId="19" xfId="0" applyAlignment="1" applyBorder="1" applyFont="1" applyNumberFormat="1" applyFill="1" applyProtection="1">
      <alignment horizontal="right" vertical="center"/>
    </xf>
    <xf xxid="142" numFmtId="0" fontId="0" fillId="2" borderId="0" xfId="0"/>
    <xf xxid="143" numFmtId="0" fontId="41" fillId="2" borderId="16" xfId="0" applyAlignment="1" applyBorder="1" applyFont="1" applyNumberFormat="1" applyFill="1" applyProtection="1">
      <alignment vertical="center"/>
    </xf>
    <xf xxid="144" numFmtId="0" fontId="42" fillId="2" borderId="16" xfId="0" applyAlignment="1" applyBorder="1" applyFont="1" applyNumberFormat="1" applyFill="1" applyProtection="1">
      <alignment vertical="center"/>
    </xf>
    <xf xxid="145" numFmtId="178" fontId="6" fillId="2" borderId="21" xfId="0" applyAlignment="1" applyBorder="1" applyFont="1" applyNumberFormat="1" applyFill="1" applyProtection="1">
      <alignment horizontal="right" vertical="center"/>
    </xf>
    <xf xxid="146" numFmtId="178" fontId="43" fillId="2" borderId="21" xfId="0" applyAlignment="1" applyBorder="1" applyFont="1" applyNumberFormat="1" applyFill="1" applyProtection="1">
      <alignment horizontal="right" vertical="center"/>
    </xf>
    <xf xxid="147" numFmtId="178" fontId="44" fillId="2" borderId="21" xfId="0" applyAlignment="1" applyBorder="1" applyFont="1" applyNumberFormat="1" applyFill="1" applyProtection="1">
      <alignment horizontal="right" vertical="center"/>
    </xf>
    <xf xxid="148" numFmtId="179" fontId="6" fillId="2" borderId="21" xfId="0" applyAlignment="1" applyBorder="1" applyFont="1" applyNumberFormat="1" applyFill="1" applyProtection="1">
      <alignment horizontal="right" vertical="center"/>
    </xf>
    <xf xxid="149" numFmtId="179" fontId="43" fillId="2" borderId="21" xfId="0" applyAlignment="1" applyBorder="1" applyFont="1" applyNumberFormat="1" applyFill="1" applyProtection="1">
      <alignment horizontal="right" vertical="center"/>
    </xf>
    <xf xxid="150" numFmtId="179" fontId="44" fillId="2" borderId="21" xfId="0" applyAlignment="1" applyBorder="1" applyFont="1" applyNumberFormat="1" applyFill="1" applyProtection="1">
      <alignment horizontal="right" vertical="center"/>
    </xf>
    <xf xxid="151" numFmtId="179" fontId="6" fillId="2" borderId="19" xfId="0" applyAlignment="1" applyBorder="1" applyFont="1" applyNumberFormat="1" applyFill="1" applyProtection="1">
      <alignment horizontal="right" vertical="center"/>
    </xf>
    <xf xxid="152" numFmtId="179" fontId="43" fillId="2" borderId="19" xfId="0" applyAlignment="1" applyBorder="1" applyFont="1" applyNumberFormat="1" applyFill="1" applyProtection="1">
      <alignment horizontal="right" vertical="center"/>
    </xf>
    <xf xxid="153" numFmtId="179" fontId="44" fillId="2" borderId="19" xfId="0" applyAlignment="1" applyBorder="1" applyFont="1" applyNumberFormat="1" applyFill="1" applyProtection="1">
      <alignment horizontal="right" vertical="center"/>
    </xf>
    <xf xxid="154" numFmtId="0" fontId="45" fillId="2" borderId="18" xfId="0" applyAlignment="1" applyBorder="1" applyFont="1" applyNumberFormat="1" applyFill="1" applyProtection="1">
      <alignment vertical="center" shrinkToFit="1"/>
    </xf>
    <xf xxid="155" numFmtId="0" fontId="46" fillId="2" borderId="18" xfId="0" applyAlignment="1" applyBorder="1" applyFont="1" applyNumberFormat="1" applyFill="1" applyProtection="1">
      <alignment vertical="center" shrinkToFit="1"/>
    </xf>
    <xf xxid="156" numFmtId="0" fontId="47" fillId="2" borderId="18" xfId="0" applyAlignment="1" applyBorder="1" applyFont="1" applyNumberFormat="1" applyFill="1" applyProtection="1">
      <alignment vertical="center" shrinkToFit="1"/>
    </xf>
    <xf xxid="157" numFmtId="178" fontId="6" fillId="2" borderId="13" xfId="0" applyAlignment="1" applyBorder="1" applyFont="1" applyNumberFormat="1" applyFill="1" applyProtection="1">
      <alignment horizontal="right" vertical="center"/>
    </xf>
    <xf xxid="158" numFmtId="178" fontId="43" fillId="2" borderId="13" xfId="0" applyAlignment="1" applyBorder="1" applyFont="1" applyNumberFormat="1" applyFill="1" applyProtection="1">
      <alignment horizontal="right" vertical="center"/>
    </xf>
    <xf xxid="159" numFmtId="179" fontId="6" fillId="2" borderId="13" xfId="0" applyAlignment="1" applyBorder="1" applyFont="1" applyNumberFormat="1" applyFill="1" applyProtection="1">
      <alignment horizontal="right" vertical="center"/>
    </xf>
    <xf xxid="160" numFmtId="179" fontId="43" fillId="2" borderId="13" xfId="0" applyAlignment="1" applyBorder="1" applyFont="1" applyNumberFormat="1" applyFill="1" applyProtection="1">
      <alignment horizontal="right" vertical="center"/>
    </xf>
    <xf xxid="161" numFmtId="179" fontId="6" fillId="2" borderId="25" xfId="0" applyAlignment="1" applyBorder="1" applyFont="1" applyNumberFormat="1" applyFill="1" applyProtection="1">
      <alignment horizontal="right" vertical="center"/>
    </xf>
    <xf xxid="162" numFmtId="179" fontId="43" fillId="2" borderId="25" xfId="0" applyAlignment="1" applyBorder="1" applyFont="1" applyNumberFormat="1" applyFill="1" applyProtection="1">
      <alignment horizontal="right" vertical="center"/>
    </xf>
    <xf xxid="163" numFmtId="180" fontId="6" fillId="2" borderId="13" xfId="0" applyAlignment="1" applyBorder="1" applyFont="1" applyNumberFormat="1" applyFill="1" applyProtection="1">
      <alignment horizontal="right" vertical="center"/>
    </xf>
    <xf xxid="164" numFmtId="180" fontId="43" fillId="2" borderId="13" xfId="0" applyAlignment="1" applyBorder="1" applyFont="1" applyNumberFormat="1" applyFill="1" applyProtection="1">
      <alignment horizontal="right" vertical="center"/>
    </xf>
    <xf xxid="165" numFmtId="181" fontId="6" fillId="2" borderId="13" xfId="0" applyAlignment="1" applyBorder="1" applyFont="1" applyNumberFormat="1" applyFill="1" applyProtection="1">
      <alignment horizontal="right" vertical="center"/>
    </xf>
    <xf xxid="166" numFmtId="181" fontId="43" fillId="2" borderId="13" xfId="0" applyAlignment="1" applyBorder="1" applyFont="1" applyNumberFormat="1" applyFill="1" applyProtection="1">
      <alignment horizontal="right" vertical="center"/>
    </xf>
    <xf xxid="167" numFmtId="181" fontId="6" fillId="2" borderId="25" xfId="0" applyAlignment="1" applyBorder="1" applyFont="1" applyNumberFormat="1" applyFill="1" applyProtection="1">
      <alignment horizontal="right" vertical="center"/>
    </xf>
    <xf xxid="168" numFmtId="181" fontId="43" fillId="2" borderId="25" xfId="0" applyAlignment="1" applyBorder="1" applyFont="1" applyNumberFormat="1" applyFill="1" applyProtection="1">
      <alignment horizontal="right" vertical="center"/>
    </xf>
    <xf xxid="169" numFmtId="0" fontId="45" fillId="2" borderId="10" xfId="0" applyAlignment="1" applyBorder="1" applyFont="1" applyNumberFormat="1" applyFill="1" applyProtection="1">
      <alignment vertical="center" shrinkToFit="1"/>
    </xf>
    <xf xxid="170" numFmtId="0" fontId="46" fillId="2" borderId="10" xfId="0" applyAlignment="1" applyBorder="1" applyFont="1" applyNumberFormat="1" applyFill="1" applyProtection="1">
      <alignment vertical="center" shrinkToFit="1"/>
    </xf>
    <xf xxid="171" numFmtId="180" fontId="6" fillId="2" borderId="21" xfId="0" applyAlignment="1" applyBorder="1" applyFont="1" applyNumberFormat="1" applyFill="1" applyProtection="1">
      <alignment horizontal="right" vertical="center"/>
    </xf>
    <xf xxid="172" numFmtId="180" fontId="43" fillId="2" borderId="21" xfId="0" applyAlignment="1" applyBorder="1" applyFont="1" applyNumberFormat="1" applyFill="1" applyProtection="1">
      <alignment horizontal="right" vertical="center"/>
    </xf>
    <xf xxid="173" numFmtId="181" fontId="6" fillId="2" borderId="21" xfId="0" applyAlignment="1" applyBorder="1" applyFont="1" applyNumberFormat="1" applyFill="1" applyProtection="1">
      <alignment horizontal="right" vertical="center"/>
    </xf>
    <xf xxid="174" numFmtId="181" fontId="43" fillId="2" borderId="21" xfId="0" applyAlignment="1" applyBorder="1" applyFont="1" applyNumberFormat="1" applyFill="1" applyProtection="1">
      <alignment horizontal="right" vertical="center"/>
    </xf>
    <xf xxid="175" numFmtId="182" fontId="6" fillId="2" borderId="21" xfId="0" applyAlignment="1" applyBorder="1" applyFont="1" applyNumberFormat="1" applyFill="1" applyProtection="1">
      <alignment horizontal="right" vertical="center"/>
    </xf>
    <xf xxid="176" numFmtId="182" fontId="43" fillId="2" borderId="21" xfId="0" applyAlignment="1" applyBorder="1" applyFont="1" applyNumberFormat="1" applyFill="1" applyProtection="1">
      <alignment horizontal="right" vertical="center"/>
    </xf>
    <xf xxid="177" numFmtId="182" fontId="44" fillId="2" borderId="21" xfId="0" applyAlignment="1" applyBorder="1" applyFont="1" applyNumberFormat="1" applyFill="1" applyProtection="1">
      <alignment horizontal="right" vertical="center"/>
    </xf>
    <xf xxid="178" numFmtId="182" fontId="6" fillId="2" borderId="19" xfId="0" applyAlignment="1" applyBorder="1" applyFont="1" applyNumberFormat="1" applyFill="1" applyProtection="1">
      <alignment horizontal="right" vertical="center"/>
    </xf>
    <xf xxid="179" numFmtId="182" fontId="43" fillId="2" borderId="19" xfId="0" applyAlignment="1" applyBorder="1" applyFont="1" applyNumberFormat="1" applyFill="1" applyProtection="1">
      <alignment horizontal="right" vertical="center"/>
    </xf>
    <xf xxid="180" numFmtId="182" fontId="44" fillId="2" borderId="19" xfId="0" applyAlignment="1" applyBorder="1" applyFont="1" applyNumberFormat="1" applyFill="1" applyProtection="1">
      <alignment horizontal="right" vertical="center"/>
    </xf>
    <xf xxid="181" numFmtId="182" fontId="6" fillId="2" borderId="13" xfId="0" applyAlignment="1" applyBorder="1" applyFont="1" applyNumberFormat="1" applyFill="1" applyProtection="1">
      <alignment horizontal="right" vertical="center"/>
    </xf>
    <xf xxid="182" numFmtId="182" fontId="43" fillId="2" borderId="13" xfId="0" applyAlignment="1" applyBorder="1" applyFont="1" applyNumberFormat="1" applyFill="1" applyProtection="1">
      <alignment horizontal="right" vertical="center"/>
    </xf>
    <xf xxid="183" numFmtId="182" fontId="6" fillId="2" borderId="25" xfId="0" applyAlignment="1" applyBorder="1" applyFont="1" applyNumberFormat="1" applyFill="1" applyProtection="1">
      <alignment horizontal="right" vertical="center"/>
    </xf>
    <xf xxid="184" numFmtId="182" fontId="43" fillId="2" borderId="25" xfId="0" applyAlignment="1" applyBorder="1" applyFont="1" applyNumberFormat="1" applyFill="1" applyProtection="1">
      <alignment horizontal="right" vertical="center"/>
    </xf>
    <xf xxid="185" numFmtId="183" fontId="6" fillId="2" borderId="13" xfId="0" applyAlignment="1" applyBorder="1" applyFont="1" applyNumberFormat="1" applyFill="1" applyProtection="1">
      <alignment horizontal="right" vertical="center"/>
    </xf>
    <xf xxid="186" numFmtId="183" fontId="43" fillId="2" borderId="13" xfId="0" applyAlignment="1" applyBorder="1" applyFont="1" applyNumberFormat="1" applyFill="1" applyProtection="1">
      <alignment horizontal="right" vertical="center"/>
    </xf>
    <xf xxid="187" numFmtId="183" fontId="6" fillId="2" borderId="25" xfId="0" applyAlignment="1" applyBorder="1" applyFont="1" applyNumberFormat="1" applyFill="1" applyProtection="1">
      <alignment horizontal="right" vertical="center"/>
    </xf>
    <xf xxid="188" numFmtId="183" fontId="43" fillId="2" borderId="25" xfId="0" applyAlignment="1" applyBorder="1" applyFont="1" applyNumberFormat="1" applyFill="1" applyProtection="1">
      <alignment horizontal="right" vertical="center"/>
    </xf>
    <xf xxid="189" numFmtId="0" fontId="41" fillId="2" borderId="16" xfId="0" applyAlignment="1" applyBorder="1" applyFont="1" applyNumberFormat="1" applyFill="1" applyProtection="1">
      <alignment vertical="center" shrinkToFit="1"/>
    </xf>
    <xf xxid="190" numFmtId="183" fontId="6" fillId="2" borderId="21" xfId="0" applyAlignment="1" applyBorder="1" applyFont="1" applyNumberFormat="1" applyFill="1" applyProtection="1">
      <alignment horizontal="right" vertical="center"/>
    </xf>
    <xf xxid="191" numFmtId="183" fontId="43" fillId="2" borderId="21" xfId="0" applyAlignment="1" applyBorder="1" applyFont="1" applyNumberFormat="1" applyFill="1" applyProtection="1">
      <alignment horizontal="right" vertical="center"/>
    </xf>
    <xf xxid="192" numFmtId="183" fontId="6" fillId="2" borderId="19" xfId="0" applyAlignment="1" applyBorder="1" applyFont="1" applyNumberFormat="1" applyFill="1" applyProtection="1">
      <alignment horizontal="right" vertical="center"/>
    </xf>
    <xf xxid="193" numFmtId="183" fontId="43" fillId="2" borderId="19" xfId="0" applyAlignment="1" applyBorder="1" applyFont="1" applyNumberFormat="1" applyFill="1" applyProtection="1">
      <alignment horizontal="right" vertical="center"/>
    </xf>
    <xf xxid="194" numFmtId="180" fontId="44" fillId="2" borderId="21" xfId="0" applyAlignment="1" applyBorder="1" applyFont="1" applyNumberFormat="1" applyFill="1" applyProtection="1">
      <alignment horizontal="right" vertical="center"/>
    </xf>
    <xf xxid="195" numFmtId="181" fontId="44" fillId="2" borderId="21" xfId="0" applyAlignment="1" applyBorder="1" applyFont="1" applyNumberFormat="1" applyFill="1" applyProtection="1">
      <alignment horizontal="right" vertical="center"/>
    </xf>
    <xf xxid="196" numFmtId="181" fontId="6" fillId="2" borderId="19" xfId="0" applyAlignment="1" applyBorder="1" applyFont="1" applyNumberFormat="1" applyFill="1" applyProtection="1">
      <alignment horizontal="right" vertical="center"/>
    </xf>
    <xf xxid="197" numFmtId="181" fontId="43" fillId="2" borderId="19" xfId="0" applyAlignment="1" applyBorder="1" applyFont="1" applyNumberFormat="1" applyFill="1" applyProtection="1">
      <alignment horizontal="right" vertical="center"/>
    </xf>
    <xf xxid="198" numFmtId="181" fontId="44" fillId="2" borderId="19" xfId="0" applyAlignment="1" applyBorder="1" applyFont="1" applyNumberFormat="1" applyFill="1" applyProtection="1">
      <alignment horizontal="right" vertical="center"/>
    </xf>
    <xf xxid="199" numFmtId="0" fontId="48" fillId="2" borderId="12" xfId="0" applyAlignment="1" applyBorder="1" applyFont="1" applyNumberFormat="1" applyFill="1" applyProtection="1">
      <alignment wrapText="1"/>
    </xf>
    <xf xxid="200" numFmtId="0" fontId="49" fillId="2" borderId="12" xfId="0" applyAlignment="1" applyBorder="1" applyFont="1" applyNumberFormat="1" applyFill="1" applyProtection="1">
      <alignment wrapText="1"/>
    </xf>
    <xf xxid="201" numFmtId="178" fontId="14" fillId="2" borderId="21" xfId="0" applyAlignment="1" applyBorder="1" applyFont="1" applyNumberFormat="1" applyFill="1" applyProtection="1">
      <alignment horizontal="right" vertical="center"/>
    </xf>
    <xf xxid="202" numFmtId="178" fontId="50" fillId="2" borderId="21" xfId="0" applyAlignment="1" applyBorder="1" applyFont="1" applyNumberFormat="1" applyFill="1" applyProtection="1">
      <alignment horizontal="right" vertical="center"/>
    </xf>
    <xf xxid="203" numFmtId="178" fontId="9" fillId="2" borderId="21" xfId="0" applyAlignment="1" applyBorder="1" applyFont="1" applyNumberFormat="1" applyFill="1" applyProtection="1">
      <alignment horizontal="right" vertical="center"/>
    </xf>
    <xf xxid="204" numFmtId="178" fontId="51" fillId="2" borderId="21" xfId="0" applyAlignment="1" applyBorder="1" applyFont="1" applyNumberFormat="1" applyFill="1" applyProtection="1">
      <alignment horizontal="right" vertical="center"/>
    </xf>
    <xf xxid="205" numFmtId="178" fontId="52" fillId="2" borderId="21" xfId="0" applyAlignment="1" applyBorder="1" applyFont="1" applyNumberFormat="1" applyFill="1" applyProtection="1">
      <alignment horizontal="right" vertical="center"/>
    </xf>
    <xf xxid="206" numFmtId="179" fontId="9" fillId="2" borderId="21" xfId="0" applyAlignment="1" applyBorder="1" applyFont="1" applyNumberFormat="1" applyFill="1" applyProtection="1">
      <alignment horizontal="right" vertical="center"/>
    </xf>
    <xf xxid="207" numFmtId="179" fontId="51" fillId="2" borderId="21" xfId="0" applyAlignment="1" applyBorder="1" applyFont="1" applyNumberFormat="1" applyFill="1" applyProtection="1">
      <alignment horizontal="right" vertical="center"/>
    </xf>
    <xf xxid="208" numFmtId="179" fontId="52" fillId="2" borderId="21" xfId="0" applyAlignment="1" applyBorder="1" applyFont="1" applyNumberFormat="1" applyFill="1" applyProtection="1">
      <alignment horizontal="right" vertical="center"/>
    </xf>
    <xf xxid="209" numFmtId="179" fontId="9" fillId="2" borderId="19" xfId="0" applyAlignment="1" applyBorder="1" applyFont="1" applyNumberFormat="1" applyFill="1" applyProtection="1">
      <alignment horizontal="right" vertical="center"/>
    </xf>
    <xf xxid="210" numFmtId="179" fontId="51" fillId="2" borderId="19" xfId="0" applyAlignment="1" applyBorder="1" applyFont="1" applyNumberFormat="1" applyFill="1" applyProtection="1">
      <alignment horizontal="right" vertical="center"/>
    </xf>
    <xf xxid="211" numFmtId="179" fontId="52" fillId="2" borderId="19" xfId="0" applyAlignment="1" applyBorder="1" applyFont="1" applyNumberFormat="1" applyFill="1" applyProtection="1">
      <alignment horizontal="right" vertical="center"/>
    </xf>
    <xf xxid="212" numFmtId="0" fontId="53" fillId="2" borderId="18" xfId="0" applyAlignment="1" applyBorder="1" applyFont="1" applyNumberFormat="1" applyFill="1" applyProtection="1">
      <alignment vertical="top" wrapText="1"/>
    </xf>
    <xf xxid="213" numFmtId="0" fontId="54" fillId="2" borderId="12" xfId="0" applyAlignment="1" applyBorder="1" applyFont="1" applyNumberFormat="1" applyFill="1" applyProtection="1">
      <alignment wrapText="1"/>
    </xf>
    <xf xxid="214" numFmtId="178" fontId="9" fillId="2" borderId="13" xfId="0" applyAlignment="1" applyBorder="1" applyFont="1" applyNumberFormat="1" applyFill="1" applyProtection="1">
      <alignment horizontal="right" vertical="center"/>
    </xf>
    <xf xxid="215" numFmtId="178" fontId="51" fillId="2" borderId="13" xfId="0" applyAlignment="1" applyBorder="1" applyFont="1" applyNumberFormat="1" applyFill="1" applyProtection="1">
      <alignment horizontal="right" vertical="center"/>
    </xf>
    <xf xxid="216" numFmtId="178" fontId="52" fillId="2" borderId="13" xfId="0" applyAlignment="1" applyBorder="1" applyFont="1" applyNumberFormat="1" applyFill="1" applyProtection="1">
      <alignment horizontal="right" vertical="center"/>
    </xf>
    <xf xxid="217" numFmtId="179" fontId="9" fillId="2" borderId="13" xfId="0" applyAlignment="1" applyBorder="1" applyFont="1" applyNumberFormat="1" applyFill="1" applyProtection="1">
      <alignment horizontal="right" vertical="center"/>
    </xf>
    <xf xxid="218" numFmtId="179" fontId="51" fillId="2" borderId="13" xfId="0" applyAlignment="1" applyBorder="1" applyFont="1" applyNumberFormat="1" applyFill="1" applyProtection="1">
      <alignment horizontal="right" vertical="center"/>
    </xf>
    <xf xxid="219" numFmtId="179" fontId="52" fillId="2" borderId="13" xfId="0" applyAlignment="1" applyBorder="1" applyFont="1" applyNumberFormat="1" applyFill="1" applyProtection="1">
      <alignment horizontal="right" vertical="center"/>
    </xf>
    <xf xxid="220" numFmtId="179" fontId="9" fillId="2" borderId="25" xfId="0" applyAlignment="1" applyBorder="1" applyFont="1" applyNumberFormat="1" applyFill="1" applyProtection="1">
      <alignment horizontal="right" vertical="center"/>
    </xf>
    <xf xxid="221" numFmtId="179" fontId="51" fillId="2" borderId="25" xfId="0" applyAlignment="1" applyBorder="1" applyFont="1" applyNumberFormat="1" applyFill="1" applyProtection="1">
      <alignment horizontal="right" vertical="center"/>
    </xf>
    <xf xxid="222" numFmtId="179" fontId="52" fillId="2" borderId="25" xfId="0" applyAlignment="1" applyBorder="1" applyFont="1" applyNumberFormat="1" applyFill="1" applyProtection="1">
      <alignment horizontal="right" vertical="center"/>
    </xf>
    <xf xxid="223" numFmtId="0" fontId="55" fillId="2" borderId="18" xfId="0" applyAlignment="1" applyBorder="1" applyFont="1" applyNumberFormat="1" applyFill="1" applyProtection="1">
      <alignment vertical="top" wrapText="1"/>
    </xf>
    <xf xxid="224" numFmtId="181" fontId="9" fillId="2" borderId="13" xfId="0" applyAlignment="1" applyBorder="1" applyFont="1" applyNumberFormat="1" applyFill="1" applyProtection="1">
      <alignment horizontal="right" vertical="center"/>
    </xf>
    <xf xxid="225" numFmtId="181" fontId="51" fillId="2" borderId="13" xfId="0" applyAlignment="1" applyBorder="1" applyFont="1" applyNumberFormat="1" applyFill="1" applyProtection="1">
      <alignment horizontal="right" vertical="center"/>
    </xf>
    <xf xxid="226" numFmtId="181" fontId="52" fillId="2" borderId="13" xfId="0" applyAlignment="1" applyBorder="1" applyFont="1" applyNumberFormat="1" applyFill="1" applyProtection="1">
      <alignment horizontal="right" vertical="center"/>
    </xf>
    <xf xxid="227" numFmtId="0" fontId="53" fillId="2" borderId="10" xfId="0" applyAlignment="1" applyBorder="1" applyFont="1" applyNumberFormat="1" applyFill="1" applyProtection="1">
      <alignment vertical="top" wrapTex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9" Type="http://schemas.openxmlformats.org/officeDocument/2006/relationships/styles" Target="styles.xml" /><Relationship Id="rId10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7.875" customWidth="1"/>
    <col min="10" max="13" width="9.875" customWidth="1"/>
  </cols>
  <sheetData>
    <row r="1" spans="1:13" ht="21" customHeight="1">
      <c r="A1" s="38" t="s">
        <v>34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1" customHeight="1">
      <c r="A2" s="38" t="s">
        <v>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6" customHeight="1">
      <c r="A3" s="39" t="s">
        <v>48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8.6" customHeight="1" thickBot="1">
      <c r="A4" s="1"/>
      <c r="B4" s="1"/>
      <c r="C4" s="23"/>
      <c r="D4" s="41" t="s">
        <v>10</v>
      </c>
      <c r="E4" s="41"/>
      <c r="F4" s="41"/>
      <c r="G4" s="44" t="s">
        <v>31</v>
      </c>
      <c r="H4" s="45"/>
      <c r="I4" s="45"/>
      <c r="J4" s="1"/>
      <c r="K4" s="1"/>
      <c r="L4" s="1"/>
      <c r="M4" s="21" t="s">
        <v>30</v>
      </c>
    </row>
    <row r="5" spans="1:13" ht="15" customHeight="1">
      <c r="A5" s="9"/>
      <c r="B5" s="36" t="s">
        <v>0</v>
      </c>
      <c r="C5" s="37"/>
      <c r="D5" s="36" t="s">
        <v>1</v>
      </c>
      <c r="E5" s="37"/>
      <c r="F5" s="36" t="s">
        <v>2</v>
      </c>
      <c r="G5" s="37"/>
      <c r="H5" s="36" t="s">
        <v>3</v>
      </c>
      <c r="I5" s="37"/>
      <c r="J5" s="36" t="s">
        <v>11</v>
      </c>
      <c r="K5" s="9"/>
      <c r="L5" s="48" t="s">
        <v>12</v>
      </c>
      <c r="M5" s="49"/>
    </row>
    <row r="6" spans="1:13" ht="15" customHeight="1">
      <c r="A6" s="10" t="s">
        <v>14</v>
      </c>
      <c r="B6" s="42" t="s">
        <v>16</v>
      </c>
      <c r="C6" s="43"/>
      <c r="D6" s="42" t="s">
        <v>17</v>
      </c>
      <c r="E6" s="43"/>
      <c r="F6" s="42" t="s">
        <v>18</v>
      </c>
      <c r="G6" s="43"/>
      <c r="H6" s="42" t="s">
        <v>19</v>
      </c>
      <c r="I6" s="43"/>
      <c r="J6" s="42" t="s">
        <v>20</v>
      </c>
      <c r="K6" s="50"/>
      <c r="L6" s="42" t="s">
        <v>21</v>
      </c>
      <c r="M6" s="51"/>
    </row>
    <row r="7" spans="1:13" ht="15" customHeight="1">
      <c r="A7" s="16" t="s">
        <v>23</v>
      </c>
      <c r="B7" s="18" t="s">
        <v>4</v>
      </c>
      <c r="C7" s="19" t="s">
        <v>13</v>
      </c>
      <c r="D7" s="18" t="s">
        <v>4</v>
      </c>
      <c r="E7" s="19" t="s">
        <v>13</v>
      </c>
      <c r="F7" s="18" t="s">
        <v>4</v>
      </c>
      <c r="G7" s="19" t="s">
        <v>13</v>
      </c>
      <c r="H7" s="18" t="s">
        <v>4</v>
      </c>
      <c r="I7" s="19" t="s">
        <v>13</v>
      </c>
      <c r="J7" s="12" t="s">
        <v>4</v>
      </c>
      <c r="K7" s="11" t="s">
        <v>13</v>
      </c>
      <c r="L7" s="12" t="s">
        <v>4</v>
      </c>
      <c r="M7" s="11" t="s">
        <v>13</v>
      </c>
    </row>
    <row r="8" spans="1:13" ht="15" customHeight="1" thickBot="1">
      <c r="A8" s="2"/>
      <c r="B8" s="15" t="s">
        <v>15</v>
      </c>
      <c r="C8" s="13" t="s">
        <v>22</v>
      </c>
      <c r="D8" s="13" t="s">
        <v>15</v>
      </c>
      <c r="E8" s="13" t="s">
        <v>22</v>
      </c>
      <c r="F8" s="13" t="s">
        <v>15</v>
      </c>
      <c r="G8" s="13" t="s">
        <v>22</v>
      </c>
      <c r="H8" s="13" t="s">
        <v>15</v>
      </c>
      <c r="I8" s="13" t="s">
        <v>22</v>
      </c>
      <c r="J8" s="13" t="s">
        <v>15</v>
      </c>
      <c r="K8" s="14" t="s">
        <v>22</v>
      </c>
      <c r="L8" s="15" t="s">
        <v>15</v>
      </c>
      <c r="M8" s="14" t="s">
        <v>22</v>
      </c>
    </row>
    <row r="9" spans="1:13" ht="12.6" customHeight="1">
      <c r="A9" s="81" t="s">
        <v>8</v>
      </c>
      <c r="B9" s="84">
        <v>1306981</v>
      </c>
      <c r="C9" s="84">
        <v>328642</v>
      </c>
      <c r="D9" s="84">
        <v>2679099</v>
      </c>
      <c r="E9" s="84">
        <v>47647</v>
      </c>
      <c r="F9" s="84">
        <v>42435</v>
      </c>
      <c r="G9" s="84">
        <v>67594</v>
      </c>
      <c r="H9" s="84">
        <v>4028515</v>
      </c>
      <c r="I9" s="84">
        <v>443882</v>
      </c>
      <c r="J9" s="87">
        <v>-0.08</v>
      </c>
      <c r="K9" s="87">
        <v>8.57</v>
      </c>
      <c r="L9" s="87">
        <v>-1.22</v>
      </c>
      <c r="M9" s="90">
        <v>0.42</v>
      </c>
    </row>
    <row r="10" spans="1:13" ht="11.1" customHeight="1">
      <c r="A10" s="93" t="s">
        <v>19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53"/>
    </row>
    <row r="11" spans="1:13" ht="12.6" customHeight="1">
      <c r="A11" s="27" t="s">
        <v>62</v>
      </c>
      <c r="B11" s="95">
        <v>59694</v>
      </c>
      <c r="C11" s="95">
        <v>28646</v>
      </c>
      <c r="D11" s="95">
        <v>69085</v>
      </c>
      <c r="E11" s="95">
        <v>1602</v>
      </c>
      <c r="F11" s="95">
        <v>1535</v>
      </c>
      <c r="G11" s="95">
        <v>10182</v>
      </c>
      <c r="H11" s="95">
        <v>130314</v>
      </c>
      <c r="I11" s="95">
        <v>40430</v>
      </c>
      <c r="J11" s="97">
        <v>-0.1</v>
      </c>
      <c r="K11" s="97">
        <v>13.19</v>
      </c>
      <c r="L11" s="97">
        <v>-1.18</v>
      </c>
      <c r="M11" s="99">
        <v>15.04</v>
      </c>
    </row>
    <row r="12" spans="1:13" ht="11.1" customHeight="1">
      <c r="A12" s="92" t="s">
        <v>63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3"/>
    </row>
    <row r="13" spans="1:13" ht="12.6" customHeight="1">
      <c r="A13" s="27" t="s">
        <v>64</v>
      </c>
      <c r="B13" s="95">
        <v>48405</v>
      </c>
      <c r="C13" s="95">
        <v>13015</v>
      </c>
      <c r="D13" s="95">
        <v>141557</v>
      </c>
      <c r="E13" s="95">
        <v>3091</v>
      </c>
      <c r="F13" s="95">
        <v>5301</v>
      </c>
      <c r="G13" s="95">
        <v>4181</v>
      </c>
      <c r="H13" s="95">
        <v>195263</v>
      </c>
      <c r="I13" s="95">
        <v>20287</v>
      </c>
      <c r="J13" s="97">
        <v>-0.1</v>
      </c>
      <c r="K13" s="97">
        <v>2.19</v>
      </c>
      <c r="L13" s="97">
        <v>-0.96</v>
      </c>
      <c r="M13" s="99">
        <v>-10.17</v>
      </c>
    </row>
    <row r="14" spans="1:13" ht="11.1" customHeight="1">
      <c r="A14" s="92" t="s">
        <v>65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3"/>
    </row>
    <row r="15" spans="1:13" ht="12.6" customHeight="1">
      <c r="A15" s="27" t="s">
        <v>66</v>
      </c>
      <c r="B15" s="95">
        <v>126625</v>
      </c>
      <c r="C15" s="95">
        <v>48145</v>
      </c>
      <c r="D15" s="95">
        <v>245812</v>
      </c>
      <c r="E15" s="95">
        <v>5222</v>
      </c>
      <c r="F15" s="95">
        <v>5114</v>
      </c>
      <c r="G15" s="95">
        <v>5130</v>
      </c>
      <c r="H15" s="95">
        <v>377551</v>
      </c>
      <c r="I15" s="95">
        <v>58497</v>
      </c>
      <c r="J15" s="97">
        <v>-0.06</v>
      </c>
      <c r="K15" s="97">
        <v>4.26</v>
      </c>
      <c r="L15" s="97">
        <v>-3.76</v>
      </c>
      <c r="M15" s="99">
        <v>2.85</v>
      </c>
    </row>
    <row r="16" spans="1:13" ht="11.1" customHeight="1">
      <c r="A16" s="92" t="s">
        <v>67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3"/>
    </row>
    <row r="17" spans="1:13" ht="12.6" customHeight="1">
      <c r="A17" s="27" t="s">
        <v>68</v>
      </c>
      <c r="B17" s="95">
        <v>125485</v>
      </c>
      <c r="C17" s="95">
        <v>33352</v>
      </c>
      <c r="D17" s="95">
        <v>172724</v>
      </c>
      <c r="E17" s="95">
        <v>5297</v>
      </c>
      <c r="F17" s="95">
        <v>3430</v>
      </c>
      <c r="G17" s="95">
        <v>8818</v>
      </c>
      <c r="H17" s="95">
        <v>301639</v>
      </c>
      <c r="I17" s="95">
        <v>47467</v>
      </c>
      <c r="J17" s="97">
        <v>-0.1</v>
      </c>
      <c r="K17" s="97">
        <v>31.58</v>
      </c>
      <c r="L17" s="97">
        <v>-1.29</v>
      </c>
      <c r="M17" s="99">
        <v>23.76</v>
      </c>
    </row>
    <row r="18" spans="1:13" ht="11.1" customHeight="1">
      <c r="A18" s="92" t="s">
        <v>69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3"/>
    </row>
    <row r="19" spans="1:13" ht="12.6" customHeight="1">
      <c r="A19" s="27" t="s">
        <v>70</v>
      </c>
      <c r="B19" s="95">
        <v>145240</v>
      </c>
      <c r="C19" s="95">
        <v>39023</v>
      </c>
      <c r="D19" s="95">
        <v>253826</v>
      </c>
      <c r="E19" s="95">
        <v>4788</v>
      </c>
      <c r="F19" s="95">
        <v>1511</v>
      </c>
      <c r="G19" s="95">
        <v>1583</v>
      </c>
      <c r="H19" s="95">
        <v>400577</v>
      </c>
      <c r="I19" s="95">
        <v>45394</v>
      </c>
      <c r="J19" s="97">
        <v>-0.05</v>
      </c>
      <c r="K19" s="97">
        <v>4.81</v>
      </c>
      <c r="L19" s="97">
        <v>-0.66</v>
      </c>
      <c r="M19" s="99">
        <v>-3.76</v>
      </c>
    </row>
    <row r="20" spans="1:13" ht="11.1" customHeight="1">
      <c r="A20" s="92" t="s">
        <v>71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3"/>
    </row>
    <row r="21" spans="1:13" ht="12.6" customHeight="1">
      <c r="A21" s="27" t="s">
        <v>72</v>
      </c>
      <c r="B21" s="95">
        <v>83169</v>
      </c>
      <c r="C21" s="95">
        <v>25797</v>
      </c>
      <c r="D21" s="95">
        <v>165272</v>
      </c>
      <c r="E21" s="95">
        <v>6429</v>
      </c>
      <c r="F21" s="95">
        <v>13056</v>
      </c>
      <c r="G21" s="95">
        <v>3014</v>
      </c>
      <c r="H21" s="95">
        <v>261497</v>
      </c>
      <c r="I21" s="95">
        <v>35240</v>
      </c>
      <c r="J21" s="97">
        <v>-0.06</v>
      </c>
      <c r="K21" s="97">
        <v>0.24</v>
      </c>
      <c r="L21" s="97">
        <v>-0.89</v>
      </c>
      <c r="M21" s="99">
        <v>-1.37</v>
      </c>
    </row>
    <row r="22" spans="1:13" ht="11.1" customHeight="1">
      <c r="A22" s="92" t="s">
        <v>73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3"/>
    </row>
    <row r="23" spans="1:13" ht="12.6" customHeight="1">
      <c r="A23" s="27" t="s">
        <v>74</v>
      </c>
      <c r="B23" s="95">
        <v>28030</v>
      </c>
      <c r="C23" s="95">
        <v>7856</v>
      </c>
      <c r="D23" s="95">
        <v>40382</v>
      </c>
      <c r="E23" s="95">
        <v>726</v>
      </c>
      <c r="F23" s="95">
        <v>762</v>
      </c>
      <c r="G23" s="95">
        <v>230</v>
      </c>
      <c r="H23" s="95">
        <v>69174</v>
      </c>
      <c r="I23" s="95">
        <v>8812</v>
      </c>
      <c r="J23" s="97">
        <v>-0.07</v>
      </c>
      <c r="K23" s="97">
        <v>14.29</v>
      </c>
      <c r="L23" s="97">
        <v>-0.98</v>
      </c>
      <c r="M23" s="99">
        <v>-6.94</v>
      </c>
    </row>
    <row r="24" spans="1:13" ht="11.1" customHeight="1">
      <c r="A24" s="92" t="s">
        <v>75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3"/>
    </row>
    <row r="25" spans="1:13" ht="12.6" customHeight="1">
      <c r="A25" s="27" t="s">
        <v>76</v>
      </c>
      <c r="B25" s="95">
        <v>49003</v>
      </c>
      <c r="C25" s="95">
        <v>7455</v>
      </c>
      <c r="D25" s="95">
        <v>109629</v>
      </c>
      <c r="E25" s="95">
        <v>1069</v>
      </c>
      <c r="F25" s="95">
        <v>956</v>
      </c>
      <c r="G25" s="95">
        <v>5269</v>
      </c>
      <c r="H25" s="95">
        <v>159588</v>
      </c>
      <c r="I25" s="95">
        <v>13793</v>
      </c>
      <c r="J25" s="97">
        <v>-0.12</v>
      </c>
      <c r="K25" s="97">
        <v>-5.38</v>
      </c>
      <c r="L25" s="97">
        <v>-1.16</v>
      </c>
      <c r="M25" s="99">
        <v>23.49</v>
      </c>
    </row>
    <row r="26" spans="1:13" ht="11.1" customHeight="1">
      <c r="A26" s="92" t="s">
        <v>77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3"/>
    </row>
    <row r="27" spans="1:13" ht="12.6" customHeight="1">
      <c r="A27" s="27" t="s">
        <v>78</v>
      </c>
      <c r="B27" s="95">
        <v>69786</v>
      </c>
      <c r="C27" s="95">
        <v>10778</v>
      </c>
      <c r="D27" s="95">
        <v>155475</v>
      </c>
      <c r="E27" s="95">
        <v>1710</v>
      </c>
      <c r="F27" s="95">
        <v>1419</v>
      </c>
      <c r="G27" s="95">
        <v>2788</v>
      </c>
      <c r="H27" s="95">
        <v>226680</v>
      </c>
      <c r="I27" s="95">
        <v>15277</v>
      </c>
      <c r="J27" s="97">
        <v>-0.03</v>
      </c>
      <c r="K27" s="97">
        <v>6.59</v>
      </c>
      <c r="L27" s="97">
        <v>-0.45</v>
      </c>
      <c r="M27" s="99">
        <v>8.58</v>
      </c>
    </row>
    <row r="28" spans="1:13" ht="11.1" customHeight="1">
      <c r="A28" s="92" t="s">
        <v>79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3"/>
    </row>
    <row r="29" spans="1:13" ht="12.6" customHeight="1">
      <c r="A29" s="27" t="s">
        <v>80</v>
      </c>
      <c r="B29" s="101">
        <v>0</v>
      </c>
      <c r="C29" s="101">
        <v>0</v>
      </c>
      <c r="D29" s="101">
        <v>0</v>
      </c>
      <c r="E29" s="101">
        <v>0</v>
      </c>
      <c r="F29" s="101">
        <v>0</v>
      </c>
      <c r="G29" s="101">
        <v>0</v>
      </c>
      <c r="H29" s="101">
        <v>0</v>
      </c>
      <c r="I29" s="101">
        <v>0</v>
      </c>
      <c r="J29" s="103">
        <v>0</v>
      </c>
      <c r="K29" s="103">
        <v>0</v>
      </c>
      <c r="L29" s="103">
        <v>0</v>
      </c>
      <c r="M29" s="105">
        <v>0</v>
      </c>
    </row>
    <row r="30" spans="1:13" ht="11.1" customHeight="1">
      <c r="A30" s="92" t="s">
        <v>81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3"/>
    </row>
    <row r="31" spans="1:13" ht="12.6" customHeight="1">
      <c r="A31" s="27" t="s">
        <v>82</v>
      </c>
      <c r="B31" s="95">
        <v>13375</v>
      </c>
      <c r="C31" s="95">
        <v>1545</v>
      </c>
      <c r="D31" s="95">
        <v>25150</v>
      </c>
      <c r="E31" s="95">
        <v>361</v>
      </c>
      <c r="F31" s="95">
        <v>150</v>
      </c>
      <c r="G31" s="95">
        <v>226</v>
      </c>
      <c r="H31" s="95">
        <v>38675</v>
      </c>
      <c r="I31" s="95">
        <v>2132</v>
      </c>
      <c r="J31" s="97">
        <v>-0.14</v>
      </c>
      <c r="K31" s="97">
        <v>32.21</v>
      </c>
      <c r="L31" s="97">
        <v>-0.75</v>
      </c>
      <c r="M31" s="99">
        <v>14.74</v>
      </c>
    </row>
    <row r="32" spans="1:13" ht="11.1" customHeight="1">
      <c r="A32" s="92" t="s">
        <v>83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3"/>
    </row>
    <row r="33" spans="1:13" ht="12.6" customHeight="1">
      <c r="A33" s="27" t="s">
        <v>84</v>
      </c>
      <c r="B33" s="95">
        <v>41226</v>
      </c>
      <c r="C33" s="95">
        <v>15703</v>
      </c>
      <c r="D33" s="95">
        <v>44875</v>
      </c>
      <c r="E33" s="95">
        <v>1021</v>
      </c>
      <c r="F33" s="95">
        <v>1719</v>
      </c>
      <c r="G33" s="95">
        <v>10058</v>
      </c>
      <c r="H33" s="95">
        <v>87820</v>
      </c>
      <c r="I33" s="95">
        <v>26783</v>
      </c>
      <c r="J33" s="97">
        <v>-0.08</v>
      </c>
      <c r="K33" s="97">
        <v>-3.58</v>
      </c>
      <c r="L33" s="97">
        <v>-0.89</v>
      </c>
      <c r="M33" s="99">
        <v>-28.18</v>
      </c>
    </row>
    <row r="34" spans="1:13" ht="11.1" customHeight="1">
      <c r="A34" s="92" t="s">
        <v>85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3"/>
    </row>
    <row r="35" spans="1:13" ht="12.6" customHeight="1">
      <c r="A35" s="27" t="s">
        <v>86</v>
      </c>
      <c r="B35" s="95">
        <v>475</v>
      </c>
      <c r="C35" s="95">
        <v>8075</v>
      </c>
      <c r="D35" s="95">
        <v>1</v>
      </c>
      <c r="E35" s="101">
        <v>0</v>
      </c>
      <c r="F35" s="95">
        <v>31</v>
      </c>
      <c r="G35" s="95">
        <v>243</v>
      </c>
      <c r="H35" s="95">
        <v>507</v>
      </c>
      <c r="I35" s="95">
        <v>8319</v>
      </c>
      <c r="J35" s="97">
        <v>-1.55</v>
      </c>
      <c r="K35" s="97">
        <v>-15.05</v>
      </c>
      <c r="L35" s="97">
        <v>-9.63</v>
      </c>
      <c r="M35" s="99">
        <v>-27.89</v>
      </c>
    </row>
    <row r="36" spans="1:13" ht="11.1" customHeight="1" thickBot="1">
      <c r="A36" s="107" t="s">
        <v>87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7"/>
    </row>
    <row r="37" spans="1:13" ht="13.5" customHeight="1">
      <c r="A37" s="4" t="s">
        <v>47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3.5" customHeight="1">
      <c r="A38" s="4" t="s">
        <v>33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</sheetData>
  <mergeCells count="185">
    <mergeCell ref="J17:J18"/>
    <mergeCell ref="K17:K18"/>
    <mergeCell ref="L17:L18"/>
    <mergeCell ref="M17:M18"/>
    <mergeCell ref="F17:F18"/>
    <mergeCell ref="G17:G18"/>
    <mergeCell ref="H17:H18"/>
    <mergeCell ref="I17:I18"/>
    <mergeCell ref="B17:B18"/>
    <mergeCell ref="C17:C18"/>
    <mergeCell ref="D17:D18"/>
    <mergeCell ref="E17:E18"/>
    <mergeCell ref="J15:J16"/>
    <mergeCell ref="K15:K16"/>
    <mergeCell ref="B15:B16"/>
    <mergeCell ref="C15:C16"/>
    <mergeCell ref="D15:D16"/>
    <mergeCell ref="E15:E16"/>
    <mergeCell ref="L15:L16"/>
    <mergeCell ref="M15:M16"/>
    <mergeCell ref="F15:F16"/>
    <mergeCell ref="G15:G16"/>
    <mergeCell ref="H15:H16"/>
    <mergeCell ref="I15:I16"/>
    <mergeCell ref="J13:J14"/>
    <mergeCell ref="K13:K14"/>
    <mergeCell ref="L13:L14"/>
    <mergeCell ref="M13:M14"/>
    <mergeCell ref="F13:F14"/>
    <mergeCell ref="G13:G14"/>
    <mergeCell ref="H13:H14"/>
    <mergeCell ref="I13:I14"/>
    <mergeCell ref="B13:B14"/>
    <mergeCell ref="C13:C14"/>
    <mergeCell ref="D13:D14"/>
    <mergeCell ref="E13:E14"/>
    <mergeCell ref="J11:J12"/>
    <mergeCell ref="K11:K12"/>
    <mergeCell ref="B11:B12"/>
    <mergeCell ref="C11:C12"/>
    <mergeCell ref="D11:D12"/>
    <mergeCell ref="E11:E12"/>
    <mergeCell ref="L11:L12"/>
    <mergeCell ref="M11:M12"/>
    <mergeCell ref="F11:F12"/>
    <mergeCell ref="G11:G12"/>
    <mergeCell ref="H11:H12"/>
    <mergeCell ref="I11:I12"/>
    <mergeCell ref="J25:J26"/>
    <mergeCell ref="K25:K26"/>
    <mergeCell ref="L25:L26"/>
    <mergeCell ref="M25:M26"/>
    <mergeCell ref="F25:F26"/>
    <mergeCell ref="G25:G26"/>
    <mergeCell ref="H25:H26"/>
    <mergeCell ref="I25:I26"/>
    <mergeCell ref="B25:B26"/>
    <mergeCell ref="C25:C26"/>
    <mergeCell ref="D25:D26"/>
    <mergeCell ref="E25:E26"/>
    <mergeCell ref="J23:J24"/>
    <mergeCell ref="K23:K24"/>
    <mergeCell ref="B23:B24"/>
    <mergeCell ref="C23:C24"/>
    <mergeCell ref="D23:D24"/>
    <mergeCell ref="E23:E24"/>
    <mergeCell ref="L23:L24"/>
    <mergeCell ref="M23:M24"/>
    <mergeCell ref="F23:F24"/>
    <mergeCell ref="G23:G24"/>
    <mergeCell ref="H23:H24"/>
    <mergeCell ref="I23:I24"/>
    <mergeCell ref="J21:J22"/>
    <mergeCell ref="K21:K22"/>
    <mergeCell ref="L21:L22"/>
    <mergeCell ref="M21:M22"/>
    <mergeCell ref="F21:F22"/>
    <mergeCell ref="G21:G22"/>
    <mergeCell ref="H21:H22"/>
    <mergeCell ref="I21:I22"/>
    <mergeCell ref="B21:B22"/>
    <mergeCell ref="C21:C22"/>
    <mergeCell ref="D21:D22"/>
    <mergeCell ref="E21:E22"/>
    <mergeCell ref="J19:J20"/>
    <mergeCell ref="K19:K20"/>
    <mergeCell ref="B19:B20"/>
    <mergeCell ref="C19:C20"/>
    <mergeCell ref="D19:D20"/>
    <mergeCell ref="E19:E20"/>
    <mergeCell ref="L19:L20"/>
    <mergeCell ref="M19:M20"/>
    <mergeCell ref="F19:F20"/>
    <mergeCell ref="G19:G20"/>
    <mergeCell ref="H19:H20"/>
    <mergeCell ref="I19:I20"/>
    <mergeCell ref="J29:J30"/>
    <mergeCell ref="K29:K30"/>
    <mergeCell ref="L29:L30"/>
    <mergeCell ref="M29:M30"/>
    <mergeCell ref="F29:F30"/>
    <mergeCell ref="G29:G30"/>
    <mergeCell ref="H29:H30"/>
    <mergeCell ref="I29:I30"/>
    <mergeCell ref="B29:B30"/>
    <mergeCell ref="C29:C30"/>
    <mergeCell ref="D29:D30"/>
    <mergeCell ref="E29:E30"/>
    <mergeCell ref="J27:J28"/>
    <mergeCell ref="K27:K28"/>
    <mergeCell ref="B27:B28"/>
    <mergeCell ref="C27:C28"/>
    <mergeCell ref="D27:D28"/>
    <mergeCell ref="E27:E28"/>
    <mergeCell ref="L27:L28"/>
    <mergeCell ref="M27:M28"/>
    <mergeCell ref="F27:F28"/>
    <mergeCell ref="G27:G28"/>
    <mergeCell ref="H27:H28"/>
    <mergeCell ref="I27:I28"/>
    <mergeCell ref="H33:H34"/>
    <mergeCell ref="I33:I34"/>
    <mergeCell ref="J31:J32"/>
    <mergeCell ref="K31:K32"/>
    <mergeCell ref="L31:L32"/>
    <mergeCell ref="M31:M32"/>
    <mergeCell ref="H31:H32"/>
    <mergeCell ref="I31:I32"/>
    <mergeCell ref="F33:F34"/>
    <mergeCell ref="G33:G34"/>
    <mergeCell ref="B31:B32"/>
    <mergeCell ref="C31:C32"/>
    <mergeCell ref="D31:D32"/>
    <mergeCell ref="E31:E32"/>
    <mergeCell ref="F31:F32"/>
    <mergeCell ref="G31:G32"/>
    <mergeCell ref="C35:C36"/>
    <mergeCell ref="B35:B36"/>
    <mergeCell ref="B33:B34"/>
    <mergeCell ref="C33:C34"/>
    <mergeCell ref="G35:G36"/>
    <mergeCell ref="F35:F36"/>
    <mergeCell ref="E35:E36"/>
    <mergeCell ref="D35:D36"/>
    <mergeCell ref="D33:D34"/>
    <mergeCell ref="E33:E34"/>
    <mergeCell ref="K35:K36"/>
    <mergeCell ref="J35:J36"/>
    <mergeCell ref="I35:I36"/>
    <mergeCell ref="H35:H36"/>
    <mergeCell ref="M33:M34"/>
    <mergeCell ref="M35:M36"/>
    <mergeCell ref="L35:L36"/>
    <mergeCell ref="L33:L34"/>
    <mergeCell ref="J33:J34"/>
    <mergeCell ref="K33:K34"/>
    <mergeCell ref="H5:I5"/>
    <mergeCell ref="J9:J10"/>
    <mergeCell ref="K9:K10"/>
    <mergeCell ref="L9:L10"/>
    <mergeCell ref="M9:M10"/>
    <mergeCell ref="F9:F10"/>
    <mergeCell ref="G9:G10"/>
    <mergeCell ref="H9:H10"/>
    <mergeCell ref="I9:I10"/>
    <mergeCell ref="B5:C5"/>
    <mergeCell ref="B9:B10"/>
    <mergeCell ref="C9:C10"/>
    <mergeCell ref="D9:D10"/>
    <mergeCell ref="E9:E10"/>
    <mergeCell ref="A1:M1"/>
    <mergeCell ref="J5:K5"/>
    <mergeCell ref="L5:M5"/>
    <mergeCell ref="J6:K6"/>
    <mergeCell ref="L6:M6"/>
    <mergeCell ref="D5:E5"/>
    <mergeCell ref="A2:M2"/>
    <mergeCell ref="A3:M3"/>
    <mergeCell ref="F5:G5"/>
    <mergeCell ref="D4:F4"/>
    <mergeCell ref="B6:C6"/>
    <mergeCell ref="G4:I4"/>
    <mergeCell ref="D6:E6"/>
    <mergeCell ref="F6:G6"/>
    <mergeCell ref="H6:I6"/>
  </mergeCells>
  <printOptions horizontalCentered="1"/>
  <pageMargins left="0.74803149606299213" right="0.59055118110236227" top="0.39370078740157483" bottom="0.19685039370078741" header="0" footer="0.39370078740157483"/>
  <pageSetup paperSize="9" firstPageNumber="41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7.875" customWidth="1"/>
    <col min="10" max="13" width="9.875" customWidth="1"/>
  </cols>
  <sheetData>
    <row r="1" spans="1:13" ht="21" customHeight="1">
      <c r="A1" s="59" t="s">
        <v>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 customHeight="1">
      <c r="A2" s="59" t="s">
        <v>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.6" customHeight="1">
      <c r="A3" s="39" t="s">
        <v>48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8.6" customHeight="1" thickBot="1">
      <c r="A4" s="6"/>
      <c r="B4" s="6"/>
      <c r="C4" s="6"/>
      <c r="D4" s="60" t="str">
        <f>'2-6'!D4:F4</f>
        <v>民國115年 5月底</v>
      </c>
      <c r="E4" s="60"/>
      <c r="F4" s="60"/>
      <c r="G4" s="61" t="str">
        <f>'2-6'!G4:I4</f>
        <v> End of May  2026</v>
      </c>
      <c r="H4" s="61"/>
      <c r="I4" s="61"/>
      <c r="J4" s="6"/>
      <c r="K4" s="6"/>
      <c r="L4" s="6"/>
      <c r="M4" s="22" t="s">
        <v>37</v>
      </c>
    </row>
    <row r="5" spans="1:13" ht="15" customHeight="1">
      <c r="A5" s="9"/>
      <c r="B5" s="36" t="s">
        <v>0</v>
      </c>
      <c r="C5" s="37"/>
      <c r="D5" s="36" t="s">
        <v>1</v>
      </c>
      <c r="E5" s="37"/>
      <c r="F5" s="36" t="s">
        <v>2</v>
      </c>
      <c r="G5" s="37"/>
      <c r="H5" s="36" t="s">
        <v>3</v>
      </c>
      <c r="I5" s="37"/>
      <c r="J5" s="36" t="s">
        <v>11</v>
      </c>
      <c r="K5" s="9"/>
      <c r="L5" s="48" t="s">
        <v>12</v>
      </c>
      <c r="M5" s="49"/>
    </row>
    <row r="6" spans="1:13" ht="15" customHeight="1">
      <c r="A6" s="10" t="s">
        <v>14</v>
      </c>
      <c r="B6" s="42" t="s">
        <v>16</v>
      </c>
      <c r="C6" s="43"/>
      <c r="D6" s="42" t="s">
        <v>17</v>
      </c>
      <c r="E6" s="43"/>
      <c r="F6" s="42" t="s">
        <v>18</v>
      </c>
      <c r="G6" s="43"/>
      <c r="H6" s="42" t="s">
        <v>19</v>
      </c>
      <c r="I6" s="43"/>
      <c r="J6" s="42" t="s">
        <v>20</v>
      </c>
      <c r="K6" s="50"/>
      <c r="L6" s="42" t="s">
        <v>21</v>
      </c>
      <c r="M6" s="51"/>
    </row>
    <row r="7" spans="1:13" ht="15" customHeight="1">
      <c r="A7" s="16" t="s">
        <v>23</v>
      </c>
      <c r="B7" s="18" t="s">
        <v>4</v>
      </c>
      <c r="C7" s="19" t="s">
        <v>13</v>
      </c>
      <c r="D7" s="18" t="s">
        <v>4</v>
      </c>
      <c r="E7" s="19" t="s">
        <v>13</v>
      </c>
      <c r="F7" s="18" t="s">
        <v>4</v>
      </c>
      <c r="G7" s="19" t="s">
        <v>13</v>
      </c>
      <c r="H7" s="18" t="s">
        <v>4</v>
      </c>
      <c r="I7" s="19" t="s">
        <v>13</v>
      </c>
      <c r="J7" s="12" t="s">
        <v>4</v>
      </c>
      <c r="K7" s="11" t="s">
        <v>13</v>
      </c>
      <c r="L7" s="12" t="s">
        <v>4</v>
      </c>
      <c r="M7" s="11" t="s">
        <v>13</v>
      </c>
    </row>
    <row r="8" spans="1:13" ht="15" customHeight="1" thickBot="1">
      <c r="A8" s="2"/>
      <c r="B8" s="15" t="s">
        <v>15</v>
      </c>
      <c r="C8" s="13" t="s">
        <v>22</v>
      </c>
      <c r="D8" s="13" t="s">
        <v>15</v>
      </c>
      <c r="E8" s="13" t="s">
        <v>22</v>
      </c>
      <c r="F8" s="13" t="s">
        <v>15</v>
      </c>
      <c r="G8" s="13" t="s">
        <v>22</v>
      </c>
      <c r="H8" s="13" t="s">
        <v>15</v>
      </c>
      <c r="I8" s="13" t="s">
        <v>22</v>
      </c>
      <c r="J8" s="13" t="s">
        <v>15</v>
      </c>
      <c r="K8" s="14" t="s">
        <v>22</v>
      </c>
      <c r="L8" s="15" t="s">
        <v>15</v>
      </c>
      <c r="M8" s="14" t="s">
        <v>22</v>
      </c>
    </row>
    <row r="9" spans="1:13" ht="12.6" customHeight="1">
      <c r="A9" s="80" t="s">
        <v>9</v>
      </c>
      <c r="B9" s="83">
        <v>140</v>
      </c>
      <c r="C9" s="83">
        <v>33</v>
      </c>
      <c r="D9" s="109">
        <v>0</v>
      </c>
      <c r="E9" s="109">
        <v>0</v>
      </c>
      <c r="F9" s="83">
        <v>6</v>
      </c>
      <c r="G9" s="83">
        <v>10</v>
      </c>
      <c r="H9" s="83">
        <v>146</v>
      </c>
      <c r="I9" s="83">
        <v>44</v>
      </c>
      <c r="J9" s="86">
        <v>-0.68</v>
      </c>
      <c r="K9" s="86">
        <v>-42.67</v>
      </c>
      <c r="L9" s="111">
        <v>0</v>
      </c>
      <c r="M9" s="89">
        <v>-49.12</v>
      </c>
    </row>
    <row r="10" spans="1:13" ht="11.1" customHeight="1">
      <c r="A10" s="92" t="s">
        <v>88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53"/>
    </row>
    <row r="11" spans="1:13" ht="12.6" customHeight="1">
      <c r="A11" s="27" t="s">
        <v>89</v>
      </c>
      <c r="B11" s="95">
        <v>99635</v>
      </c>
      <c r="C11" s="95">
        <v>19656</v>
      </c>
      <c r="D11" s="95">
        <v>119268</v>
      </c>
      <c r="E11" s="95">
        <v>2593</v>
      </c>
      <c r="F11" s="95">
        <v>850</v>
      </c>
      <c r="G11" s="95">
        <v>441</v>
      </c>
      <c r="H11" s="95">
        <v>219753</v>
      </c>
      <c r="I11" s="95">
        <v>22690</v>
      </c>
      <c r="J11" s="97">
        <v>-0.07</v>
      </c>
      <c r="K11" s="97">
        <v>13.64</v>
      </c>
      <c r="L11" s="97">
        <v>-0.92</v>
      </c>
      <c r="M11" s="99">
        <v>0.14</v>
      </c>
    </row>
    <row r="12" spans="1:13" ht="11.1" customHeight="1">
      <c r="A12" s="92" t="s">
        <v>90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3"/>
    </row>
    <row r="13" spans="1:13" ht="12.6" customHeight="1">
      <c r="A13" s="27" t="s">
        <v>91</v>
      </c>
      <c r="B13" s="95">
        <v>13121</v>
      </c>
      <c r="C13" s="95">
        <v>1908</v>
      </c>
      <c r="D13" s="95">
        <v>56032</v>
      </c>
      <c r="E13" s="95">
        <v>250</v>
      </c>
      <c r="F13" s="95">
        <v>118</v>
      </c>
      <c r="G13" s="95">
        <v>77</v>
      </c>
      <c r="H13" s="95">
        <v>69271</v>
      </c>
      <c r="I13" s="95">
        <v>2235</v>
      </c>
      <c r="J13" s="97">
        <v>-0.16</v>
      </c>
      <c r="K13" s="97">
        <v>12.09</v>
      </c>
      <c r="L13" s="97">
        <v>-2.48</v>
      </c>
      <c r="M13" s="99">
        <v>-10.65</v>
      </c>
    </row>
    <row r="14" spans="1:13" ht="11.1" customHeight="1">
      <c r="A14" s="92" t="s">
        <v>92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3"/>
    </row>
    <row r="15" spans="1:13" ht="12.6" customHeight="1">
      <c r="A15" s="27" t="s">
        <v>93</v>
      </c>
      <c r="B15" s="95">
        <v>44719</v>
      </c>
      <c r="C15" s="95">
        <v>5466</v>
      </c>
      <c r="D15" s="95">
        <v>83290</v>
      </c>
      <c r="E15" s="95">
        <v>1850</v>
      </c>
      <c r="F15" s="95">
        <v>304</v>
      </c>
      <c r="G15" s="95">
        <v>31</v>
      </c>
      <c r="H15" s="95">
        <v>128313</v>
      </c>
      <c r="I15" s="95">
        <v>7346</v>
      </c>
      <c r="J15" s="97">
        <v>-0.1</v>
      </c>
      <c r="K15" s="97">
        <v>25.29</v>
      </c>
      <c r="L15" s="97">
        <v>-0.86</v>
      </c>
      <c r="M15" s="99">
        <v>-7.64</v>
      </c>
    </row>
    <row r="16" spans="1:13" ht="11.1" customHeight="1">
      <c r="A16" s="92" t="s">
        <v>94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3"/>
    </row>
    <row r="17" spans="1:13" ht="12.6" customHeight="1">
      <c r="A17" s="27" t="s">
        <v>95</v>
      </c>
      <c r="B17" s="95">
        <v>15749</v>
      </c>
      <c r="C17" s="95">
        <v>1200</v>
      </c>
      <c r="D17" s="95">
        <v>43705</v>
      </c>
      <c r="E17" s="95">
        <v>531</v>
      </c>
      <c r="F17" s="95">
        <v>15</v>
      </c>
      <c r="G17" s="95">
        <v>11</v>
      </c>
      <c r="H17" s="95">
        <v>59469</v>
      </c>
      <c r="I17" s="95">
        <v>1741</v>
      </c>
      <c r="J17" s="97">
        <v>-0.19</v>
      </c>
      <c r="K17" s="97">
        <v>18.94</v>
      </c>
      <c r="L17" s="97">
        <v>-1.69</v>
      </c>
      <c r="M17" s="99">
        <v>1.75</v>
      </c>
    </row>
    <row r="18" spans="1:13" ht="11.1" customHeight="1">
      <c r="A18" s="92" t="s">
        <v>96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3"/>
    </row>
    <row r="19" spans="1:13" ht="12.6" customHeight="1">
      <c r="A19" s="27" t="s">
        <v>97</v>
      </c>
      <c r="B19" s="95">
        <v>519</v>
      </c>
      <c r="C19" s="95">
        <v>15327</v>
      </c>
      <c r="D19" s="95">
        <v>15184</v>
      </c>
      <c r="E19" s="95">
        <v>69</v>
      </c>
      <c r="F19" s="95">
        <v>10</v>
      </c>
      <c r="G19" s="95">
        <v>105</v>
      </c>
      <c r="H19" s="95">
        <v>15713</v>
      </c>
      <c r="I19" s="95">
        <v>15501</v>
      </c>
      <c r="J19" s="97">
        <v>-0.07</v>
      </c>
      <c r="K19" s="97">
        <v>-11.53</v>
      </c>
      <c r="L19" s="97">
        <v>-1.15</v>
      </c>
      <c r="M19" s="99">
        <v>1.4</v>
      </c>
    </row>
    <row r="20" spans="1:13" ht="11.1" customHeight="1">
      <c r="A20" s="92" t="s">
        <v>98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3"/>
    </row>
    <row r="21" spans="1:13" ht="12.6" customHeight="1">
      <c r="A21" s="27" t="s">
        <v>99</v>
      </c>
      <c r="B21" s="95">
        <v>2915</v>
      </c>
      <c r="C21" s="95">
        <v>269</v>
      </c>
      <c r="D21" s="95">
        <v>14069</v>
      </c>
      <c r="E21" s="95">
        <v>225</v>
      </c>
      <c r="F21" s="95">
        <v>587</v>
      </c>
      <c r="G21" s="95">
        <v>17</v>
      </c>
      <c r="H21" s="95">
        <v>17571</v>
      </c>
      <c r="I21" s="95">
        <v>511</v>
      </c>
      <c r="J21" s="97">
        <v>-0.1</v>
      </c>
      <c r="K21" s="97">
        <v>1.96</v>
      </c>
      <c r="L21" s="97">
        <v>-1.36</v>
      </c>
      <c r="M21" s="99">
        <v>-3.85</v>
      </c>
    </row>
    <row r="22" spans="1:13" ht="11.1" customHeight="1">
      <c r="A22" s="92" t="s">
        <v>100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3"/>
    </row>
    <row r="23" spans="1:13" ht="12.6" customHeight="1">
      <c r="A23" s="27" t="s">
        <v>101</v>
      </c>
      <c r="B23" s="95">
        <v>7661</v>
      </c>
      <c r="C23" s="95">
        <v>515</v>
      </c>
      <c r="D23" s="95">
        <v>26590</v>
      </c>
      <c r="E23" s="95">
        <v>375</v>
      </c>
      <c r="F23" s="95">
        <v>66</v>
      </c>
      <c r="G23" s="95">
        <v>16</v>
      </c>
      <c r="H23" s="95">
        <v>34317</v>
      </c>
      <c r="I23" s="95">
        <v>906</v>
      </c>
      <c r="J23" s="97">
        <v>-0.07</v>
      </c>
      <c r="K23" s="97">
        <v>17.17</v>
      </c>
      <c r="L23" s="97">
        <v>-1.22</v>
      </c>
      <c r="M23" s="99">
        <v>-10.32</v>
      </c>
    </row>
    <row r="24" spans="1:13" ht="11.1" customHeight="1">
      <c r="A24" s="92" t="s">
        <v>102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3"/>
    </row>
    <row r="25" spans="1:13" ht="12.6" customHeight="1">
      <c r="A25" s="27" t="s">
        <v>103</v>
      </c>
      <c r="B25" s="95">
        <v>20872</v>
      </c>
      <c r="C25" s="95">
        <v>3340</v>
      </c>
      <c r="D25" s="95">
        <v>74483</v>
      </c>
      <c r="E25" s="95">
        <v>1028</v>
      </c>
      <c r="F25" s="95">
        <v>307</v>
      </c>
      <c r="G25" s="95">
        <v>811</v>
      </c>
      <c r="H25" s="95">
        <v>95662</v>
      </c>
      <c r="I25" s="95">
        <v>5179</v>
      </c>
      <c r="J25" s="97">
        <v>-0.12</v>
      </c>
      <c r="K25" s="97">
        <v>4.39</v>
      </c>
      <c r="L25" s="97">
        <v>-1.14</v>
      </c>
      <c r="M25" s="99">
        <v>-11.01</v>
      </c>
    </row>
    <row r="26" spans="1:13" ht="11.1" customHeight="1">
      <c r="A26" s="92" t="s">
        <v>104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3"/>
    </row>
    <row r="27" spans="1:13" ht="12.6" customHeight="1">
      <c r="A27" s="27" t="s">
        <v>105</v>
      </c>
      <c r="B27" s="95">
        <v>21545</v>
      </c>
      <c r="C27" s="95">
        <v>2112</v>
      </c>
      <c r="D27" s="95">
        <v>65365</v>
      </c>
      <c r="E27" s="95">
        <v>954</v>
      </c>
      <c r="F27" s="95">
        <v>431</v>
      </c>
      <c r="G27" s="95">
        <v>64</v>
      </c>
      <c r="H27" s="95">
        <v>87341</v>
      </c>
      <c r="I27" s="95">
        <v>3130</v>
      </c>
      <c r="J27" s="97">
        <v>-0.12</v>
      </c>
      <c r="K27" s="97">
        <v>23.27</v>
      </c>
      <c r="L27" s="97">
        <v>-1.23</v>
      </c>
      <c r="M27" s="99">
        <v>1.57</v>
      </c>
    </row>
    <row r="28" spans="1:13" ht="11.1" customHeight="1">
      <c r="A28" s="92" t="s">
        <v>106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3"/>
    </row>
    <row r="29" spans="1:13" ht="12.6" customHeight="1">
      <c r="A29" s="27" t="s">
        <v>107</v>
      </c>
      <c r="B29" s="95">
        <v>11691</v>
      </c>
      <c r="C29" s="95">
        <v>1090</v>
      </c>
      <c r="D29" s="95">
        <v>35663</v>
      </c>
      <c r="E29" s="95">
        <v>525</v>
      </c>
      <c r="F29" s="95">
        <v>141</v>
      </c>
      <c r="G29" s="95">
        <v>49</v>
      </c>
      <c r="H29" s="95">
        <v>47495</v>
      </c>
      <c r="I29" s="95">
        <v>1664</v>
      </c>
      <c r="J29" s="97">
        <v>-0.11</v>
      </c>
      <c r="K29" s="97">
        <v>13.74</v>
      </c>
      <c r="L29" s="97">
        <v>-1.26</v>
      </c>
      <c r="M29" s="99">
        <v>-3.47</v>
      </c>
    </row>
    <row r="30" spans="1:13" ht="11.1" customHeight="1">
      <c r="A30" s="92" t="s">
        <v>108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3"/>
    </row>
    <row r="31" spans="1:13" ht="12.6" customHeight="1">
      <c r="A31" s="27" t="s">
        <v>109</v>
      </c>
      <c r="B31" s="95">
        <v>10223</v>
      </c>
      <c r="C31" s="95">
        <v>1414</v>
      </c>
      <c r="D31" s="95">
        <v>32269</v>
      </c>
      <c r="E31" s="95">
        <v>787</v>
      </c>
      <c r="F31" s="95">
        <v>74</v>
      </c>
      <c r="G31" s="95">
        <v>35</v>
      </c>
      <c r="H31" s="95">
        <v>42566</v>
      </c>
      <c r="I31" s="95">
        <v>2236</v>
      </c>
      <c r="J31" s="97">
        <v>-0.06</v>
      </c>
      <c r="K31" s="97">
        <v>16</v>
      </c>
      <c r="L31" s="97">
        <v>-0.86</v>
      </c>
      <c r="M31" s="99">
        <v>1.69</v>
      </c>
    </row>
    <row r="32" spans="1:13" ht="11.1" customHeight="1">
      <c r="A32" s="92" t="s">
        <v>110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3"/>
    </row>
    <row r="33" spans="1:13" ht="12.6" customHeight="1">
      <c r="A33" s="27" t="s">
        <v>111</v>
      </c>
      <c r="B33" s="95">
        <v>29231</v>
      </c>
      <c r="C33" s="95">
        <v>3858</v>
      </c>
      <c r="D33" s="95">
        <v>67228</v>
      </c>
      <c r="E33" s="95">
        <v>988</v>
      </c>
      <c r="F33" s="95">
        <v>323</v>
      </c>
      <c r="G33" s="95">
        <v>139</v>
      </c>
      <c r="H33" s="95">
        <v>96782</v>
      </c>
      <c r="I33" s="95">
        <v>4986</v>
      </c>
      <c r="J33" s="97">
        <v>-0.09</v>
      </c>
      <c r="K33" s="97">
        <v>19.02</v>
      </c>
      <c r="L33" s="97">
        <v>-1.12</v>
      </c>
      <c r="M33" s="99">
        <v>-2.92</v>
      </c>
    </row>
    <row r="34" spans="1:13" ht="11.1" customHeight="1">
      <c r="A34" s="92" t="s">
        <v>112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3"/>
    </row>
    <row r="35" spans="1:13" ht="12.6" customHeight="1">
      <c r="A35" s="27" t="s">
        <v>113</v>
      </c>
      <c r="B35" s="95">
        <v>6581</v>
      </c>
      <c r="C35" s="95">
        <v>3637</v>
      </c>
      <c r="D35" s="95">
        <v>21230</v>
      </c>
      <c r="E35" s="95">
        <v>166</v>
      </c>
      <c r="F35" s="95">
        <v>222</v>
      </c>
      <c r="G35" s="95">
        <v>595</v>
      </c>
      <c r="H35" s="95">
        <v>28033</v>
      </c>
      <c r="I35" s="95">
        <v>4398</v>
      </c>
      <c r="J35" s="97">
        <v>-0.07</v>
      </c>
      <c r="K35" s="97">
        <v>50.34</v>
      </c>
      <c r="L35" s="97">
        <v>-0.77</v>
      </c>
      <c r="M35" s="99">
        <v>-8.25</v>
      </c>
    </row>
    <row r="36" spans="1:13" ht="11.1" customHeight="1" thickBot="1">
      <c r="A36" s="107" t="s">
        <v>114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7"/>
    </row>
    <row r="37" spans="1:13" ht="13.5" customHeight="1">
      <c r="A37" s="17" t="s">
        <v>38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3.5" customHeight="1">
      <c r="A38" s="17" t="s">
        <v>39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</sheetData>
  <mergeCells count="185">
    <mergeCell ref="F35:F36"/>
    <mergeCell ref="G35:G36"/>
    <mergeCell ref="B35:B36"/>
    <mergeCell ref="C35:C36"/>
    <mergeCell ref="D35:D36"/>
    <mergeCell ref="E35:E36"/>
    <mergeCell ref="K35:K36"/>
    <mergeCell ref="L35:L36"/>
    <mergeCell ref="M35:M36"/>
    <mergeCell ref="M33:M34"/>
    <mergeCell ref="H35:H36"/>
    <mergeCell ref="I35:I36"/>
    <mergeCell ref="J35:J36"/>
    <mergeCell ref="L33:L34"/>
    <mergeCell ref="G33:G34"/>
    <mergeCell ref="H33:H34"/>
    <mergeCell ref="I33:I34"/>
    <mergeCell ref="J33:J34"/>
    <mergeCell ref="E31:E32"/>
    <mergeCell ref="K33:K34"/>
    <mergeCell ref="H31:H32"/>
    <mergeCell ref="J31:J32"/>
    <mergeCell ref="K31:K32"/>
    <mergeCell ref="B33:B34"/>
    <mergeCell ref="C33:C34"/>
    <mergeCell ref="D33:D34"/>
    <mergeCell ref="E33:E34"/>
    <mergeCell ref="F33:F34"/>
    <mergeCell ref="B31:B32"/>
    <mergeCell ref="C31:C32"/>
    <mergeCell ref="M27:M28"/>
    <mergeCell ref="L29:L30"/>
    <mergeCell ref="M29:M30"/>
    <mergeCell ref="J29:J30"/>
    <mergeCell ref="I27:I28"/>
    <mergeCell ref="L31:L32"/>
    <mergeCell ref="K29:K30"/>
    <mergeCell ref="M31:M32"/>
    <mergeCell ref="L27:L28"/>
    <mergeCell ref="G29:G30"/>
    <mergeCell ref="D31:D32"/>
    <mergeCell ref="F31:F32"/>
    <mergeCell ref="G31:G32"/>
    <mergeCell ref="H29:H30"/>
    <mergeCell ref="I29:I30"/>
    <mergeCell ref="B29:B30"/>
    <mergeCell ref="C29:C30"/>
    <mergeCell ref="D29:D30"/>
    <mergeCell ref="E29:E30"/>
    <mergeCell ref="F29:F30"/>
    <mergeCell ref="B27:B28"/>
    <mergeCell ref="C27:C28"/>
    <mergeCell ref="D27:D28"/>
    <mergeCell ref="E27:E28"/>
    <mergeCell ref="F27:F28"/>
    <mergeCell ref="G27:G28"/>
    <mergeCell ref="B25:B26"/>
    <mergeCell ref="C25:C26"/>
    <mergeCell ref="D25:D26"/>
    <mergeCell ref="E25:E26"/>
    <mergeCell ref="F25:F26"/>
    <mergeCell ref="G25:G26"/>
    <mergeCell ref="K23:K24"/>
    <mergeCell ref="L23:L24"/>
    <mergeCell ref="K21:K22"/>
    <mergeCell ref="L21:L22"/>
    <mergeCell ref="H27:H28"/>
    <mergeCell ref="K25:K26"/>
    <mergeCell ref="L25:L26"/>
    <mergeCell ref="J25:J26"/>
    <mergeCell ref="M23:M24"/>
    <mergeCell ref="H25:H26"/>
    <mergeCell ref="I25:I26"/>
    <mergeCell ref="J27:J28"/>
    <mergeCell ref="K27:K28"/>
    <mergeCell ref="M21:M22"/>
    <mergeCell ref="H23:H24"/>
    <mergeCell ref="I23:I24"/>
    <mergeCell ref="J23:J24"/>
    <mergeCell ref="M25:M26"/>
    <mergeCell ref="B23:B24"/>
    <mergeCell ref="C23:C24"/>
    <mergeCell ref="D23:D24"/>
    <mergeCell ref="E23:E24"/>
    <mergeCell ref="F23:F24"/>
    <mergeCell ref="G23:G24"/>
    <mergeCell ref="M19:M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I19:I20"/>
    <mergeCell ref="J19:J20"/>
    <mergeCell ref="K19:K20"/>
    <mergeCell ref="L19:L20"/>
    <mergeCell ref="K17:K18"/>
    <mergeCell ref="L17:L18"/>
    <mergeCell ref="I17:I18"/>
    <mergeCell ref="J17:J18"/>
    <mergeCell ref="M17:M18"/>
    <mergeCell ref="B19:B20"/>
    <mergeCell ref="C19:C20"/>
    <mergeCell ref="D19:D20"/>
    <mergeCell ref="E19:E20"/>
    <mergeCell ref="F19:F20"/>
    <mergeCell ref="G19:G20"/>
    <mergeCell ref="H19:H20"/>
    <mergeCell ref="G17:G18"/>
    <mergeCell ref="H17:H18"/>
    <mergeCell ref="J15:J16"/>
    <mergeCell ref="K15:K16"/>
    <mergeCell ref="L15:L16"/>
    <mergeCell ref="M15:M16"/>
    <mergeCell ref="F15:F16"/>
    <mergeCell ref="G15:G16"/>
    <mergeCell ref="H15:H16"/>
    <mergeCell ref="I15:I16"/>
    <mergeCell ref="B15:B16"/>
    <mergeCell ref="C15:C16"/>
    <mergeCell ref="D15:D16"/>
    <mergeCell ref="E15:E16"/>
    <mergeCell ref="B17:B18"/>
    <mergeCell ref="C17:C18"/>
    <mergeCell ref="D17:D18"/>
    <mergeCell ref="E17:E18"/>
    <mergeCell ref="F17:F18"/>
    <mergeCell ref="I31:I32"/>
    <mergeCell ref="D4:F4"/>
    <mergeCell ref="G4:I4"/>
    <mergeCell ref="D6:E6"/>
    <mergeCell ref="F6:G6"/>
    <mergeCell ref="H6:I6"/>
    <mergeCell ref="G13:G14"/>
    <mergeCell ref="F13:F14"/>
    <mergeCell ref="E13:E14"/>
    <mergeCell ref="A3:M3"/>
    <mergeCell ref="A1:M1"/>
    <mergeCell ref="B6:C6"/>
    <mergeCell ref="D5:E5"/>
    <mergeCell ref="F5:G5"/>
    <mergeCell ref="H5:I5"/>
    <mergeCell ref="J6:K6"/>
    <mergeCell ref="L6:M6"/>
    <mergeCell ref="A2:M2"/>
    <mergeCell ref="B5:C5"/>
    <mergeCell ref="J5:K5"/>
    <mergeCell ref="L5:M5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M11:M12"/>
    <mergeCell ref="M13:M14"/>
    <mergeCell ref="L13:L14"/>
    <mergeCell ref="L11:L12"/>
    <mergeCell ref="K13:K14"/>
    <mergeCell ref="J13:J14"/>
    <mergeCell ref="I13:I14"/>
    <mergeCell ref="H13:H14"/>
    <mergeCell ref="D13:D14"/>
    <mergeCell ref="C13:C14"/>
    <mergeCell ref="B13:B14"/>
    <mergeCell ref="B11:B12"/>
    <mergeCell ref="C11:C12"/>
    <mergeCell ref="D11:D12"/>
    <mergeCell ref="K11:K12"/>
    <mergeCell ref="E11:E12"/>
    <mergeCell ref="F11:F12"/>
    <mergeCell ref="G11:G12"/>
    <mergeCell ref="H11:H12"/>
    <mergeCell ref="I11:I12"/>
    <mergeCell ref="J11:J12"/>
  </mergeCells>
  <printOptions horizontalCentered="1"/>
  <pageMargins left="0.74803149606299213" right="0.59055118110236227" top="0.39370078740157483" bottom="0.19685039370078741" header="0" footer="0.39370078740157483"/>
  <pageSetup paperSize="9" firstPageNumber="42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7.875" customWidth="1"/>
    <col min="10" max="13" width="9.875" customWidth="1"/>
  </cols>
  <sheetData>
    <row r="1" spans="1:13" ht="21" customHeight="1">
      <c r="A1" s="59" t="s">
        <v>40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 customHeight="1">
      <c r="A2" s="59" t="s">
        <v>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.6" customHeight="1">
      <c r="A3" s="39" t="s">
        <v>48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8.6" customHeight="1" thickBot="1">
      <c r="A4" s="6"/>
      <c r="B4" s="6"/>
      <c r="C4" s="6"/>
      <c r="D4" s="60" t="str">
        <f>'2-6'!D4:F4</f>
        <v>民國115年 5月底</v>
      </c>
      <c r="E4" s="60"/>
      <c r="F4" s="60"/>
      <c r="G4" s="61" t="str">
        <f>'2-6'!G4:I4</f>
        <v> End of May  2026</v>
      </c>
      <c r="H4" s="61"/>
      <c r="I4" s="61"/>
      <c r="J4" s="6"/>
      <c r="K4" s="6"/>
      <c r="L4" s="6"/>
      <c r="M4" s="22" t="s">
        <v>37</v>
      </c>
    </row>
    <row r="5" spans="1:13" ht="15" customHeight="1">
      <c r="A5" s="9"/>
      <c r="B5" s="36" t="s">
        <v>0</v>
      </c>
      <c r="C5" s="37"/>
      <c r="D5" s="36" t="s">
        <v>1</v>
      </c>
      <c r="E5" s="37"/>
      <c r="F5" s="36" t="s">
        <v>2</v>
      </c>
      <c r="G5" s="37"/>
      <c r="H5" s="36" t="s">
        <v>3</v>
      </c>
      <c r="I5" s="37"/>
      <c r="J5" s="36" t="s">
        <v>11</v>
      </c>
      <c r="K5" s="9"/>
      <c r="L5" s="48" t="s">
        <v>12</v>
      </c>
      <c r="M5" s="49"/>
    </row>
    <row r="6" spans="1:13" ht="15" customHeight="1">
      <c r="A6" s="10" t="s">
        <v>14</v>
      </c>
      <c r="B6" s="42" t="s">
        <v>16</v>
      </c>
      <c r="C6" s="43"/>
      <c r="D6" s="42" t="s">
        <v>17</v>
      </c>
      <c r="E6" s="43"/>
      <c r="F6" s="42" t="s">
        <v>18</v>
      </c>
      <c r="G6" s="43"/>
      <c r="H6" s="42" t="s">
        <v>19</v>
      </c>
      <c r="I6" s="43"/>
      <c r="J6" s="42" t="s">
        <v>20</v>
      </c>
      <c r="K6" s="50"/>
      <c r="L6" s="42" t="s">
        <v>21</v>
      </c>
      <c r="M6" s="51"/>
    </row>
    <row r="7" spans="1:13" ht="15" customHeight="1">
      <c r="A7" s="16" t="s">
        <v>23</v>
      </c>
      <c r="B7" s="18" t="s">
        <v>4</v>
      </c>
      <c r="C7" s="19" t="s">
        <v>13</v>
      </c>
      <c r="D7" s="18" t="s">
        <v>4</v>
      </c>
      <c r="E7" s="19" t="s">
        <v>13</v>
      </c>
      <c r="F7" s="18" t="s">
        <v>4</v>
      </c>
      <c r="G7" s="19" t="s">
        <v>13</v>
      </c>
      <c r="H7" s="18" t="s">
        <v>4</v>
      </c>
      <c r="I7" s="19" t="s">
        <v>13</v>
      </c>
      <c r="J7" s="12" t="s">
        <v>4</v>
      </c>
      <c r="K7" s="11" t="s">
        <v>13</v>
      </c>
      <c r="L7" s="12" t="s">
        <v>4</v>
      </c>
      <c r="M7" s="11" t="s">
        <v>13</v>
      </c>
    </row>
    <row r="8" spans="1:13" ht="15" customHeight="1" thickBot="1">
      <c r="A8" s="2"/>
      <c r="B8" s="15" t="s">
        <v>15</v>
      </c>
      <c r="C8" s="13" t="s">
        <v>22</v>
      </c>
      <c r="D8" s="13" t="s">
        <v>15</v>
      </c>
      <c r="E8" s="13" t="s">
        <v>22</v>
      </c>
      <c r="F8" s="13" t="s">
        <v>15</v>
      </c>
      <c r="G8" s="13" t="s">
        <v>22</v>
      </c>
      <c r="H8" s="13" t="s">
        <v>15</v>
      </c>
      <c r="I8" s="13" t="s">
        <v>22</v>
      </c>
      <c r="J8" s="13" t="s">
        <v>15</v>
      </c>
      <c r="K8" s="14" t="s">
        <v>22</v>
      </c>
      <c r="L8" s="15" t="s">
        <v>15</v>
      </c>
      <c r="M8" s="14" t="s">
        <v>22</v>
      </c>
    </row>
    <row r="9" spans="1:13" ht="12.6" customHeight="1">
      <c r="A9" s="80" t="s">
        <v>115</v>
      </c>
      <c r="B9" s="83">
        <v>37967</v>
      </c>
      <c r="C9" s="83">
        <v>3021</v>
      </c>
      <c r="D9" s="83">
        <v>117081</v>
      </c>
      <c r="E9" s="83">
        <v>627</v>
      </c>
      <c r="F9" s="83">
        <v>687</v>
      </c>
      <c r="G9" s="83">
        <v>466</v>
      </c>
      <c r="H9" s="83">
        <v>155735</v>
      </c>
      <c r="I9" s="83">
        <v>4113</v>
      </c>
      <c r="J9" s="86">
        <v>-0.04</v>
      </c>
      <c r="K9" s="86">
        <v>3.24</v>
      </c>
      <c r="L9" s="86">
        <v>-0.42</v>
      </c>
      <c r="M9" s="89">
        <v>4.51</v>
      </c>
    </row>
    <row r="10" spans="1:13" ht="11.1" customHeight="1">
      <c r="A10" s="92" t="s">
        <v>116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53"/>
    </row>
    <row r="11" spans="1:13" ht="12.6" customHeight="1">
      <c r="A11" s="27" t="s">
        <v>117</v>
      </c>
      <c r="B11" s="95">
        <v>46579</v>
      </c>
      <c r="C11" s="95">
        <v>7194</v>
      </c>
      <c r="D11" s="95">
        <v>109543</v>
      </c>
      <c r="E11" s="95">
        <v>1334</v>
      </c>
      <c r="F11" s="95">
        <v>1052</v>
      </c>
      <c r="G11" s="95">
        <v>1047</v>
      </c>
      <c r="H11" s="95">
        <v>157174</v>
      </c>
      <c r="I11" s="95">
        <v>9574</v>
      </c>
      <c r="J11" s="97">
        <v>-0.08</v>
      </c>
      <c r="K11" s="97">
        <v>-2.1</v>
      </c>
      <c r="L11" s="97">
        <v>-0.87</v>
      </c>
      <c r="M11" s="99">
        <v>11.8</v>
      </c>
    </row>
    <row r="12" spans="1:13" ht="11.1" customHeight="1">
      <c r="A12" s="92" t="s">
        <v>118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3"/>
    </row>
    <row r="13" spans="1:13" ht="12.6" customHeight="1">
      <c r="A13" s="27" t="s">
        <v>119</v>
      </c>
      <c r="B13" s="95">
        <v>53916</v>
      </c>
      <c r="C13" s="95">
        <v>9080</v>
      </c>
      <c r="D13" s="95">
        <v>80502</v>
      </c>
      <c r="E13" s="95">
        <v>1294</v>
      </c>
      <c r="F13" s="95">
        <v>1063</v>
      </c>
      <c r="G13" s="95">
        <v>1997</v>
      </c>
      <c r="H13" s="95">
        <v>135481</v>
      </c>
      <c r="I13" s="95">
        <v>12370</v>
      </c>
      <c r="J13" s="97">
        <v>-0.03</v>
      </c>
      <c r="K13" s="97">
        <v>26.22</v>
      </c>
      <c r="L13" s="97">
        <v>-0.6</v>
      </c>
      <c r="M13" s="99">
        <v>7.39</v>
      </c>
    </row>
    <row r="14" spans="1:13" ht="11.1" customHeight="1">
      <c r="A14" s="92" t="s">
        <v>120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3"/>
    </row>
    <row r="15" spans="1:13" ht="12.6" customHeight="1">
      <c r="A15" s="27" t="s">
        <v>121</v>
      </c>
      <c r="B15" s="95">
        <v>9828</v>
      </c>
      <c r="C15" s="95">
        <v>908</v>
      </c>
      <c r="D15" s="95">
        <v>22718</v>
      </c>
      <c r="E15" s="95">
        <v>131</v>
      </c>
      <c r="F15" s="95">
        <v>246</v>
      </c>
      <c r="G15" s="95">
        <v>2358</v>
      </c>
      <c r="H15" s="95">
        <v>32792</v>
      </c>
      <c r="I15" s="95">
        <v>3397</v>
      </c>
      <c r="J15" s="97">
        <v>-0.09</v>
      </c>
      <c r="K15" s="97">
        <v>18.56</v>
      </c>
      <c r="L15" s="97">
        <v>-1.32</v>
      </c>
      <c r="M15" s="99">
        <v>12.28</v>
      </c>
    </row>
    <row r="16" spans="1:13" ht="11.1" customHeight="1">
      <c r="A16" s="92" t="s">
        <v>122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3"/>
    </row>
    <row r="17" spans="1:13" ht="12.6" customHeight="1">
      <c r="A17" s="27" t="s">
        <v>123</v>
      </c>
      <c r="B17" s="95">
        <v>20502</v>
      </c>
      <c r="C17" s="95">
        <v>426</v>
      </c>
      <c r="D17" s="95">
        <v>45126</v>
      </c>
      <c r="E17" s="95">
        <v>344</v>
      </c>
      <c r="F17" s="95">
        <v>3</v>
      </c>
      <c r="G17" s="95">
        <v>1</v>
      </c>
      <c r="H17" s="95">
        <v>65631</v>
      </c>
      <c r="I17" s="95">
        <v>771</v>
      </c>
      <c r="J17" s="97">
        <v>-0.25</v>
      </c>
      <c r="K17" s="97">
        <v>10.94</v>
      </c>
      <c r="L17" s="97">
        <v>-2.41</v>
      </c>
      <c r="M17" s="99">
        <v>3.83</v>
      </c>
    </row>
    <row r="18" spans="1:13" ht="11.1" customHeight="1">
      <c r="A18" s="92" t="s">
        <v>124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3"/>
    </row>
    <row r="19" spans="1:13" ht="12.6" customHeight="1">
      <c r="A19" s="27" t="s">
        <v>125</v>
      </c>
      <c r="B19" s="95">
        <v>24651</v>
      </c>
      <c r="C19" s="95">
        <v>3906</v>
      </c>
      <c r="D19" s="95">
        <v>78968</v>
      </c>
      <c r="E19" s="95">
        <v>467</v>
      </c>
      <c r="F19" s="95">
        <v>216</v>
      </c>
      <c r="G19" s="95">
        <v>4463</v>
      </c>
      <c r="H19" s="95">
        <v>103835</v>
      </c>
      <c r="I19" s="95">
        <v>8836</v>
      </c>
      <c r="J19" s="97">
        <v>-0.06</v>
      </c>
      <c r="K19" s="97">
        <v>95.88</v>
      </c>
      <c r="L19" s="97">
        <v>-0.62</v>
      </c>
      <c r="M19" s="99">
        <v>18.18</v>
      </c>
    </row>
    <row r="20" spans="1:13" ht="11.1" customHeight="1">
      <c r="A20" s="92" t="s">
        <v>126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3"/>
    </row>
    <row r="21" spans="1:13" ht="12.6" customHeight="1">
      <c r="A21" s="27" t="s">
        <v>127</v>
      </c>
      <c r="B21" s="95">
        <v>9264</v>
      </c>
      <c r="C21" s="95">
        <v>688</v>
      </c>
      <c r="D21" s="95">
        <v>30232</v>
      </c>
      <c r="E21" s="95">
        <v>252</v>
      </c>
      <c r="F21" s="95">
        <v>99</v>
      </c>
      <c r="G21" s="95">
        <v>5</v>
      </c>
      <c r="H21" s="95">
        <v>39595</v>
      </c>
      <c r="I21" s="95">
        <v>945</v>
      </c>
      <c r="J21" s="97">
        <v>-0.11</v>
      </c>
      <c r="K21" s="97">
        <v>21.01</v>
      </c>
      <c r="L21" s="97">
        <v>-0.93</v>
      </c>
      <c r="M21" s="99">
        <v>-6.83</v>
      </c>
    </row>
    <row r="22" spans="1:13" ht="11.1" customHeight="1">
      <c r="A22" s="92" t="s">
        <v>128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3"/>
    </row>
    <row r="23" spans="1:13" ht="12.6" customHeight="1">
      <c r="A23" s="27" t="s">
        <v>129</v>
      </c>
      <c r="B23" s="95">
        <v>29159</v>
      </c>
      <c r="C23" s="95">
        <v>4204</v>
      </c>
      <c r="D23" s="95">
        <v>116765</v>
      </c>
      <c r="E23" s="95">
        <v>1541</v>
      </c>
      <c r="F23" s="95">
        <v>631</v>
      </c>
      <c r="G23" s="95">
        <v>3134</v>
      </c>
      <c r="H23" s="95">
        <v>146555</v>
      </c>
      <c r="I23" s="95">
        <v>8879</v>
      </c>
      <c r="J23" s="97">
        <v>-0.05</v>
      </c>
      <c r="K23" s="97">
        <v>7.55</v>
      </c>
      <c r="L23" s="97">
        <v>-0.56</v>
      </c>
      <c r="M23" s="99">
        <v>-11.12</v>
      </c>
    </row>
    <row r="24" spans="1:13" ht="11.1" customHeight="1">
      <c r="A24" s="92" t="s">
        <v>130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3"/>
    </row>
    <row r="25" spans="1:13" ht="12.6" customHeight="1">
      <c r="A25" s="27" t="s">
        <v>131</v>
      </c>
      <c r="B25" s="101">
        <v>0</v>
      </c>
      <c r="C25" s="101">
        <v>0</v>
      </c>
      <c r="D25" s="101">
        <v>0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03">
        <v>0</v>
      </c>
      <c r="K25" s="103">
        <v>0</v>
      </c>
      <c r="L25" s="103">
        <v>0</v>
      </c>
      <c r="M25" s="105">
        <v>0</v>
      </c>
    </row>
    <row r="26" spans="1:13" ht="11.1" customHeight="1">
      <c r="A26" s="92" t="s">
        <v>132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3"/>
    </row>
    <row r="27" spans="1:13" ht="12.6" customHeight="1">
      <c r="A27" s="27" t="s">
        <v>133</v>
      </c>
      <c r="B27" s="101">
        <v>0</v>
      </c>
      <c r="C27" s="101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3">
        <v>0</v>
      </c>
      <c r="K27" s="103">
        <v>0</v>
      </c>
      <c r="L27" s="103">
        <v>0</v>
      </c>
      <c r="M27" s="105">
        <v>0</v>
      </c>
    </row>
    <row r="28" spans="1:13" ht="11.1" customHeight="1">
      <c r="A28" s="92" t="s">
        <v>134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3"/>
    </row>
    <row r="29" spans="1:13" ht="12.6" customHeight="1">
      <c r="A29" s="27" t="s">
        <v>135</v>
      </c>
      <c r="B29" s="101">
        <v>0</v>
      </c>
      <c r="C29" s="101">
        <v>0</v>
      </c>
      <c r="D29" s="101">
        <v>0</v>
      </c>
      <c r="E29" s="101">
        <v>0</v>
      </c>
      <c r="F29" s="101">
        <v>0</v>
      </c>
      <c r="G29" s="101">
        <v>0</v>
      </c>
      <c r="H29" s="101">
        <v>0</v>
      </c>
      <c r="I29" s="101">
        <v>0</v>
      </c>
      <c r="J29" s="103">
        <v>0</v>
      </c>
      <c r="K29" s="103">
        <v>0</v>
      </c>
      <c r="L29" s="103">
        <v>0</v>
      </c>
      <c r="M29" s="105">
        <v>0</v>
      </c>
    </row>
    <row r="30" spans="1:13" ht="11.1" customHeight="1">
      <c r="A30" s="92" t="s">
        <v>136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3"/>
    </row>
    <row r="31" spans="1:13" ht="12.6" customHeight="1">
      <c r="A31" s="27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6"/>
    </row>
    <row r="32" spans="1:13" ht="11.1" customHeight="1">
      <c r="A32" s="2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3"/>
    </row>
    <row r="33" spans="1:13" ht="12.6" customHeight="1">
      <c r="A33" s="27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6"/>
    </row>
    <row r="34" spans="1:13" ht="11.1" customHeight="1">
      <c r="A34" s="2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3"/>
    </row>
    <row r="35" spans="1:13" ht="12.6" customHeight="1">
      <c r="A35" s="27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6"/>
    </row>
    <row r="36" spans="1:13" ht="11.1" customHeight="1" thickBot="1">
      <c r="A36" s="2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7"/>
    </row>
    <row r="37" spans="1:13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</sheetData>
  <mergeCells count="185">
    <mergeCell ref="K33:K34"/>
    <mergeCell ref="B33:B34"/>
    <mergeCell ref="L33:L34"/>
    <mergeCell ref="M33:M34"/>
    <mergeCell ref="J33:J34"/>
    <mergeCell ref="F35:F36"/>
    <mergeCell ref="G35:G36"/>
    <mergeCell ref="M35:M36"/>
    <mergeCell ref="I35:I36"/>
    <mergeCell ref="J35:J36"/>
    <mergeCell ref="L35:L36"/>
    <mergeCell ref="B35:B36"/>
    <mergeCell ref="C35:C36"/>
    <mergeCell ref="D35:D36"/>
    <mergeCell ref="E35:E36"/>
    <mergeCell ref="H35:H36"/>
    <mergeCell ref="K35:K36"/>
    <mergeCell ref="C33:C34"/>
    <mergeCell ref="D33:D34"/>
    <mergeCell ref="E33:E34"/>
    <mergeCell ref="F33:F34"/>
    <mergeCell ref="G33:G34"/>
    <mergeCell ref="J31:J32"/>
    <mergeCell ref="I33:I34"/>
    <mergeCell ref="I31:I32"/>
    <mergeCell ref="H33:H34"/>
    <mergeCell ref="K31:K32"/>
    <mergeCell ref="L31:L32"/>
    <mergeCell ref="K29:K30"/>
    <mergeCell ref="L29:L30"/>
    <mergeCell ref="M29:M30"/>
    <mergeCell ref="J29:J30"/>
    <mergeCell ref="M31:M32"/>
    <mergeCell ref="H29:H30"/>
    <mergeCell ref="I29:I30"/>
    <mergeCell ref="B31:B32"/>
    <mergeCell ref="C31:C32"/>
    <mergeCell ref="D31:D32"/>
    <mergeCell ref="E31:E32"/>
    <mergeCell ref="F31:F32"/>
    <mergeCell ref="G31:G32"/>
    <mergeCell ref="K25:K26"/>
    <mergeCell ref="L25:L26"/>
    <mergeCell ref="H31:H32"/>
    <mergeCell ref="M27:M28"/>
    <mergeCell ref="B29:B30"/>
    <mergeCell ref="C29:C30"/>
    <mergeCell ref="D29:D30"/>
    <mergeCell ref="E29:E30"/>
    <mergeCell ref="F29:F30"/>
    <mergeCell ref="G29:G30"/>
    <mergeCell ref="G27:G28"/>
    <mergeCell ref="H27:H28"/>
    <mergeCell ref="I27:I28"/>
    <mergeCell ref="J27:J28"/>
    <mergeCell ref="K27:K28"/>
    <mergeCell ref="L27:L28"/>
    <mergeCell ref="G25:G26"/>
    <mergeCell ref="H25:H26"/>
    <mergeCell ref="I25:I26"/>
    <mergeCell ref="J25:J26"/>
    <mergeCell ref="M25:M26"/>
    <mergeCell ref="B27:B28"/>
    <mergeCell ref="C27:C28"/>
    <mergeCell ref="D27:D28"/>
    <mergeCell ref="E27:E28"/>
    <mergeCell ref="F27:F28"/>
    <mergeCell ref="K23:K24"/>
    <mergeCell ref="L23:L24"/>
    <mergeCell ref="K21:K22"/>
    <mergeCell ref="L21:L22"/>
    <mergeCell ref="M23:M24"/>
    <mergeCell ref="B25:B26"/>
    <mergeCell ref="C25:C26"/>
    <mergeCell ref="D25:D26"/>
    <mergeCell ref="E25:E26"/>
    <mergeCell ref="F25:F26"/>
    <mergeCell ref="M21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M19:M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I19:I20"/>
    <mergeCell ref="J19:J20"/>
    <mergeCell ref="K19:K20"/>
    <mergeCell ref="L19:L20"/>
    <mergeCell ref="K17:K18"/>
    <mergeCell ref="L17:L18"/>
    <mergeCell ref="I17:I18"/>
    <mergeCell ref="J17:J18"/>
    <mergeCell ref="M17:M18"/>
    <mergeCell ref="B19:B20"/>
    <mergeCell ref="C19:C20"/>
    <mergeCell ref="D19:D20"/>
    <mergeCell ref="E19:E20"/>
    <mergeCell ref="F19:F20"/>
    <mergeCell ref="G19:G20"/>
    <mergeCell ref="H19:H20"/>
    <mergeCell ref="G17:G18"/>
    <mergeCell ref="H17:H18"/>
    <mergeCell ref="C17:C18"/>
    <mergeCell ref="D17:D18"/>
    <mergeCell ref="E17:E18"/>
    <mergeCell ref="F17:F18"/>
    <mergeCell ref="J15:J16"/>
    <mergeCell ref="K15:K16"/>
    <mergeCell ref="L15:L16"/>
    <mergeCell ref="M15:M16"/>
    <mergeCell ref="F15:F16"/>
    <mergeCell ref="G15:G16"/>
    <mergeCell ref="H15:H16"/>
    <mergeCell ref="I15:I16"/>
    <mergeCell ref="H11:H12"/>
    <mergeCell ref="I11:I12"/>
    <mergeCell ref="C13:C14"/>
    <mergeCell ref="B13:B14"/>
    <mergeCell ref="B11:B12"/>
    <mergeCell ref="C11:C12"/>
    <mergeCell ref="D11:D12"/>
    <mergeCell ref="E11:E12"/>
    <mergeCell ref="F11:F12"/>
    <mergeCell ref="G11:G12"/>
    <mergeCell ref="B15:B16"/>
    <mergeCell ref="C15:C16"/>
    <mergeCell ref="D15:D16"/>
    <mergeCell ref="E15:E16"/>
    <mergeCell ref="K13:K14"/>
    <mergeCell ref="J13:J14"/>
    <mergeCell ref="I13:I14"/>
    <mergeCell ref="H13:H14"/>
    <mergeCell ref="M11:M12"/>
    <mergeCell ref="M13:M14"/>
    <mergeCell ref="L13:L14"/>
    <mergeCell ref="L11:L12"/>
    <mergeCell ref="J11:J12"/>
    <mergeCell ref="K11:K12"/>
    <mergeCell ref="J9:J10"/>
    <mergeCell ref="K9:K10"/>
    <mergeCell ref="L9:L10"/>
    <mergeCell ref="M9:M10"/>
    <mergeCell ref="H5:I5"/>
    <mergeCell ref="G4:I4"/>
    <mergeCell ref="H9:H10"/>
    <mergeCell ref="I9:I10"/>
    <mergeCell ref="H6:I6"/>
    <mergeCell ref="J6:K6"/>
    <mergeCell ref="B9:B10"/>
    <mergeCell ref="C9:C10"/>
    <mergeCell ref="D9:D10"/>
    <mergeCell ref="E9:E10"/>
    <mergeCell ref="F9:F10"/>
    <mergeCell ref="G9:G10"/>
    <mergeCell ref="L6:M6"/>
    <mergeCell ref="A1:M1"/>
    <mergeCell ref="J5:K5"/>
    <mergeCell ref="L5:M5"/>
    <mergeCell ref="A2:M2"/>
    <mergeCell ref="A3:M3"/>
    <mergeCell ref="B5:C5"/>
    <mergeCell ref="D5:E5"/>
    <mergeCell ref="B17:B18"/>
    <mergeCell ref="D4:F4"/>
    <mergeCell ref="B6:C6"/>
    <mergeCell ref="D6:E6"/>
    <mergeCell ref="F6:G6"/>
    <mergeCell ref="F5:G5"/>
    <mergeCell ref="G13:G14"/>
    <mergeCell ref="F13:F14"/>
    <mergeCell ref="E13:E14"/>
    <mergeCell ref="D13:D14"/>
  </mergeCells>
  <printOptions horizontalCentered="1"/>
  <pageMargins left="0.74803149606299213" right="0.59055118110236227" top="0.39370078740157483" bottom="0.19685039370078741" header="0" footer="0.39370078740157483"/>
  <pageSetup paperSize="9" firstPageNumber="43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7.875" customWidth="1"/>
    <col min="10" max="13" width="9.875" customWidth="1"/>
  </cols>
  <sheetData>
    <row r="1" spans="1:13" ht="21" customHeight="1">
      <c r="A1" s="59" t="s">
        <v>43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 customHeight="1">
      <c r="A2" s="59" t="s">
        <v>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.6" customHeight="1">
      <c r="A3" s="62" t="s">
        <v>42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8.6" customHeight="1" thickBot="1">
      <c r="A4" s="6"/>
      <c r="B4" s="6"/>
      <c r="C4" s="6"/>
      <c r="D4" s="60" t="str">
        <f>'2-6'!D4:F4</f>
        <v>民國115年 5月底</v>
      </c>
      <c r="E4" s="60"/>
      <c r="F4" s="60"/>
      <c r="G4" s="61" t="str">
        <f>'2-6'!G4:I4</f>
        <v> End of May  2026</v>
      </c>
      <c r="H4" s="61"/>
      <c r="I4" s="61"/>
      <c r="J4" s="6"/>
      <c r="K4" s="6"/>
      <c r="L4" s="6"/>
      <c r="M4" s="22" t="s">
        <v>37</v>
      </c>
    </row>
    <row r="5" spans="1:13" ht="15" customHeight="1">
      <c r="A5" s="9"/>
      <c r="B5" s="36" t="s">
        <v>0</v>
      </c>
      <c r="C5" s="37"/>
      <c r="D5" s="36" t="s">
        <v>1</v>
      </c>
      <c r="E5" s="37"/>
      <c r="F5" s="36" t="s">
        <v>2</v>
      </c>
      <c r="G5" s="37"/>
      <c r="H5" s="36" t="s">
        <v>3</v>
      </c>
      <c r="I5" s="37"/>
      <c r="J5" s="36" t="s">
        <v>11</v>
      </c>
      <c r="K5" s="9"/>
      <c r="L5" s="48" t="s">
        <v>12</v>
      </c>
      <c r="M5" s="49"/>
    </row>
    <row r="6" spans="1:13" ht="15" customHeight="1">
      <c r="A6" s="10" t="s">
        <v>14</v>
      </c>
      <c r="B6" s="42" t="s">
        <v>16</v>
      </c>
      <c r="C6" s="43"/>
      <c r="D6" s="42" t="s">
        <v>17</v>
      </c>
      <c r="E6" s="43"/>
      <c r="F6" s="42" t="s">
        <v>18</v>
      </c>
      <c r="G6" s="43"/>
      <c r="H6" s="42" t="s">
        <v>19</v>
      </c>
      <c r="I6" s="43"/>
      <c r="J6" s="42" t="s">
        <v>20</v>
      </c>
      <c r="K6" s="50"/>
      <c r="L6" s="42" t="s">
        <v>21</v>
      </c>
      <c r="M6" s="51"/>
    </row>
    <row r="7" spans="1:13" ht="15" customHeight="1">
      <c r="A7" s="16" t="s">
        <v>23</v>
      </c>
      <c r="B7" s="18" t="s">
        <v>4</v>
      </c>
      <c r="C7" s="19" t="s">
        <v>13</v>
      </c>
      <c r="D7" s="18" t="s">
        <v>4</v>
      </c>
      <c r="E7" s="19" t="s">
        <v>13</v>
      </c>
      <c r="F7" s="18" t="s">
        <v>4</v>
      </c>
      <c r="G7" s="19" t="s">
        <v>13</v>
      </c>
      <c r="H7" s="18" t="s">
        <v>4</v>
      </c>
      <c r="I7" s="19" t="s">
        <v>13</v>
      </c>
      <c r="J7" s="12" t="s">
        <v>4</v>
      </c>
      <c r="K7" s="11" t="s">
        <v>13</v>
      </c>
      <c r="L7" s="12" t="s">
        <v>4</v>
      </c>
      <c r="M7" s="11" t="s">
        <v>13</v>
      </c>
    </row>
    <row r="8" spans="1:13" ht="15" customHeight="1" thickBot="1">
      <c r="A8" s="2"/>
      <c r="B8" s="15" t="s">
        <v>15</v>
      </c>
      <c r="C8" s="13" t="s">
        <v>22</v>
      </c>
      <c r="D8" s="13" t="s">
        <v>15</v>
      </c>
      <c r="E8" s="13" t="s">
        <v>22</v>
      </c>
      <c r="F8" s="13" t="s">
        <v>15</v>
      </c>
      <c r="G8" s="13" t="s">
        <v>22</v>
      </c>
      <c r="H8" s="13" t="s">
        <v>15</v>
      </c>
      <c r="I8" s="13" t="s">
        <v>22</v>
      </c>
      <c r="J8" s="13" t="s">
        <v>15</v>
      </c>
      <c r="K8" s="14" t="s">
        <v>22</v>
      </c>
      <c r="L8" s="15" t="s">
        <v>15</v>
      </c>
      <c r="M8" s="14" t="s">
        <v>22</v>
      </c>
    </row>
    <row r="9" spans="1:13" ht="12.6" customHeight="1">
      <c r="A9" s="81" t="s">
        <v>8</v>
      </c>
      <c r="B9" s="84">
        <v>1236</v>
      </c>
      <c r="C9" s="84">
        <v>6799</v>
      </c>
      <c r="D9" s="84">
        <v>61</v>
      </c>
      <c r="E9" s="84">
        <v>188</v>
      </c>
      <c r="F9" s="84">
        <v>20</v>
      </c>
      <c r="G9" s="84">
        <v>249</v>
      </c>
      <c r="H9" s="84">
        <v>1317</v>
      </c>
      <c r="I9" s="84">
        <v>7236</v>
      </c>
      <c r="J9" s="114">
        <v>0.08</v>
      </c>
      <c r="K9" s="114">
        <v>15.86</v>
      </c>
      <c r="L9" s="114">
        <v>-2.3</v>
      </c>
      <c r="M9" s="117">
        <v>-14.03</v>
      </c>
    </row>
    <row r="10" spans="1:13" ht="11.1" customHeight="1">
      <c r="A10" s="93" t="s">
        <v>19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53"/>
    </row>
    <row r="11" spans="1:13" ht="12.6" customHeight="1">
      <c r="A11" s="27" t="s">
        <v>137</v>
      </c>
      <c r="B11" s="95">
        <v>644</v>
      </c>
      <c r="C11" s="95">
        <v>1909</v>
      </c>
      <c r="D11" s="95">
        <v>16</v>
      </c>
      <c r="E11" s="95">
        <v>0</v>
      </c>
      <c r="F11" s="95">
        <v>4</v>
      </c>
      <c r="G11" s="95">
        <v>3</v>
      </c>
      <c r="H11" s="95">
        <v>664</v>
      </c>
      <c r="I11" s="95">
        <v>1913</v>
      </c>
      <c r="J11" s="119">
        <v>-0.15</v>
      </c>
      <c r="K11" s="119">
        <v>65.46</v>
      </c>
      <c r="L11" s="119">
        <v>-1.78</v>
      </c>
      <c r="M11" s="121">
        <v>-8.41</v>
      </c>
    </row>
    <row r="12" spans="1:13" ht="11.1" customHeight="1">
      <c r="A12" s="92" t="s">
        <v>138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3"/>
    </row>
    <row r="13" spans="1:13" ht="12.6" customHeight="1">
      <c r="A13" s="27" t="s">
        <v>139</v>
      </c>
      <c r="B13" s="95">
        <v>89</v>
      </c>
      <c r="C13" s="95">
        <v>2196</v>
      </c>
      <c r="D13" s="101">
        <v>0</v>
      </c>
      <c r="E13" s="101">
        <v>0</v>
      </c>
      <c r="F13" s="95">
        <v>2</v>
      </c>
      <c r="G13" s="95">
        <v>101</v>
      </c>
      <c r="H13" s="95">
        <v>91</v>
      </c>
      <c r="I13" s="95">
        <v>2297</v>
      </c>
      <c r="J13" s="123">
        <v>0</v>
      </c>
      <c r="K13" s="119">
        <v>-4.22</v>
      </c>
      <c r="L13" s="123">
        <v>0</v>
      </c>
      <c r="M13" s="121">
        <v>-4.75</v>
      </c>
    </row>
    <row r="14" spans="1:13" ht="11.1" customHeight="1">
      <c r="A14" s="92" t="s">
        <v>140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3"/>
    </row>
    <row r="15" spans="1:13" ht="12.6" customHeight="1">
      <c r="A15" s="27" t="s">
        <v>141</v>
      </c>
      <c r="B15" s="95">
        <v>50</v>
      </c>
      <c r="C15" s="95">
        <v>127</v>
      </c>
      <c r="D15" s="95">
        <v>11</v>
      </c>
      <c r="E15" s="95">
        <v>4</v>
      </c>
      <c r="F15" s="95">
        <v>10</v>
      </c>
      <c r="G15" s="95">
        <v>139</v>
      </c>
      <c r="H15" s="95">
        <v>71</v>
      </c>
      <c r="I15" s="95">
        <v>269</v>
      </c>
      <c r="J15" s="123">
        <v>0</v>
      </c>
      <c r="K15" s="119">
        <v>-14.61</v>
      </c>
      <c r="L15" s="119">
        <v>-2.74</v>
      </c>
      <c r="M15" s="121">
        <v>-72.28</v>
      </c>
    </row>
    <row r="16" spans="1:13" ht="11.1" customHeight="1">
      <c r="A16" s="92" t="s">
        <v>142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3"/>
    </row>
    <row r="17" spans="1:13" ht="12.6" customHeight="1">
      <c r="A17" s="27" t="s">
        <v>143</v>
      </c>
      <c r="B17" s="95">
        <v>3</v>
      </c>
      <c r="C17" s="95">
        <v>49</v>
      </c>
      <c r="D17" s="95">
        <v>5</v>
      </c>
      <c r="E17" s="95">
        <v>2</v>
      </c>
      <c r="F17" s="101">
        <v>0</v>
      </c>
      <c r="G17" s="101">
        <v>0</v>
      </c>
      <c r="H17" s="95">
        <v>8</v>
      </c>
      <c r="I17" s="95">
        <v>51</v>
      </c>
      <c r="J17" s="123">
        <v>0</v>
      </c>
      <c r="K17" s="119">
        <v>16.93</v>
      </c>
      <c r="L17" s="123">
        <v>0</v>
      </c>
      <c r="M17" s="121">
        <v>-74.12</v>
      </c>
    </row>
    <row r="18" spans="1:13" ht="11.1" customHeight="1">
      <c r="A18" s="92" t="s">
        <v>144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3"/>
    </row>
    <row r="19" spans="1:13" ht="12.6" customHeight="1">
      <c r="A19" s="27" t="s">
        <v>145</v>
      </c>
      <c r="B19" s="95">
        <v>4</v>
      </c>
      <c r="C19" s="95">
        <v>1</v>
      </c>
      <c r="D19" s="95">
        <v>1</v>
      </c>
      <c r="E19" s="95">
        <v>0</v>
      </c>
      <c r="F19" s="101">
        <v>0</v>
      </c>
      <c r="G19" s="101">
        <v>0</v>
      </c>
      <c r="H19" s="95">
        <v>5</v>
      </c>
      <c r="I19" s="95">
        <v>1</v>
      </c>
      <c r="J19" s="123">
        <v>0</v>
      </c>
      <c r="K19" s="123">
        <v>0</v>
      </c>
      <c r="L19" s="123">
        <v>0</v>
      </c>
      <c r="M19" s="125">
        <v>0</v>
      </c>
    </row>
    <row r="20" spans="1:13" ht="11.1" customHeight="1">
      <c r="A20" s="92" t="s">
        <v>146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3"/>
    </row>
    <row r="21" spans="1:13" ht="12.6" customHeight="1">
      <c r="A21" s="27" t="s">
        <v>147</v>
      </c>
      <c r="B21" s="101">
        <v>0</v>
      </c>
      <c r="C21" s="101">
        <v>0</v>
      </c>
      <c r="D21" s="101">
        <v>0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123">
        <v>0</v>
      </c>
      <c r="K21" s="123">
        <v>0</v>
      </c>
      <c r="L21" s="123">
        <v>0</v>
      </c>
      <c r="M21" s="125">
        <v>0</v>
      </c>
    </row>
    <row r="22" spans="1:13" ht="11.1" customHeight="1">
      <c r="A22" s="92" t="s">
        <v>148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3"/>
    </row>
    <row r="23" spans="1:13" ht="12.6" customHeight="1">
      <c r="A23" s="27" t="s">
        <v>149</v>
      </c>
      <c r="B23" s="101">
        <v>0</v>
      </c>
      <c r="C23" s="101">
        <v>0</v>
      </c>
      <c r="D23" s="101">
        <v>0</v>
      </c>
      <c r="E23" s="101">
        <v>0</v>
      </c>
      <c r="F23" s="101">
        <v>0</v>
      </c>
      <c r="G23" s="101">
        <v>0</v>
      </c>
      <c r="H23" s="101">
        <v>0</v>
      </c>
      <c r="I23" s="101">
        <v>0</v>
      </c>
      <c r="J23" s="123">
        <v>0</v>
      </c>
      <c r="K23" s="123">
        <v>0</v>
      </c>
      <c r="L23" s="123">
        <v>0</v>
      </c>
      <c r="M23" s="125">
        <v>0</v>
      </c>
    </row>
    <row r="24" spans="1:13" ht="11.1" customHeight="1">
      <c r="A24" s="92" t="s">
        <v>150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3"/>
    </row>
    <row r="25" spans="1:13" ht="12.6" customHeight="1">
      <c r="A25" s="27" t="s">
        <v>151</v>
      </c>
      <c r="B25" s="101">
        <v>0</v>
      </c>
      <c r="C25" s="101">
        <v>0</v>
      </c>
      <c r="D25" s="101">
        <v>0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23">
        <v>0</v>
      </c>
      <c r="K25" s="123">
        <v>0</v>
      </c>
      <c r="L25" s="123">
        <v>0</v>
      </c>
      <c r="M25" s="125">
        <v>0</v>
      </c>
    </row>
    <row r="26" spans="1:13" ht="11.1" customHeight="1">
      <c r="A26" s="92" t="s">
        <v>152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3"/>
    </row>
    <row r="27" spans="1:13" ht="12.6" customHeight="1">
      <c r="A27" s="27" t="s">
        <v>153</v>
      </c>
      <c r="B27" s="95">
        <v>35</v>
      </c>
      <c r="C27" s="95">
        <v>1314</v>
      </c>
      <c r="D27" s="101">
        <v>0</v>
      </c>
      <c r="E27" s="101">
        <v>0</v>
      </c>
      <c r="F27" s="101">
        <v>0</v>
      </c>
      <c r="G27" s="101">
        <v>0</v>
      </c>
      <c r="H27" s="95">
        <v>35</v>
      </c>
      <c r="I27" s="95">
        <v>1314</v>
      </c>
      <c r="J27" s="119">
        <v>6.06</v>
      </c>
      <c r="K27" s="119">
        <v>-1.94</v>
      </c>
      <c r="L27" s="119">
        <v>2.94</v>
      </c>
      <c r="M27" s="121">
        <v>-8.36</v>
      </c>
    </row>
    <row r="28" spans="1:13" ht="11.1" customHeight="1">
      <c r="A28" s="92" t="s">
        <v>154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3"/>
    </row>
    <row r="29" spans="1:13" ht="12.6" customHeight="1">
      <c r="A29" s="27" t="s">
        <v>155</v>
      </c>
      <c r="B29" s="95">
        <v>29</v>
      </c>
      <c r="C29" s="95">
        <v>26</v>
      </c>
      <c r="D29" s="95">
        <v>4</v>
      </c>
      <c r="E29" s="95">
        <v>182</v>
      </c>
      <c r="F29" s="95">
        <v>1</v>
      </c>
      <c r="G29" s="101">
        <v>0</v>
      </c>
      <c r="H29" s="95">
        <v>34</v>
      </c>
      <c r="I29" s="95">
        <v>208</v>
      </c>
      <c r="J29" s="123">
        <v>0</v>
      </c>
      <c r="K29" s="119">
        <v>229.87</v>
      </c>
      <c r="L29" s="119">
        <v>-2.86</v>
      </c>
      <c r="M29" s="121">
        <v>150.26</v>
      </c>
    </row>
    <row r="30" spans="1:13" ht="11.1" customHeight="1">
      <c r="A30" s="92" t="s">
        <v>156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3"/>
    </row>
    <row r="31" spans="1:13" ht="12.6" customHeight="1">
      <c r="A31" s="27" t="s">
        <v>157</v>
      </c>
      <c r="B31" s="95">
        <v>24</v>
      </c>
      <c r="C31" s="95">
        <v>602</v>
      </c>
      <c r="D31" s="101">
        <v>0</v>
      </c>
      <c r="E31" s="101">
        <v>0</v>
      </c>
      <c r="F31" s="101">
        <v>0</v>
      </c>
      <c r="G31" s="101">
        <v>0</v>
      </c>
      <c r="H31" s="95">
        <v>24</v>
      </c>
      <c r="I31" s="95">
        <v>602</v>
      </c>
      <c r="J31" s="123">
        <v>0</v>
      </c>
      <c r="K31" s="119">
        <v>52.21</v>
      </c>
      <c r="L31" s="119">
        <v>-4</v>
      </c>
      <c r="M31" s="121">
        <v>-30.6</v>
      </c>
    </row>
    <row r="32" spans="1:13" ht="11.1" customHeight="1">
      <c r="A32" s="92" t="s">
        <v>158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3"/>
    </row>
    <row r="33" spans="1:13" ht="12.6" customHeight="1">
      <c r="A33" s="27" t="s">
        <v>159</v>
      </c>
      <c r="B33" s="101">
        <v>0</v>
      </c>
      <c r="C33" s="101">
        <v>0</v>
      </c>
      <c r="D33" s="101">
        <v>0</v>
      </c>
      <c r="E33" s="101">
        <v>0</v>
      </c>
      <c r="F33" s="101">
        <v>0</v>
      </c>
      <c r="G33" s="101">
        <v>0</v>
      </c>
      <c r="H33" s="101">
        <v>0</v>
      </c>
      <c r="I33" s="101">
        <v>0</v>
      </c>
      <c r="J33" s="123">
        <v>0</v>
      </c>
      <c r="K33" s="123">
        <v>0</v>
      </c>
      <c r="L33" s="123">
        <v>0</v>
      </c>
      <c r="M33" s="125">
        <v>0</v>
      </c>
    </row>
    <row r="34" spans="1:13" ht="11.1" customHeight="1">
      <c r="A34" s="92" t="s">
        <v>160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3"/>
    </row>
    <row r="35" spans="1:13" ht="12.6" customHeight="1">
      <c r="A35" s="27" t="s">
        <v>161</v>
      </c>
      <c r="B35" s="95">
        <v>23</v>
      </c>
      <c r="C35" s="95">
        <v>57</v>
      </c>
      <c r="D35" s="95">
        <v>4</v>
      </c>
      <c r="E35" s="95">
        <v>0</v>
      </c>
      <c r="F35" s="95">
        <v>2</v>
      </c>
      <c r="G35" s="95">
        <v>5</v>
      </c>
      <c r="H35" s="95">
        <v>29</v>
      </c>
      <c r="I35" s="95">
        <v>63</v>
      </c>
      <c r="J35" s="123">
        <v>0</v>
      </c>
      <c r="K35" s="119">
        <v>18.67</v>
      </c>
      <c r="L35" s="119">
        <v>-6.45</v>
      </c>
      <c r="M35" s="121">
        <v>85.46</v>
      </c>
    </row>
    <row r="36" spans="1:13" ht="11.1" customHeight="1" thickBot="1">
      <c r="A36" s="107" t="s">
        <v>162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7"/>
    </row>
    <row r="37" spans="1:13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</row>
    <row r="41" spans="1:13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185">
    <mergeCell ref="K33:K34"/>
    <mergeCell ref="B33:B34"/>
    <mergeCell ref="L33:L34"/>
    <mergeCell ref="M33:M34"/>
    <mergeCell ref="J33:J34"/>
    <mergeCell ref="F35:F36"/>
    <mergeCell ref="G35:G36"/>
    <mergeCell ref="M35:M36"/>
    <mergeCell ref="I35:I36"/>
    <mergeCell ref="J35:J36"/>
    <mergeCell ref="L35:L36"/>
    <mergeCell ref="B35:B36"/>
    <mergeCell ref="C35:C36"/>
    <mergeCell ref="D35:D36"/>
    <mergeCell ref="E35:E36"/>
    <mergeCell ref="H35:H36"/>
    <mergeCell ref="K35:K36"/>
    <mergeCell ref="C33:C34"/>
    <mergeCell ref="D33:D34"/>
    <mergeCell ref="E33:E34"/>
    <mergeCell ref="F33:F34"/>
    <mergeCell ref="G33:G34"/>
    <mergeCell ref="J31:J32"/>
    <mergeCell ref="H31:H32"/>
    <mergeCell ref="I33:I34"/>
    <mergeCell ref="I31:I32"/>
    <mergeCell ref="H33:H34"/>
    <mergeCell ref="B29:B30"/>
    <mergeCell ref="K31:K32"/>
    <mergeCell ref="L31:L32"/>
    <mergeCell ref="K29:K30"/>
    <mergeCell ref="L29:L30"/>
    <mergeCell ref="M29:M30"/>
    <mergeCell ref="J29:J30"/>
    <mergeCell ref="M31:M32"/>
    <mergeCell ref="B31:B32"/>
    <mergeCell ref="C31:C32"/>
    <mergeCell ref="D31:D32"/>
    <mergeCell ref="E31:E32"/>
    <mergeCell ref="F31:F32"/>
    <mergeCell ref="G31:G32"/>
    <mergeCell ref="C29:C30"/>
    <mergeCell ref="D29:D30"/>
    <mergeCell ref="E29:E30"/>
    <mergeCell ref="F29:F30"/>
    <mergeCell ref="G29:G30"/>
    <mergeCell ref="K27:K28"/>
    <mergeCell ref="G27:G28"/>
    <mergeCell ref="H27:H28"/>
    <mergeCell ref="H29:H30"/>
    <mergeCell ref="I29:I30"/>
    <mergeCell ref="L27:L28"/>
    <mergeCell ref="K25:K26"/>
    <mergeCell ref="L25:L26"/>
    <mergeCell ref="M25:M26"/>
    <mergeCell ref="M27:M28"/>
    <mergeCell ref="B27:B28"/>
    <mergeCell ref="C27:C28"/>
    <mergeCell ref="D27:D28"/>
    <mergeCell ref="E27:E28"/>
    <mergeCell ref="F27:F28"/>
    <mergeCell ref="F25:F26"/>
    <mergeCell ref="G25:G26"/>
    <mergeCell ref="H25:H26"/>
    <mergeCell ref="J25:J26"/>
    <mergeCell ref="I25:I26"/>
    <mergeCell ref="J27:J28"/>
    <mergeCell ref="I27:I28"/>
    <mergeCell ref="B25:B26"/>
    <mergeCell ref="C25:C26"/>
    <mergeCell ref="D25:D26"/>
    <mergeCell ref="E25:E26"/>
    <mergeCell ref="J23:J24"/>
    <mergeCell ref="K23:K24"/>
    <mergeCell ref="B23:B24"/>
    <mergeCell ref="C23:C24"/>
    <mergeCell ref="D23:D24"/>
    <mergeCell ref="E23:E24"/>
    <mergeCell ref="B21:B22"/>
    <mergeCell ref="C21:C22"/>
    <mergeCell ref="D21:D22"/>
    <mergeCell ref="E21:E22"/>
    <mergeCell ref="L23:L24"/>
    <mergeCell ref="M23:M24"/>
    <mergeCell ref="F23:F24"/>
    <mergeCell ref="G23:G24"/>
    <mergeCell ref="H23:H24"/>
    <mergeCell ref="I23:I24"/>
    <mergeCell ref="L21:L22"/>
    <mergeCell ref="M21:M22"/>
    <mergeCell ref="F21:F22"/>
    <mergeCell ref="G21:G22"/>
    <mergeCell ref="H21:H22"/>
    <mergeCell ref="I21:I22"/>
    <mergeCell ref="J21:J22"/>
    <mergeCell ref="K21:K22"/>
    <mergeCell ref="L19:L20"/>
    <mergeCell ref="M19:M20"/>
    <mergeCell ref="F19:F20"/>
    <mergeCell ref="G19:G20"/>
    <mergeCell ref="H19:H20"/>
    <mergeCell ref="I19:I20"/>
    <mergeCell ref="B17:B18"/>
    <mergeCell ref="C17:C18"/>
    <mergeCell ref="D17:D18"/>
    <mergeCell ref="E17:E18"/>
    <mergeCell ref="J19:J20"/>
    <mergeCell ref="K19:K20"/>
    <mergeCell ref="M17:M18"/>
    <mergeCell ref="F17:F18"/>
    <mergeCell ref="G17:G18"/>
    <mergeCell ref="H17:H18"/>
    <mergeCell ref="I17:I18"/>
    <mergeCell ref="B19:B20"/>
    <mergeCell ref="C19:C20"/>
    <mergeCell ref="D19:D20"/>
    <mergeCell ref="E19:E20"/>
    <mergeCell ref="J17:J18"/>
    <mergeCell ref="H5:I5"/>
    <mergeCell ref="D4:F4"/>
    <mergeCell ref="K11:K12"/>
    <mergeCell ref="L17:L18"/>
    <mergeCell ref="K17:K18"/>
    <mergeCell ref="F9:F10"/>
    <mergeCell ref="G9:G10"/>
    <mergeCell ref="J15:J16"/>
    <mergeCell ref="K15:K16"/>
    <mergeCell ref="L15:L16"/>
    <mergeCell ref="M15:M16"/>
    <mergeCell ref="F15:F16"/>
    <mergeCell ref="G15:G16"/>
    <mergeCell ref="H15:H16"/>
    <mergeCell ref="I15:I16"/>
    <mergeCell ref="B15:B16"/>
    <mergeCell ref="C15:C16"/>
    <mergeCell ref="D15:D16"/>
    <mergeCell ref="E15:E16"/>
    <mergeCell ref="A2:M2"/>
    <mergeCell ref="A3:M3"/>
    <mergeCell ref="J6:K6"/>
    <mergeCell ref="L6:M6"/>
    <mergeCell ref="B9:B10"/>
    <mergeCell ref="C9:C10"/>
    <mergeCell ref="B6:C6"/>
    <mergeCell ref="H9:H10"/>
    <mergeCell ref="I9:I10"/>
    <mergeCell ref="J9:J10"/>
    <mergeCell ref="A1:M1"/>
    <mergeCell ref="J5:K5"/>
    <mergeCell ref="L5:M5"/>
    <mergeCell ref="F6:G6"/>
    <mergeCell ref="D6:E6"/>
    <mergeCell ref="H6:I6"/>
    <mergeCell ref="B5:C5"/>
    <mergeCell ref="D5:E5"/>
    <mergeCell ref="G4:I4"/>
    <mergeCell ref="F5:G5"/>
    <mergeCell ref="H11:H12"/>
    <mergeCell ref="L9:L10"/>
    <mergeCell ref="K13:K14"/>
    <mergeCell ref="J13:J14"/>
    <mergeCell ref="I13:I14"/>
    <mergeCell ref="I11:I12"/>
    <mergeCell ref="J11:J12"/>
    <mergeCell ref="H13:H14"/>
    <mergeCell ref="B13:B14"/>
    <mergeCell ref="B11:B12"/>
    <mergeCell ref="C11:C12"/>
    <mergeCell ref="D11:D12"/>
    <mergeCell ref="E11:E12"/>
    <mergeCell ref="G13:G14"/>
    <mergeCell ref="F11:F12"/>
    <mergeCell ref="G11:G12"/>
    <mergeCell ref="D9:D10"/>
    <mergeCell ref="E9:E10"/>
    <mergeCell ref="F13:F14"/>
    <mergeCell ref="E13:E14"/>
    <mergeCell ref="D13:D14"/>
    <mergeCell ref="C13:C14"/>
    <mergeCell ref="M9:M10"/>
    <mergeCell ref="M11:M12"/>
    <mergeCell ref="M13:M14"/>
    <mergeCell ref="L13:L14"/>
    <mergeCell ref="L11:L12"/>
    <mergeCell ref="K9:K10"/>
  </mergeCells>
  <printOptions horizontalCentered="1"/>
  <pageMargins left="0.74803149606299213" right="0.59055118110236227" top="0.39370078740157483" bottom="0.19685039370078741" header="0" footer="0.39370078740157483"/>
  <pageSetup paperSize="9" firstPageNumber="44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42"/>
  <sheetViews>
    <sheetView topLeftCell="A10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7.875" customWidth="1"/>
    <col min="10" max="13" width="9.875" customWidth="1"/>
  </cols>
  <sheetData>
    <row r="1" spans="1:13" ht="21" customHeight="1">
      <c r="A1" s="59" t="s">
        <v>45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 customHeight="1">
      <c r="A2" s="59" t="s">
        <v>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.6" customHeight="1">
      <c r="A3" s="62" t="s">
        <v>42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8.6" customHeight="1" thickBot="1">
      <c r="A4" s="6"/>
      <c r="B4" s="6"/>
      <c r="C4" s="6"/>
      <c r="D4" s="60" t="str">
        <f>'2-6'!D4:F4</f>
        <v>民國115年 5月底</v>
      </c>
      <c r="E4" s="60"/>
      <c r="F4" s="60"/>
      <c r="G4" s="61" t="str">
        <f>'2-6'!G4:I4</f>
        <v> End of May  2026</v>
      </c>
      <c r="H4" s="61"/>
      <c r="I4" s="61"/>
      <c r="J4" s="6"/>
      <c r="K4" s="6"/>
      <c r="L4" s="6"/>
      <c r="M4" s="22" t="s">
        <v>37</v>
      </c>
    </row>
    <row r="5" spans="1:13" ht="15" customHeight="1">
      <c r="A5" s="9"/>
      <c r="B5" s="36" t="s">
        <v>0</v>
      </c>
      <c r="C5" s="37"/>
      <c r="D5" s="36" t="s">
        <v>1</v>
      </c>
      <c r="E5" s="37"/>
      <c r="F5" s="36" t="s">
        <v>2</v>
      </c>
      <c r="G5" s="37"/>
      <c r="H5" s="36" t="s">
        <v>3</v>
      </c>
      <c r="I5" s="37"/>
      <c r="J5" s="36" t="s">
        <v>11</v>
      </c>
      <c r="K5" s="9"/>
      <c r="L5" s="48" t="s">
        <v>12</v>
      </c>
      <c r="M5" s="49"/>
    </row>
    <row r="6" spans="1:13" ht="15" customHeight="1">
      <c r="A6" s="10" t="s">
        <v>14</v>
      </c>
      <c r="B6" s="42" t="s">
        <v>16</v>
      </c>
      <c r="C6" s="43"/>
      <c r="D6" s="42" t="s">
        <v>17</v>
      </c>
      <c r="E6" s="43"/>
      <c r="F6" s="42" t="s">
        <v>18</v>
      </c>
      <c r="G6" s="43"/>
      <c r="H6" s="42" t="s">
        <v>19</v>
      </c>
      <c r="I6" s="43"/>
      <c r="J6" s="42" t="s">
        <v>20</v>
      </c>
      <c r="K6" s="50"/>
      <c r="L6" s="42" t="s">
        <v>21</v>
      </c>
      <c r="M6" s="51"/>
    </row>
    <row r="7" spans="1:13" ht="15" customHeight="1">
      <c r="A7" s="16" t="s">
        <v>23</v>
      </c>
      <c r="B7" s="18" t="s">
        <v>4</v>
      </c>
      <c r="C7" s="19" t="s">
        <v>13</v>
      </c>
      <c r="D7" s="18" t="s">
        <v>4</v>
      </c>
      <c r="E7" s="19" t="s">
        <v>13</v>
      </c>
      <c r="F7" s="18" t="s">
        <v>4</v>
      </c>
      <c r="G7" s="19" t="s">
        <v>13</v>
      </c>
      <c r="H7" s="18" t="s">
        <v>4</v>
      </c>
      <c r="I7" s="19" t="s">
        <v>13</v>
      </c>
      <c r="J7" s="12" t="s">
        <v>4</v>
      </c>
      <c r="K7" s="11" t="s">
        <v>13</v>
      </c>
      <c r="L7" s="12" t="s">
        <v>4</v>
      </c>
      <c r="M7" s="11" t="s">
        <v>13</v>
      </c>
    </row>
    <row r="8" spans="1:13" ht="15" customHeight="1" thickBot="1">
      <c r="A8" s="2"/>
      <c r="B8" s="15" t="s">
        <v>15</v>
      </c>
      <c r="C8" s="13" t="s">
        <v>22</v>
      </c>
      <c r="D8" s="13" t="s">
        <v>15</v>
      </c>
      <c r="E8" s="13" t="s">
        <v>22</v>
      </c>
      <c r="F8" s="13" t="s">
        <v>15</v>
      </c>
      <c r="G8" s="13" t="s">
        <v>22</v>
      </c>
      <c r="H8" s="13" t="s">
        <v>15</v>
      </c>
      <c r="I8" s="13" t="s">
        <v>22</v>
      </c>
      <c r="J8" s="13" t="s">
        <v>15</v>
      </c>
      <c r="K8" s="14" t="s">
        <v>22</v>
      </c>
      <c r="L8" s="15" t="s">
        <v>15</v>
      </c>
      <c r="M8" s="14" t="s">
        <v>22</v>
      </c>
    </row>
    <row r="9" spans="1:13" ht="12.6" customHeight="1">
      <c r="A9" s="126" t="s">
        <v>163</v>
      </c>
      <c r="B9" s="109">
        <v>0</v>
      </c>
      <c r="C9" s="109">
        <v>0</v>
      </c>
      <c r="D9" s="109">
        <v>0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  <c r="J9" s="128">
        <v>0</v>
      </c>
      <c r="K9" s="128">
        <v>0</v>
      </c>
      <c r="L9" s="128">
        <v>0</v>
      </c>
      <c r="M9" s="130">
        <v>0</v>
      </c>
    </row>
    <row r="10" spans="1:13" ht="11.1" customHeight="1">
      <c r="A10" s="92" t="s">
        <v>164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53"/>
    </row>
    <row r="11" spans="1:13" ht="12.6" customHeight="1">
      <c r="A11" s="35" t="s">
        <v>165</v>
      </c>
      <c r="B11" s="101">
        <v>0</v>
      </c>
      <c r="C11" s="101">
        <v>0</v>
      </c>
      <c r="D11" s="101">
        <v>0</v>
      </c>
      <c r="E11" s="101">
        <v>0</v>
      </c>
      <c r="F11" s="101">
        <v>0</v>
      </c>
      <c r="G11" s="101">
        <v>0</v>
      </c>
      <c r="H11" s="101">
        <v>0</v>
      </c>
      <c r="I11" s="101">
        <v>0</v>
      </c>
      <c r="J11" s="123">
        <v>0</v>
      </c>
      <c r="K11" s="123">
        <v>0</v>
      </c>
      <c r="L11" s="123">
        <v>0</v>
      </c>
      <c r="M11" s="125">
        <v>0</v>
      </c>
    </row>
    <row r="12" spans="1:13" ht="11.1" customHeight="1">
      <c r="A12" s="92" t="s">
        <v>166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3"/>
    </row>
    <row r="13" spans="1:13" ht="12.6" customHeight="1">
      <c r="A13" s="35" t="s">
        <v>167</v>
      </c>
      <c r="B13" s="95">
        <v>2</v>
      </c>
      <c r="C13" s="95">
        <v>0</v>
      </c>
      <c r="D13" s="101">
        <v>0</v>
      </c>
      <c r="E13" s="101">
        <v>0</v>
      </c>
      <c r="F13" s="101">
        <v>0</v>
      </c>
      <c r="G13" s="101">
        <v>0</v>
      </c>
      <c r="H13" s="95">
        <v>2</v>
      </c>
      <c r="I13" s="95">
        <v>0</v>
      </c>
      <c r="J13" s="123">
        <v>0</v>
      </c>
      <c r="K13" s="123">
        <v>0</v>
      </c>
      <c r="L13" s="123">
        <v>0</v>
      </c>
      <c r="M13" s="125">
        <v>0</v>
      </c>
    </row>
    <row r="14" spans="1:13" ht="11.1" customHeight="1">
      <c r="A14" s="92" t="s">
        <v>168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3"/>
    </row>
    <row r="15" spans="1:13" ht="12.6" customHeight="1">
      <c r="A15" s="35" t="s">
        <v>169</v>
      </c>
      <c r="B15" s="101">
        <v>0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23">
        <v>0</v>
      </c>
      <c r="K15" s="123">
        <v>0</v>
      </c>
      <c r="L15" s="123">
        <v>0</v>
      </c>
      <c r="M15" s="125">
        <v>0</v>
      </c>
    </row>
    <row r="16" spans="1:13" ht="11.1" customHeight="1">
      <c r="A16" s="92" t="s">
        <v>170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3"/>
    </row>
    <row r="17" spans="1:13" ht="12.6" customHeight="1">
      <c r="A17" s="35" t="s">
        <v>171</v>
      </c>
      <c r="B17" s="101">
        <v>0</v>
      </c>
      <c r="C17" s="101">
        <v>0</v>
      </c>
      <c r="D17" s="101">
        <v>0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  <c r="J17" s="123">
        <v>0</v>
      </c>
      <c r="K17" s="123">
        <v>0</v>
      </c>
      <c r="L17" s="123">
        <v>0</v>
      </c>
      <c r="M17" s="125">
        <v>0</v>
      </c>
    </row>
    <row r="18" spans="1:13" ht="11.1" customHeight="1">
      <c r="A18" s="92" t="s">
        <v>172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3"/>
    </row>
    <row r="19" spans="1:13" ht="12.6" customHeight="1">
      <c r="A19" s="35" t="s">
        <v>173</v>
      </c>
      <c r="B19" s="101">
        <v>0</v>
      </c>
      <c r="C19" s="101">
        <v>0</v>
      </c>
      <c r="D19" s="101">
        <v>0</v>
      </c>
      <c r="E19" s="101">
        <v>0</v>
      </c>
      <c r="F19" s="101">
        <v>0</v>
      </c>
      <c r="G19" s="101">
        <v>0</v>
      </c>
      <c r="H19" s="101">
        <v>0</v>
      </c>
      <c r="I19" s="101">
        <v>0</v>
      </c>
      <c r="J19" s="123">
        <v>0</v>
      </c>
      <c r="K19" s="123">
        <v>0</v>
      </c>
      <c r="L19" s="123">
        <v>0</v>
      </c>
      <c r="M19" s="125">
        <v>0</v>
      </c>
    </row>
    <row r="20" spans="1:13" ht="11.1" customHeight="1">
      <c r="A20" s="92" t="s">
        <v>174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3"/>
    </row>
    <row r="21" spans="1:13" ht="12.6" customHeight="1">
      <c r="A21" s="35" t="s">
        <v>175</v>
      </c>
      <c r="B21" s="95">
        <v>188</v>
      </c>
      <c r="C21" s="95">
        <v>195</v>
      </c>
      <c r="D21" s="95">
        <v>1</v>
      </c>
      <c r="E21" s="95">
        <v>0</v>
      </c>
      <c r="F21" s="95">
        <v>1</v>
      </c>
      <c r="G21" s="95">
        <v>0</v>
      </c>
      <c r="H21" s="95">
        <v>190</v>
      </c>
      <c r="I21" s="95">
        <v>195</v>
      </c>
      <c r="J21" s="119">
        <v>0.53</v>
      </c>
      <c r="K21" s="119">
        <v>-5.44</v>
      </c>
      <c r="L21" s="119">
        <v>-1.04</v>
      </c>
      <c r="M21" s="121">
        <v>26.76</v>
      </c>
    </row>
    <row r="22" spans="1:13" ht="11.1" customHeight="1">
      <c r="A22" s="92" t="s">
        <v>176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3"/>
    </row>
    <row r="23" spans="1:13" ht="12.6" customHeight="1">
      <c r="A23" s="35" t="s">
        <v>177</v>
      </c>
      <c r="B23" s="95">
        <v>121</v>
      </c>
      <c r="C23" s="95">
        <v>323</v>
      </c>
      <c r="D23" s="101">
        <v>0</v>
      </c>
      <c r="E23" s="101">
        <v>0</v>
      </c>
      <c r="F23" s="101">
        <v>0</v>
      </c>
      <c r="G23" s="101">
        <v>0</v>
      </c>
      <c r="H23" s="95">
        <v>121</v>
      </c>
      <c r="I23" s="95">
        <v>323</v>
      </c>
      <c r="J23" s="119">
        <v>-0.82</v>
      </c>
      <c r="K23" s="119">
        <v>18.04</v>
      </c>
      <c r="L23" s="119">
        <v>-9.02</v>
      </c>
      <c r="M23" s="121">
        <v>83.96</v>
      </c>
    </row>
    <row r="24" spans="1:13" ht="11.1" customHeight="1">
      <c r="A24" s="92" t="s">
        <v>178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3"/>
    </row>
    <row r="25" spans="1:13" ht="12.6" customHeight="1">
      <c r="A25" s="35" t="s">
        <v>179</v>
      </c>
      <c r="B25" s="101">
        <v>0</v>
      </c>
      <c r="C25" s="101">
        <v>0</v>
      </c>
      <c r="D25" s="101">
        <v>0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23">
        <v>0</v>
      </c>
      <c r="K25" s="123">
        <v>0</v>
      </c>
      <c r="L25" s="123">
        <v>0</v>
      </c>
      <c r="M25" s="125">
        <v>0</v>
      </c>
    </row>
    <row r="26" spans="1:13" ht="11.1" customHeight="1">
      <c r="A26" s="92" t="s">
        <v>180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3"/>
    </row>
    <row r="27" spans="1:13" ht="12.6" customHeight="1">
      <c r="A27" s="35" t="s">
        <v>181</v>
      </c>
      <c r="B27" s="101">
        <v>0</v>
      </c>
      <c r="C27" s="101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23">
        <v>0</v>
      </c>
      <c r="K27" s="123">
        <v>0</v>
      </c>
      <c r="L27" s="123">
        <v>0</v>
      </c>
      <c r="M27" s="125">
        <v>0</v>
      </c>
    </row>
    <row r="28" spans="1:13" ht="11.1" customHeight="1">
      <c r="A28" s="92" t="s">
        <v>182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3"/>
    </row>
    <row r="29" spans="1:13" ht="12.6" customHeight="1">
      <c r="A29" s="35" t="s">
        <v>183</v>
      </c>
      <c r="B29" s="101">
        <v>0</v>
      </c>
      <c r="C29" s="101">
        <v>0</v>
      </c>
      <c r="D29" s="101">
        <v>0</v>
      </c>
      <c r="E29" s="101">
        <v>0</v>
      </c>
      <c r="F29" s="101">
        <v>0</v>
      </c>
      <c r="G29" s="101">
        <v>0</v>
      </c>
      <c r="H29" s="101">
        <v>0</v>
      </c>
      <c r="I29" s="101">
        <v>0</v>
      </c>
      <c r="J29" s="123">
        <v>0</v>
      </c>
      <c r="K29" s="123">
        <v>0</v>
      </c>
      <c r="L29" s="123">
        <v>0</v>
      </c>
      <c r="M29" s="125">
        <v>0</v>
      </c>
    </row>
    <row r="30" spans="1:13" ht="11.1" customHeight="1">
      <c r="A30" s="92" t="s">
        <v>184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3"/>
    </row>
    <row r="31" spans="1:13" ht="12.6" customHeight="1">
      <c r="A31" s="35" t="s">
        <v>185</v>
      </c>
      <c r="B31" s="95">
        <v>24</v>
      </c>
      <c r="C31" s="95">
        <v>1</v>
      </c>
      <c r="D31" s="95">
        <v>19</v>
      </c>
      <c r="E31" s="95">
        <v>0</v>
      </c>
      <c r="F31" s="101">
        <v>0</v>
      </c>
      <c r="G31" s="101">
        <v>0</v>
      </c>
      <c r="H31" s="95">
        <v>43</v>
      </c>
      <c r="I31" s="95">
        <v>1</v>
      </c>
      <c r="J31" s="123">
        <v>0</v>
      </c>
      <c r="K31" s="123">
        <v>0</v>
      </c>
      <c r="L31" s="123">
        <v>0</v>
      </c>
      <c r="M31" s="125">
        <v>0</v>
      </c>
    </row>
    <row r="32" spans="1:13" ht="11.1" customHeight="1">
      <c r="A32" s="92" t="s">
        <v>186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3"/>
    </row>
    <row r="33" spans="1:13" ht="12.6" customHeight="1">
      <c r="A33" s="35" t="s">
        <v>187</v>
      </c>
      <c r="B33" s="101">
        <v>0</v>
      </c>
      <c r="C33" s="101">
        <v>0</v>
      </c>
      <c r="D33" s="101">
        <v>0</v>
      </c>
      <c r="E33" s="101">
        <v>0</v>
      </c>
      <c r="F33" s="101">
        <v>0</v>
      </c>
      <c r="G33" s="101">
        <v>0</v>
      </c>
      <c r="H33" s="101">
        <v>0</v>
      </c>
      <c r="I33" s="101">
        <v>0</v>
      </c>
      <c r="J33" s="123">
        <v>0</v>
      </c>
      <c r="K33" s="123">
        <v>0</v>
      </c>
      <c r="L33" s="123">
        <v>0</v>
      </c>
      <c r="M33" s="125">
        <v>0</v>
      </c>
    </row>
    <row r="34" spans="1:13" ht="11.1" customHeight="1">
      <c r="A34" s="92" t="s">
        <v>188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3"/>
    </row>
    <row r="35" spans="1:13" ht="12.6" customHeight="1">
      <c r="A35" s="35" t="s">
        <v>189</v>
      </c>
      <c r="B35" s="101">
        <v>0</v>
      </c>
      <c r="C35" s="101">
        <v>0</v>
      </c>
      <c r="D35" s="101">
        <v>0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23">
        <v>0</v>
      </c>
      <c r="K35" s="123">
        <v>0</v>
      </c>
      <c r="L35" s="123">
        <v>0</v>
      </c>
      <c r="M35" s="125">
        <v>0</v>
      </c>
    </row>
    <row r="36" spans="1:13" ht="11.1" customHeight="1" thickBot="1">
      <c r="A36" s="107" t="s">
        <v>190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7"/>
    </row>
    <row r="37" spans="1:13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</row>
    <row r="41" spans="1:13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185">
    <mergeCell ref="A1:M1"/>
    <mergeCell ref="A2:M2"/>
    <mergeCell ref="A3:M3"/>
    <mergeCell ref="D4:F4"/>
    <mergeCell ref="G4:I4"/>
    <mergeCell ref="B5:C5"/>
    <mergeCell ref="D5:E5"/>
    <mergeCell ref="F5:G5"/>
    <mergeCell ref="H5:I5"/>
    <mergeCell ref="J5:K5"/>
    <mergeCell ref="L5:M5"/>
    <mergeCell ref="B6:C6"/>
    <mergeCell ref="D6:E6"/>
    <mergeCell ref="F6:G6"/>
    <mergeCell ref="H6:I6"/>
    <mergeCell ref="J6:K6"/>
    <mergeCell ref="L6:M6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</mergeCells>
  <printOptions horizontalCentered="1"/>
  <pageMargins left="0.74803149606299213" right="0.59055118110236227" top="0.39370078740157483" bottom="0.19685039370078741" header="0" footer="0.39370078740157483"/>
  <pageSetup paperSize="9" firstPageNumber="45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7.875" customWidth="1"/>
    <col min="10" max="13" width="9.875" customWidth="1"/>
  </cols>
  <sheetData>
    <row r="1" spans="1:13" ht="21" customHeight="1">
      <c r="A1" s="59" t="s">
        <v>58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 customHeight="1">
      <c r="A2" s="59" t="s">
        <v>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.6" customHeight="1">
      <c r="A3" s="62" t="s">
        <v>42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8.6" customHeight="1" thickBot="1">
      <c r="A4" s="6"/>
      <c r="B4" s="6"/>
      <c r="C4" s="6"/>
      <c r="D4" s="60" t="str">
        <f>'2-6'!D4:F4</f>
        <v>民國115年 5月底</v>
      </c>
      <c r="E4" s="60"/>
      <c r="F4" s="60"/>
      <c r="G4" s="61" t="str">
        <f>'2-6'!G4:I4</f>
        <v> End of May  2026</v>
      </c>
      <c r="H4" s="61"/>
      <c r="I4" s="61"/>
      <c r="J4" s="6"/>
      <c r="K4" s="6"/>
      <c r="L4" s="6"/>
      <c r="M4" s="22" t="s">
        <v>37</v>
      </c>
    </row>
    <row r="5" spans="1:13" ht="15" customHeight="1">
      <c r="A5" s="9"/>
      <c r="B5" s="36" t="s">
        <v>0</v>
      </c>
      <c r="C5" s="37"/>
      <c r="D5" s="36" t="s">
        <v>1</v>
      </c>
      <c r="E5" s="37"/>
      <c r="F5" s="36" t="s">
        <v>2</v>
      </c>
      <c r="G5" s="37"/>
      <c r="H5" s="36" t="s">
        <v>3</v>
      </c>
      <c r="I5" s="37"/>
      <c r="J5" s="36" t="s">
        <v>11</v>
      </c>
      <c r="K5" s="9"/>
      <c r="L5" s="48" t="s">
        <v>12</v>
      </c>
      <c r="M5" s="49"/>
    </row>
    <row r="6" spans="1:13" ht="15" customHeight="1">
      <c r="A6" s="10" t="s">
        <v>14</v>
      </c>
      <c r="B6" s="42" t="s">
        <v>16</v>
      </c>
      <c r="C6" s="43"/>
      <c r="D6" s="42" t="s">
        <v>17</v>
      </c>
      <c r="E6" s="43"/>
      <c r="F6" s="42" t="s">
        <v>18</v>
      </c>
      <c r="G6" s="43"/>
      <c r="H6" s="42" t="s">
        <v>19</v>
      </c>
      <c r="I6" s="43"/>
      <c r="J6" s="42" t="s">
        <v>20</v>
      </c>
      <c r="K6" s="50"/>
      <c r="L6" s="42" t="s">
        <v>21</v>
      </c>
      <c r="M6" s="51"/>
    </row>
    <row r="7" spans="1:13" ht="15" customHeight="1">
      <c r="A7" s="16" t="s">
        <v>23</v>
      </c>
      <c r="B7" s="18" t="s">
        <v>4</v>
      </c>
      <c r="C7" s="19" t="s">
        <v>13</v>
      </c>
      <c r="D7" s="18" t="s">
        <v>4</v>
      </c>
      <c r="E7" s="19" t="s">
        <v>13</v>
      </c>
      <c r="F7" s="18" t="s">
        <v>4</v>
      </c>
      <c r="G7" s="19" t="s">
        <v>13</v>
      </c>
      <c r="H7" s="18" t="s">
        <v>4</v>
      </c>
      <c r="I7" s="19" t="s">
        <v>13</v>
      </c>
      <c r="J7" s="12" t="s">
        <v>4</v>
      </c>
      <c r="K7" s="11" t="s">
        <v>13</v>
      </c>
      <c r="L7" s="12" t="s">
        <v>4</v>
      </c>
      <c r="M7" s="11" t="s">
        <v>13</v>
      </c>
    </row>
    <row r="8" spans="1:13" ht="15" customHeight="1" thickBot="1">
      <c r="A8" s="2"/>
      <c r="B8" s="15" t="s">
        <v>15</v>
      </c>
      <c r="C8" s="13" t="s">
        <v>22</v>
      </c>
      <c r="D8" s="13" t="s">
        <v>15</v>
      </c>
      <c r="E8" s="13" t="s">
        <v>22</v>
      </c>
      <c r="F8" s="13" t="s">
        <v>15</v>
      </c>
      <c r="G8" s="13" t="s">
        <v>22</v>
      </c>
      <c r="H8" s="13" t="s">
        <v>15</v>
      </c>
      <c r="I8" s="13" t="s">
        <v>22</v>
      </c>
      <c r="J8" s="13" t="s">
        <v>15</v>
      </c>
      <c r="K8" s="14" t="s">
        <v>22</v>
      </c>
      <c r="L8" s="15" t="s">
        <v>15</v>
      </c>
      <c r="M8" s="14" t="s">
        <v>22</v>
      </c>
    </row>
    <row r="9" spans="1:13" ht="12.6" customHeight="1">
      <c r="A9" s="126" t="s">
        <v>191</v>
      </c>
      <c r="B9" s="109">
        <v>0</v>
      </c>
      <c r="C9" s="109">
        <v>0</v>
      </c>
      <c r="D9" s="109">
        <v>0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  <c r="J9" s="128">
        <v>0</v>
      </c>
      <c r="K9" s="128">
        <v>0</v>
      </c>
      <c r="L9" s="128">
        <v>0</v>
      </c>
      <c r="M9" s="130">
        <v>0</v>
      </c>
    </row>
    <row r="10" spans="1:13" ht="11.1" customHeight="1">
      <c r="A10" s="92" t="s">
        <v>192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53"/>
    </row>
    <row r="11" spans="1:13" ht="12.6" customHeight="1">
      <c r="A11" s="35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6"/>
    </row>
    <row r="12" spans="1:13" ht="11.1" customHeight="1">
      <c r="A12" s="2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3"/>
    </row>
    <row r="13" spans="1:13" ht="12.6" customHeight="1">
      <c r="A13" s="35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6"/>
    </row>
    <row r="14" spans="1:13" ht="11.1" customHeight="1">
      <c r="A14" s="2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3"/>
    </row>
    <row r="15" spans="1:13" ht="12.6" customHeight="1">
      <c r="A15" s="35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6"/>
    </row>
    <row r="16" spans="1:13" ht="11.1" customHeight="1">
      <c r="A16" s="2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3"/>
    </row>
    <row r="17" spans="1:13" ht="12.6" customHeight="1">
      <c r="A17" s="35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6"/>
    </row>
    <row r="18" spans="1:13" ht="11.1" customHeight="1">
      <c r="A18" s="2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3"/>
    </row>
    <row r="19" spans="1:13" ht="12.6" customHeight="1">
      <c r="A19" s="35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6"/>
    </row>
    <row r="20" spans="1:13" ht="11.1" customHeight="1">
      <c r="A20" s="2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3"/>
    </row>
    <row r="21" spans="1:13" ht="12.6" customHeight="1">
      <c r="A21" s="35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6"/>
    </row>
    <row r="22" spans="1:13" ht="11.1" customHeight="1">
      <c r="A22" s="2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3"/>
    </row>
    <row r="23" spans="1:13" ht="12.6" customHeight="1">
      <c r="A23" s="35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6"/>
    </row>
    <row r="24" spans="1:13" ht="11.1" customHeight="1">
      <c r="A24" s="2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3"/>
    </row>
    <row r="25" spans="1:13" ht="12.6" customHeight="1">
      <c r="A25" s="35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6"/>
    </row>
    <row r="26" spans="1:13" ht="11.1" customHeight="1">
      <c r="A26" s="2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3"/>
    </row>
    <row r="27" spans="1:13" ht="12.6" customHeight="1">
      <c r="A27" s="35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6"/>
    </row>
    <row r="28" spans="1:13" ht="11.1" customHeight="1">
      <c r="A28" s="2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3"/>
    </row>
    <row r="29" spans="1:13" ht="12.6" customHeight="1">
      <c r="A29" s="35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6"/>
    </row>
    <row r="30" spans="1:13" ht="11.1" customHeight="1">
      <c r="A30" s="2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3"/>
    </row>
    <row r="31" spans="1:13" ht="12.6" customHeight="1">
      <c r="A31" s="35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6"/>
    </row>
    <row r="32" spans="1:13" ht="11.1" customHeight="1">
      <c r="A32" s="2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3"/>
    </row>
    <row r="33" spans="1:13" ht="12.6" customHeight="1">
      <c r="A33" s="35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6"/>
    </row>
    <row r="34" spans="1:13" ht="11.1" customHeight="1">
      <c r="A34" s="2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3"/>
    </row>
    <row r="35" spans="1:13" ht="12.6" customHeight="1">
      <c r="A35" s="35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6"/>
    </row>
    <row r="36" spans="1:13" ht="11.1" customHeight="1" thickBot="1">
      <c r="A36" s="2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7"/>
    </row>
    <row r="37" spans="1:13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</row>
    <row r="41" spans="1:13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185">
    <mergeCell ref="H35:H36"/>
    <mergeCell ref="I35:I36"/>
    <mergeCell ref="J35:J36"/>
    <mergeCell ref="K35:K36"/>
    <mergeCell ref="L35:L36"/>
    <mergeCell ref="M35:M36"/>
    <mergeCell ref="B35:B36"/>
    <mergeCell ref="C35:C36"/>
    <mergeCell ref="D35:D36"/>
    <mergeCell ref="E35:E36"/>
    <mergeCell ref="F35:F36"/>
    <mergeCell ref="G35:G36"/>
    <mergeCell ref="H33:H34"/>
    <mergeCell ref="I33:I34"/>
    <mergeCell ref="J33:J34"/>
    <mergeCell ref="K33:K34"/>
    <mergeCell ref="L33:L34"/>
    <mergeCell ref="M33:M34"/>
    <mergeCell ref="B33:B34"/>
    <mergeCell ref="C33:C34"/>
    <mergeCell ref="D33:D34"/>
    <mergeCell ref="E33:E34"/>
    <mergeCell ref="F33:F34"/>
    <mergeCell ref="G33:G34"/>
    <mergeCell ref="H31:H32"/>
    <mergeCell ref="I31:I32"/>
    <mergeCell ref="J31:J32"/>
    <mergeCell ref="K31:K32"/>
    <mergeCell ref="L31:L32"/>
    <mergeCell ref="M31:M32"/>
    <mergeCell ref="B31:B32"/>
    <mergeCell ref="C31:C32"/>
    <mergeCell ref="D31:D32"/>
    <mergeCell ref="E31:E32"/>
    <mergeCell ref="F31:F32"/>
    <mergeCell ref="G31:G32"/>
    <mergeCell ref="H29:H30"/>
    <mergeCell ref="I29:I30"/>
    <mergeCell ref="J29:J30"/>
    <mergeCell ref="K29:K30"/>
    <mergeCell ref="L29:L30"/>
    <mergeCell ref="M29:M30"/>
    <mergeCell ref="B29:B30"/>
    <mergeCell ref="C29:C30"/>
    <mergeCell ref="D29:D30"/>
    <mergeCell ref="E29:E30"/>
    <mergeCell ref="F29:F30"/>
    <mergeCell ref="G29:G30"/>
    <mergeCell ref="H27:H28"/>
    <mergeCell ref="I27:I28"/>
    <mergeCell ref="J27:J28"/>
    <mergeCell ref="K27:K28"/>
    <mergeCell ref="L27:L28"/>
    <mergeCell ref="M27:M28"/>
    <mergeCell ref="B27:B28"/>
    <mergeCell ref="C27:C28"/>
    <mergeCell ref="D27:D28"/>
    <mergeCell ref="E27:E28"/>
    <mergeCell ref="F27:F28"/>
    <mergeCell ref="G27:G28"/>
    <mergeCell ref="H25:H26"/>
    <mergeCell ref="I25:I26"/>
    <mergeCell ref="J25:J26"/>
    <mergeCell ref="K25:K26"/>
    <mergeCell ref="L25:L26"/>
    <mergeCell ref="M25:M26"/>
    <mergeCell ref="B25:B26"/>
    <mergeCell ref="C25:C26"/>
    <mergeCell ref="D25:D26"/>
    <mergeCell ref="E25:E26"/>
    <mergeCell ref="F25:F26"/>
    <mergeCell ref="G25:G26"/>
    <mergeCell ref="H23:H24"/>
    <mergeCell ref="I23:I24"/>
    <mergeCell ref="J23:J24"/>
    <mergeCell ref="K23:K24"/>
    <mergeCell ref="L23:L24"/>
    <mergeCell ref="M23:M24"/>
    <mergeCell ref="B23:B24"/>
    <mergeCell ref="C23:C24"/>
    <mergeCell ref="D23:D24"/>
    <mergeCell ref="E23:E24"/>
    <mergeCell ref="F23:F24"/>
    <mergeCell ref="G23:G24"/>
    <mergeCell ref="H21:H22"/>
    <mergeCell ref="I21:I22"/>
    <mergeCell ref="J21:J22"/>
    <mergeCell ref="K21:K22"/>
    <mergeCell ref="L21:L22"/>
    <mergeCell ref="M21:M22"/>
    <mergeCell ref="B21:B22"/>
    <mergeCell ref="C21:C22"/>
    <mergeCell ref="D21:D22"/>
    <mergeCell ref="E21:E22"/>
    <mergeCell ref="F21:F22"/>
    <mergeCell ref="G21:G22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H17:H18"/>
    <mergeCell ref="I17:I18"/>
    <mergeCell ref="J17:J18"/>
    <mergeCell ref="K17:K18"/>
    <mergeCell ref="L17:L18"/>
    <mergeCell ref="M17:M18"/>
    <mergeCell ref="B17:B18"/>
    <mergeCell ref="C17:C18"/>
    <mergeCell ref="D17:D18"/>
    <mergeCell ref="E17:E18"/>
    <mergeCell ref="F17:F18"/>
    <mergeCell ref="G17:G18"/>
    <mergeCell ref="H15:H16"/>
    <mergeCell ref="I15:I16"/>
    <mergeCell ref="J15:J16"/>
    <mergeCell ref="K15:K16"/>
    <mergeCell ref="L15:L16"/>
    <mergeCell ref="M15:M16"/>
    <mergeCell ref="B15:B16"/>
    <mergeCell ref="C15:C16"/>
    <mergeCell ref="D15:D16"/>
    <mergeCell ref="E15:E16"/>
    <mergeCell ref="F15:F16"/>
    <mergeCell ref="G15:G16"/>
    <mergeCell ref="H13:H14"/>
    <mergeCell ref="I13:I14"/>
    <mergeCell ref="J13:J14"/>
    <mergeCell ref="K13:K14"/>
    <mergeCell ref="L13:L14"/>
    <mergeCell ref="M13:M14"/>
    <mergeCell ref="B13:B14"/>
    <mergeCell ref="C13:C14"/>
    <mergeCell ref="D13:D14"/>
    <mergeCell ref="E13:E14"/>
    <mergeCell ref="F13:F14"/>
    <mergeCell ref="G13:G14"/>
    <mergeCell ref="H11:H12"/>
    <mergeCell ref="I11:I12"/>
    <mergeCell ref="J11:J12"/>
    <mergeCell ref="K11:K12"/>
    <mergeCell ref="L11:L12"/>
    <mergeCell ref="M11:M12"/>
    <mergeCell ref="B11:B12"/>
    <mergeCell ref="C11:C12"/>
    <mergeCell ref="D11:D12"/>
    <mergeCell ref="E11:E12"/>
    <mergeCell ref="F11:F12"/>
    <mergeCell ref="G11:G12"/>
    <mergeCell ref="H9:H10"/>
    <mergeCell ref="I9:I10"/>
    <mergeCell ref="J9:J10"/>
    <mergeCell ref="K9:K10"/>
    <mergeCell ref="L9:L10"/>
    <mergeCell ref="M9:M10"/>
    <mergeCell ref="B9:B10"/>
    <mergeCell ref="C9:C10"/>
    <mergeCell ref="D9:D10"/>
    <mergeCell ref="E9:E10"/>
    <mergeCell ref="F9:F10"/>
    <mergeCell ref="G9:G10"/>
    <mergeCell ref="L5:M5"/>
    <mergeCell ref="B6:C6"/>
    <mergeCell ref="D6:E6"/>
    <mergeCell ref="F6:G6"/>
    <mergeCell ref="H6:I6"/>
    <mergeCell ref="J6:K6"/>
    <mergeCell ref="L6:M6"/>
    <mergeCell ref="A1:M1"/>
    <mergeCell ref="A2:M2"/>
    <mergeCell ref="A3:M3"/>
    <mergeCell ref="D4:F4"/>
    <mergeCell ref="G4:I4"/>
    <mergeCell ref="B5:C5"/>
    <mergeCell ref="D5:E5"/>
    <mergeCell ref="F5:G5"/>
    <mergeCell ref="H5:I5"/>
    <mergeCell ref="J5:K5"/>
  </mergeCells>
  <printOptions horizontalCentered="1"/>
  <pageMargins left="0.74803149606299213" right="0.59055118110236227" top="0.39370078740157483" bottom="0.19685039370078741" header="0" footer="0.39370078740157483"/>
  <pageSetup paperSize="9" firstPageNumber="46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7.875" customWidth="1"/>
    <col min="10" max="13" width="9.875" customWidth="1"/>
  </cols>
  <sheetData>
    <row r="1" spans="1:13" ht="21" customHeight="1">
      <c r="A1" s="59" t="s">
        <v>56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 customHeight="1">
      <c r="A2" s="59" t="s">
        <v>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.6" customHeight="1">
      <c r="A3" s="62" t="s">
        <v>51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8.6" customHeight="1" thickBot="1">
      <c r="A4" s="6"/>
      <c r="B4" s="6"/>
      <c r="C4" s="6"/>
      <c r="D4" s="60" t="str">
        <f>'2-6'!D4:F4</f>
        <v>民國115年 5月底</v>
      </c>
      <c r="E4" s="60"/>
      <c r="F4" s="60"/>
      <c r="G4" s="61" t="str">
        <f>'2-6'!G4:I4</f>
        <v> End of May  2026</v>
      </c>
      <c r="H4" s="61"/>
      <c r="I4" s="61"/>
      <c r="J4" s="6"/>
      <c r="K4" s="6"/>
      <c r="L4" s="6"/>
      <c r="M4" s="22" t="s">
        <v>37</v>
      </c>
    </row>
    <row r="5" spans="1:13" ht="15" customHeight="1">
      <c r="A5" s="9"/>
      <c r="B5" s="36" t="s">
        <v>0</v>
      </c>
      <c r="C5" s="37"/>
      <c r="D5" s="36" t="s">
        <v>1</v>
      </c>
      <c r="E5" s="37"/>
      <c r="F5" s="36" t="s">
        <v>2</v>
      </c>
      <c r="G5" s="37"/>
      <c r="H5" s="36" t="s">
        <v>3</v>
      </c>
      <c r="I5" s="37"/>
      <c r="J5" s="36" t="s">
        <v>11</v>
      </c>
      <c r="K5" s="9"/>
      <c r="L5" s="48" t="s">
        <v>12</v>
      </c>
      <c r="M5" s="49"/>
    </row>
    <row r="6" spans="1:13" ht="15" customHeight="1">
      <c r="A6" s="10" t="s">
        <v>14</v>
      </c>
      <c r="B6" s="42" t="s">
        <v>16</v>
      </c>
      <c r="C6" s="43"/>
      <c r="D6" s="42" t="s">
        <v>17</v>
      </c>
      <c r="E6" s="43"/>
      <c r="F6" s="42" t="s">
        <v>18</v>
      </c>
      <c r="G6" s="43"/>
      <c r="H6" s="42" t="s">
        <v>19</v>
      </c>
      <c r="I6" s="43"/>
      <c r="J6" s="42" t="s">
        <v>20</v>
      </c>
      <c r="K6" s="50"/>
      <c r="L6" s="42" t="s">
        <v>21</v>
      </c>
      <c r="M6" s="51"/>
    </row>
    <row r="7" spans="1:13" ht="15" customHeight="1">
      <c r="A7" s="16" t="s">
        <v>23</v>
      </c>
      <c r="B7" s="18" t="s">
        <v>4</v>
      </c>
      <c r="C7" s="19" t="s">
        <v>13</v>
      </c>
      <c r="D7" s="18" t="s">
        <v>4</v>
      </c>
      <c r="E7" s="19" t="s">
        <v>13</v>
      </c>
      <c r="F7" s="18" t="s">
        <v>4</v>
      </c>
      <c r="G7" s="19" t="s">
        <v>13</v>
      </c>
      <c r="H7" s="18" t="s">
        <v>4</v>
      </c>
      <c r="I7" s="19" t="s">
        <v>13</v>
      </c>
      <c r="J7" s="12" t="s">
        <v>4</v>
      </c>
      <c r="K7" s="11" t="s">
        <v>13</v>
      </c>
      <c r="L7" s="12" t="s">
        <v>4</v>
      </c>
      <c r="M7" s="11" t="s">
        <v>13</v>
      </c>
    </row>
    <row r="8" spans="1:13" ht="15" customHeight="1" thickBot="1">
      <c r="A8" s="2"/>
      <c r="B8" s="15" t="s">
        <v>15</v>
      </c>
      <c r="C8" s="13" t="s">
        <v>22</v>
      </c>
      <c r="D8" s="13" t="s">
        <v>15</v>
      </c>
      <c r="E8" s="13" t="s">
        <v>22</v>
      </c>
      <c r="F8" s="13" t="s">
        <v>15</v>
      </c>
      <c r="G8" s="13" t="s">
        <v>22</v>
      </c>
      <c r="H8" s="13" t="s">
        <v>15</v>
      </c>
      <c r="I8" s="13" t="s">
        <v>22</v>
      </c>
      <c r="J8" s="13" t="s">
        <v>15</v>
      </c>
      <c r="K8" s="14" t="s">
        <v>22</v>
      </c>
      <c r="L8" s="15" t="s">
        <v>15</v>
      </c>
      <c r="M8" s="14" t="s">
        <v>22</v>
      </c>
    </row>
    <row r="9" spans="1:13" ht="12.6" customHeight="1">
      <c r="A9" s="81" t="s">
        <v>8</v>
      </c>
      <c r="B9" s="131">
        <v>0</v>
      </c>
      <c r="C9" s="131">
        <v>0</v>
      </c>
      <c r="D9" s="131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2">
        <v>0</v>
      </c>
      <c r="K9" s="132">
        <v>0</v>
      </c>
      <c r="L9" s="132">
        <v>0</v>
      </c>
      <c r="M9" s="135">
        <v>0</v>
      </c>
    </row>
    <row r="10" spans="1:13" ht="11.1" customHeight="1">
      <c r="A10" s="93" t="s">
        <v>19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53"/>
    </row>
    <row r="11" spans="1:13" ht="12.6" customHeight="1">
      <c r="A11" s="27" t="s">
        <v>193</v>
      </c>
      <c r="B11" s="101">
        <v>0</v>
      </c>
      <c r="C11" s="101">
        <v>0</v>
      </c>
      <c r="D11" s="101">
        <v>0</v>
      </c>
      <c r="E11" s="101">
        <v>0</v>
      </c>
      <c r="F11" s="101">
        <v>0</v>
      </c>
      <c r="G11" s="101">
        <v>0</v>
      </c>
      <c r="H11" s="101">
        <v>0</v>
      </c>
      <c r="I11" s="101">
        <v>0</v>
      </c>
      <c r="J11" s="103">
        <v>0</v>
      </c>
      <c r="K11" s="103">
        <v>0</v>
      </c>
      <c r="L11" s="103">
        <v>0</v>
      </c>
      <c r="M11" s="105">
        <v>0</v>
      </c>
    </row>
    <row r="12" spans="1:13" ht="11.1" customHeight="1">
      <c r="A12" s="92" t="s">
        <v>194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3"/>
    </row>
    <row r="13" spans="1:13" ht="12.6" customHeight="1">
      <c r="A13" s="27" t="s">
        <v>195</v>
      </c>
      <c r="B13" s="101">
        <v>0</v>
      </c>
      <c r="C13" s="101">
        <v>0</v>
      </c>
      <c r="D13" s="101">
        <v>0</v>
      </c>
      <c r="E13" s="101">
        <v>0</v>
      </c>
      <c r="F13" s="101">
        <v>0</v>
      </c>
      <c r="G13" s="101">
        <v>0</v>
      </c>
      <c r="H13" s="101">
        <v>0</v>
      </c>
      <c r="I13" s="101">
        <v>0</v>
      </c>
      <c r="J13" s="103">
        <v>0</v>
      </c>
      <c r="K13" s="103">
        <v>0</v>
      </c>
      <c r="L13" s="103">
        <v>0</v>
      </c>
      <c r="M13" s="105">
        <v>0</v>
      </c>
    </row>
    <row r="14" spans="1:13" ht="11.1" customHeight="1">
      <c r="A14" s="92" t="s">
        <v>196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3"/>
    </row>
    <row r="15" spans="1:13" ht="12.6" customHeight="1">
      <c r="A15" s="27" t="s">
        <v>197</v>
      </c>
      <c r="B15" s="101">
        <v>0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3">
        <v>0</v>
      </c>
      <c r="K15" s="103">
        <v>0</v>
      </c>
      <c r="L15" s="103">
        <v>0</v>
      </c>
      <c r="M15" s="105">
        <v>0</v>
      </c>
    </row>
    <row r="16" spans="1:13" ht="11.1" customHeight="1">
      <c r="A16" s="92" t="s">
        <v>198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3"/>
    </row>
    <row r="17" spans="1:13" ht="12.6" customHeight="1">
      <c r="A17" s="27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6"/>
    </row>
    <row r="18" spans="1:13" ht="11.1" customHeight="1">
      <c r="A18" s="2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3"/>
    </row>
    <row r="19" spans="1:13" ht="12.6" customHeight="1">
      <c r="A19" s="27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6"/>
    </row>
    <row r="20" spans="1:13" ht="11.1" customHeight="1">
      <c r="A20" s="2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3"/>
    </row>
    <row r="21" spans="1:13" ht="12.6" customHeight="1">
      <c r="A21" s="27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6"/>
    </row>
    <row r="22" spans="1:13" ht="11.1" customHeight="1">
      <c r="A22" s="2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3"/>
    </row>
    <row r="23" spans="1:13" ht="12.6" customHeight="1">
      <c r="A23" s="27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6"/>
    </row>
    <row r="24" spans="1:13" ht="11.1" customHeight="1">
      <c r="A24" s="2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3"/>
    </row>
    <row r="25" spans="1:13" ht="12.6" customHeight="1">
      <c r="A25" s="27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6"/>
    </row>
    <row r="26" spans="1:13" ht="11.1" customHeight="1">
      <c r="A26" s="2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3"/>
    </row>
    <row r="27" spans="1:13" ht="12.6" customHeight="1">
      <c r="A27" s="27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6"/>
    </row>
    <row r="28" spans="1:13" ht="11.1" customHeight="1">
      <c r="A28" s="2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3"/>
    </row>
    <row r="29" spans="1:13" ht="12.6" customHeight="1">
      <c r="A29" s="27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6"/>
    </row>
    <row r="30" spans="1:13" ht="11.1" customHeight="1">
      <c r="A30" s="2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3"/>
    </row>
    <row r="31" spans="1:13" ht="12.6" customHeight="1">
      <c r="A31" s="27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6"/>
    </row>
    <row r="32" spans="1:13" ht="11.1" customHeight="1">
      <c r="A32" s="2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3"/>
    </row>
    <row r="33" spans="1:13" ht="12.6" customHeight="1">
      <c r="A33" s="27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6"/>
    </row>
    <row r="34" spans="1:13" ht="11.1" customHeight="1">
      <c r="A34" s="2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3"/>
    </row>
    <row r="35" spans="1:13" ht="12.6" customHeight="1">
      <c r="A35" s="27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6"/>
    </row>
    <row r="36" spans="1:13" ht="11.1" customHeight="1" thickBot="1">
      <c r="A36" s="2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7"/>
    </row>
    <row r="37" spans="1:13" ht="13.5" customHeight="1">
      <c r="A37" s="4" t="s">
        <v>52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</row>
    <row r="41" spans="1:13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185">
    <mergeCell ref="J35:J36"/>
    <mergeCell ref="K35:K36"/>
    <mergeCell ref="L35:L36"/>
    <mergeCell ref="M35:M36"/>
    <mergeCell ref="F35:F36"/>
    <mergeCell ref="G35:G36"/>
    <mergeCell ref="H35:H36"/>
    <mergeCell ref="I35:I36"/>
    <mergeCell ref="B35:B36"/>
    <mergeCell ref="C35:C36"/>
    <mergeCell ref="D35:D36"/>
    <mergeCell ref="E35:E36"/>
    <mergeCell ref="J33:J34"/>
    <mergeCell ref="K33:K34"/>
    <mergeCell ref="B33:B34"/>
    <mergeCell ref="C33:C34"/>
    <mergeCell ref="D33:D34"/>
    <mergeCell ref="E33:E34"/>
    <mergeCell ref="L33:L34"/>
    <mergeCell ref="M33:M34"/>
    <mergeCell ref="F33:F34"/>
    <mergeCell ref="G33:G34"/>
    <mergeCell ref="H33:H34"/>
    <mergeCell ref="I33:I34"/>
    <mergeCell ref="J31:J32"/>
    <mergeCell ref="K31:K32"/>
    <mergeCell ref="L31:L32"/>
    <mergeCell ref="M31:M32"/>
    <mergeCell ref="F31:F32"/>
    <mergeCell ref="G31:G32"/>
    <mergeCell ref="H31:H32"/>
    <mergeCell ref="I31:I32"/>
    <mergeCell ref="B31:B32"/>
    <mergeCell ref="C31:C32"/>
    <mergeCell ref="D31:D32"/>
    <mergeCell ref="E31:E32"/>
    <mergeCell ref="J29:J30"/>
    <mergeCell ref="K29:K30"/>
    <mergeCell ref="B29:B30"/>
    <mergeCell ref="C29:C30"/>
    <mergeCell ref="D29:D30"/>
    <mergeCell ref="E29:E30"/>
    <mergeCell ref="L29:L30"/>
    <mergeCell ref="M29:M30"/>
    <mergeCell ref="F29:F30"/>
    <mergeCell ref="G29:G30"/>
    <mergeCell ref="H29:H30"/>
    <mergeCell ref="I29:I30"/>
    <mergeCell ref="J27:J28"/>
    <mergeCell ref="K27:K28"/>
    <mergeCell ref="L27:L28"/>
    <mergeCell ref="M27:M28"/>
    <mergeCell ref="F27:F28"/>
    <mergeCell ref="G27:G28"/>
    <mergeCell ref="H27:H28"/>
    <mergeCell ref="I27:I28"/>
    <mergeCell ref="B27:B28"/>
    <mergeCell ref="C27:C28"/>
    <mergeCell ref="D27:D28"/>
    <mergeCell ref="E27:E28"/>
    <mergeCell ref="J25:J26"/>
    <mergeCell ref="K25:K26"/>
    <mergeCell ref="B25:B26"/>
    <mergeCell ref="C25:C26"/>
    <mergeCell ref="D25:D26"/>
    <mergeCell ref="E25:E26"/>
    <mergeCell ref="L25:L26"/>
    <mergeCell ref="M25:M26"/>
    <mergeCell ref="F25:F26"/>
    <mergeCell ref="G25:G26"/>
    <mergeCell ref="H25:H26"/>
    <mergeCell ref="I25:I26"/>
    <mergeCell ref="J23:J24"/>
    <mergeCell ref="K23:K24"/>
    <mergeCell ref="L23:L24"/>
    <mergeCell ref="M23:M24"/>
    <mergeCell ref="F23:F24"/>
    <mergeCell ref="G23:G24"/>
    <mergeCell ref="H23:H24"/>
    <mergeCell ref="I23:I24"/>
    <mergeCell ref="B23:B24"/>
    <mergeCell ref="C23:C24"/>
    <mergeCell ref="D23:D24"/>
    <mergeCell ref="E23:E24"/>
    <mergeCell ref="J21:J22"/>
    <mergeCell ref="K21:K22"/>
    <mergeCell ref="B21:B22"/>
    <mergeCell ref="C21:C22"/>
    <mergeCell ref="D21:D22"/>
    <mergeCell ref="E21:E22"/>
    <mergeCell ref="L21:L22"/>
    <mergeCell ref="M21:M22"/>
    <mergeCell ref="F21:F22"/>
    <mergeCell ref="G21:G22"/>
    <mergeCell ref="H21:H22"/>
    <mergeCell ref="I21:I22"/>
    <mergeCell ref="J19:J20"/>
    <mergeCell ref="K19:K20"/>
    <mergeCell ref="L19:L20"/>
    <mergeCell ref="M19:M20"/>
    <mergeCell ref="F19:F20"/>
    <mergeCell ref="G19:G20"/>
    <mergeCell ref="H19:H20"/>
    <mergeCell ref="I19:I20"/>
    <mergeCell ref="B19:B20"/>
    <mergeCell ref="C19:C20"/>
    <mergeCell ref="D19:D20"/>
    <mergeCell ref="E19:E20"/>
    <mergeCell ref="J17:J18"/>
    <mergeCell ref="K17:K18"/>
    <mergeCell ref="B17:B18"/>
    <mergeCell ref="C17:C18"/>
    <mergeCell ref="D17:D18"/>
    <mergeCell ref="E17:E18"/>
    <mergeCell ref="L17:L18"/>
    <mergeCell ref="M17:M18"/>
    <mergeCell ref="F17:F18"/>
    <mergeCell ref="G17:G18"/>
    <mergeCell ref="H17:H18"/>
    <mergeCell ref="I17:I18"/>
    <mergeCell ref="J15:J16"/>
    <mergeCell ref="K15:K16"/>
    <mergeCell ref="L15:L16"/>
    <mergeCell ref="M15:M16"/>
    <mergeCell ref="F15:F16"/>
    <mergeCell ref="G15:G16"/>
    <mergeCell ref="H15:H16"/>
    <mergeCell ref="I15:I16"/>
    <mergeCell ref="B15:B16"/>
    <mergeCell ref="C15:C16"/>
    <mergeCell ref="D15:D16"/>
    <mergeCell ref="E15:E16"/>
    <mergeCell ref="J13:J14"/>
    <mergeCell ref="K13:K14"/>
    <mergeCell ref="B13:B14"/>
    <mergeCell ref="C13:C14"/>
    <mergeCell ref="D13:D14"/>
    <mergeCell ref="E13:E14"/>
    <mergeCell ref="L13:L14"/>
    <mergeCell ref="M13:M14"/>
    <mergeCell ref="F13:F14"/>
    <mergeCell ref="G13:G14"/>
    <mergeCell ref="H13:H14"/>
    <mergeCell ref="I13:I14"/>
    <mergeCell ref="J11:J12"/>
    <mergeCell ref="K11:K12"/>
    <mergeCell ref="L11:L12"/>
    <mergeCell ref="M11:M12"/>
    <mergeCell ref="F11:F12"/>
    <mergeCell ref="G11:G12"/>
    <mergeCell ref="H11:H12"/>
    <mergeCell ref="I11:I12"/>
    <mergeCell ref="H5:I5"/>
    <mergeCell ref="B11:B12"/>
    <mergeCell ref="C11:C12"/>
    <mergeCell ref="D11:D12"/>
    <mergeCell ref="E11:E12"/>
    <mergeCell ref="J9:J10"/>
    <mergeCell ref="B9:B10"/>
    <mergeCell ref="C9:C10"/>
    <mergeCell ref="D9:D10"/>
    <mergeCell ref="E9:E10"/>
    <mergeCell ref="L9:L10"/>
    <mergeCell ref="M9:M10"/>
    <mergeCell ref="F9:F10"/>
    <mergeCell ref="G9:G10"/>
    <mergeCell ref="H9:H10"/>
    <mergeCell ref="I9:I10"/>
    <mergeCell ref="K9:K10"/>
    <mergeCell ref="B6:C6"/>
    <mergeCell ref="D6:E6"/>
    <mergeCell ref="F6:G6"/>
    <mergeCell ref="H6:I6"/>
    <mergeCell ref="J6:K6"/>
    <mergeCell ref="L6:M6"/>
    <mergeCell ref="A1:M1"/>
    <mergeCell ref="A2:M2"/>
    <mergeCell ref="A3:M3"/>
    <mergeCell ref="D4:F4"/>
    <mergeCell ref="G4:I4"/>
    <mergeCell ref="J5:K5"/>
    <mergeCell ref="L5:M5"/>
    <mergeCell ref="B5:C5"/>
    <mergeCell ref="D5:E5"/>
    <mergeCell ref="F5:G5"/>
  </mergeCells>
  <printOptions horizontalCentered="1"/>
  <pageMargins left="0.74803149606299213" right="0.59055118110236227" top="0.39370078740157483" bottom="0.19685039370078741" header="0" footer="0.39370078740157483"/>
  <pageSetup paperSize="9" firstPageNumber="47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0"/>
  <sheetViews>
    <sheetView view="normal" workbookViewId="0">
      <selection pane="topLeft" activeCell="A5" sqref="A5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38" t="s">
        <v>54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 customHeight="1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8.6" customHeight="1">
      <c r="A3" s="39" t="s">
        <v>49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18.6" customHeight="1">
      <c r="A4" s="64" t="s">
        <v>50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1" ht="18.6" customHeight="1" thickBot="1">
      <c r="A5" s="1"/>
      <c r="B5" s="23"/>
      <c r="C5" s="41" t="str">
        <f>'2-6'!D4</f>
        <v>民國115年 5月底</v>
      </c>
      <c r="D5" s="41"/>
      <c r="E5" s="41"/>
      <c r="F5" s="44" t="str">
        <f>'2-6'!G4</f>
        <v> End of May  2026</v>
      </c>
      <c r="G5" s="44"/>
      <c r="H5" s="1"/>
      <c r="I5" s="1"/>
      <c r="J5" s="1"/>
      <c r="K5" s="21" t="s">
        <v>30</v>
      </c>
    </row>
    <row r="6" spans="1:11" ht="15" customHeight="1">
      <c r="A6" s="9"/>
      <c r="B6" s="36" t="s">
        <v>5</v>
      </c>
      <c r="C6" s="37"/>
      <c r="D6" s="36" t="s">
        <v>6</v>
      </c>
      <c r="E6" s="37"/>
      <c r="F6" s="36" t="s">
        <v>7</v>
      </c>
      <c r="G6" s="37"/>
      <c r="H6" s="36" t="s">
        <v>11</v>
      </c>
      <c r="I6" s="9"/>
      <c r="J6" s="48" t="s">
        <v>12</v>
      </c>
      <c r="K6" s="49"/>
    </row>
    <row r="7" spans="1:11" ht="15" customHeight="1">
      <c r="A7" s="10" t="s">
        <v>25</v>
      </c>
      <c r="B7" s="42" t="s">
        <v>26</v>
      </c>
      <c r="C7" s="43"/>
      <c r="D7" s="42" t="s">
        <v>27</v>
      </c>
      <c r="E7" s="43"/>
      <c r="F7" s="42" t="s">
        <v>28</v>
      </c>
      <c r="G7" s="43"/>
      <c r="H7" s="42" t="s">
        <v>29</v>
      </c>
      <c r="I7" s="50"/>
      <c r="J7" s="42" t="s">
        <v>21</v>
      </c>
      <c r="K7" s="51"/>
    </row>
    <row r="8" spans="1:11" ht="15" customHeight="1">
      <c r="A8" s="16" t="s">
        <v>23</v>
      </c>
      <c r="B8" s="18" t="s">
        <v>4</v>
      </c>
      <c r="C8" s="19" t="s">
        <v>13</v>
      </c>
      <c r="D8" s="18" t="s">
        <v>4</v>
      </c>
      <c r="E8" s="19" t="s">
        <v>13</v>
      </c>
      <c r="F8" s="18" t="s">
        <v>4</v>
      </c>
      <c r="G8" s="19" t="s">
        <v>13</v>
      </c>
      <c r="H8" s="12" t="s">
        <v>4</v>
      </c>
      <c r="I8" s="20" t="s">
        <v>13</v>
      </c>
      <c r="J8" s="12" t="s">
        <v>4</v>
      </c>
      <c r="K8" s="20" t="s">
        <v>13</v>
      </c>
    </row>
    <row r="9" spans="1:11" ht="15" customHeight="1" thickBot="1">
      <c r="A9" s="2"/>
      <c r="B9" s="13" t="s">
        <v>15</v>
      </c>
      <c r="C9" s="13" t="s">
        <v>22</v>
      </c>
      <c r="D9" s="13" t="s">
        <v>15</v>
      </c>
      <c r="E9" s="13" t="s">
        <v>22</v>
      </c>
      <c r="F9" s="13" t="s">
        <v>15</v>
      </c>
      <c r="G9" s="13" t="s">
        <v>22</v>
      </c>
      <c r="H9" s="15" t="s">
        <v>15</v>
      </c>
      <c r="I9" s="14" t="s">
        <v>22</v>
      </c>
      <c r="J9" s="15" t="s">
        <v>15</v>
      </c>
      <c r="K9" s="14" t="s">
        <v>22</v>
      </c>
    </row>
    <row r="10" spans="1:11" ht="22.5" customHeight="1">
      <c r="A10" s="137" t="s">
        <v>199</v>
      </c>
      <c r="B10" s="139">
        <v>588227</v>
      </c>
      <c r="C10" s="142">
        <v>30552</v>
      </c>
      <c r="D10" s="142">
        <v>588679</v>
      </c>
      <c r="E10" s="142">
        <v>28778</v>
      </c>
      <c r="F10" s="142">
        <v>594229</v>
      </c>
      <c r="G10" s="142">
        <v>30537</v>
      </c>
      <c r="H10" s="145">
        <v>-0.08</v>
      </c>
      <c r="I10" s="145">
        <v>6.16</v>
      </c>
      <c r="J10" s="145">
        <v>-1.01</v>
      </c>
      <c r="K10" s="148">
        <v>0.05</v>
      </c>
    </row>
    <row r="11" spans="1:11" ht="22.5" customHeight="1">
      <c r="A11" s="149" t="s">
        <v>19</v>
      </c>
      <c r="B11" s="77"/>
      <c r="C11" s="75"/>
      <c r="D11" s="75"/>
      <c r="E11" s="75"/>
      <c r="F11" s="75"/>
      <c r="G11" s="75"/>
      <c r="H11" s="75"/>
      <c r="I11" s="75"/>
      <c r="J11" s="75"/>
      <c r="K11" s="73"/>
    </row>
    <row r="12" spans="1:11" ht="17.1" customHeight="1">
      <c r="A12" s="150" t="s">
        <v>200</v>
      </c>
      <c r="B12" s="153">
        <v>506141</v>
      </c>
      <c r="C12" s="153">
        <v>16322</v>
      </c>
      <c r="D12" s="153">
        <v>506561</v>
      </c>
      <c r="E12" s="153">
        <v>13982</v>
      </c>
      <c r="F12" s="153">
        <v>511598</v>
      </c>
      <c r="G12" s="153">
        <v>16298</v>
      </c>
      <c r="H12" s="156">
        <v>-0.08</v>
      </c>
      <c r="I12" s="156">
        <v>16.74</v>
      </c>
      <c r="J12" s="156">
        <v>-1.07</v>
      </c>
      <c r="K12" s="159">
        <v>0.15</v>
      </c>
    </row>
    <row r="13" spans="1:11" ht="27.95" customHeight="1">
      <c r="A13" s="149" t="s">
        <v>201</v>
      </c>
      <c r="B13" s="70"/>
      <c r="C13" s="70"/>
      <c r="D13" s="70"/>
      <c r="E13" s="70"/>
      <c r="F13" s="70"/>
      <c r="G13" s="70"/>
      <c r="H13" s="70"/>
      <c r="I13" s="70"/>
      <c r="J13" s="70"/>
      <c r="K13" s="73"/>
    </row>
    <row r="14" spans="1:11" ht="22.5" customHeight="1">
      <c r="A14" s="25" t="s">
        <v>202</v>
      </c>
      <c r="B14" s="152">
        <v>201220</v>
      </c>
      <c r="C14" s="152">
        <v>6810</v>
      </c>
      <c r="D14" s="152">
        <v>201405</v>
      </c>
      <c r="E14" s="152">
        <v>5951</v>
      </c>
      <c r="F14" s="152">
        <v>203784</v>
      </c>
      <c r="G14" s="152">
        <v>6676</v>
      </c>
      <c r="H14" s="155">
        <v>-0.09</v>
      </c>
      <c r="I14" s="155">
        <v>14.43</v>
      </c>
      <c r="J14" s="155">
        <v>-1.26</v>
      </c>
      <c r="K14" s="158">
        <v>2.01</v>
      </c>
    </row>
    <row r="15" spans="1:11" ht="22.5" customHeight="1">
      <c r="A15" s="160" t="s">
        <v>203</v>
      </c>
      <c r="B15" s="70"/>
      <c r="C15" s="70"/>
      <c r="D15" s="70"/>
      <c r="E15" s="70"/>
      <c r="F15" s="70"/>
      <c r="G15" s="70"/>
      <c r="H15" s="70"/>
      <c r="I15" s="70"/>
      <c r="J15" s="70"/>
      <c r="K15" s="73"/>
    </row>
    <row r="16" spans="1:11" ht="17.1" customHeight="1">
      <c r="A16" s="25" t="s">
        <v>204</v>
      </c>
      <c r="B16" s="152">
        <v>296014</v>
      </c>
      <c r="C16" s="152">
        <v>9290</v>
      </c>
      <c r="D16" s="152">
        <v>296247</v>
      </c>
      <c r="E16" s="152">
        <v>7857</v>
      </c>
      <c r="F16" s="152">
        <v>298878</v>
      </c>
      <c r="G16" s="152">
        <v>9416</v>
      </c>
      <c r="H16" s="155">
        <v>-0.08</v>
      </c>
      <c r="I16" s="155">
        <v>18.24</v>
      </c>
      <c r="J16" s="155">
        <v>-0.96</v>
      </c>
      <c r="K16" s="158">
        <v>-1.34</v>
      </c>
    </row>
    <row r="17" spans="1:11" ht="27.95" customHeight="1">
      <c r="A17" s="160" t="s">
        <v>205</v>
      </c>
      <c r="B17" s="70"/>
      <c r="C17" s="70"/>
      <c r="D17" s="70"/>
      <c r="E17" s="70"/>
      <c r="F17" s="70"/>
      <c r="G17" s="70"/>
      <c r="H17" s="70"/>
      <c r="I17" s="70"/>
      <c r="J17" s="70"/>
      <c r="K17" s="73"/>
    </row>
    <row r="18" spans="1:11" ht="17.1" customHeight="1">
      <c r="A18" s="25" t="s">
        <v>206</v>
      </c>
      <c r="B18" s="152">
        <v>8907</v>
      </c>
      <c r="C18" s="152">
        <v>222</v>
      </c>
      <c r="D18" s="152">
        <v>8909</v>
      </c>
      <c r="E18" s="152">
        <v>174</v>
      </c>
      <c r="F18" s="152">
        <v>8936</v>
      </c>
      <c r="G18" s="152">
        <v>206</v>
      </c>
      <c r="H18" s="155">
        <v>-0.02</v>
      </c>
      <c r="I18" s="155">
        <v>27.59</v>
      </c>
      <c r="J18" s="155">
        <v>-0.32</v>
      </c>
      <c r="K18" s="158">
        <v>7.77</v>
      </c>
    </row>
    <row r="19" spans="1:11" ht="27.95" customHeight="1">
      <c r="A19" s="160" t="s">
        <v>207</v>
      </c>
      <c r="B19" s="70"/>
      <c r="C19" s="70"/>
      <c r="D19" s="70"/>
      <c r="E19" s="70"/>
      <c r="F19" s="70"/>
      <c r="G19" s="70"/>
      <c r="H19" s="70"/>
      <c r="I19" s="70"/>
      <c r="J19" s="70"/>
      <c r="K19" s="73"/>
    </row>
    <row r="20" spans="1:11" ht="22.5" customHeight="1">
      <c r="A20" s="150" t="s">
        <v>208</v>
      </c>
      <c r="B20" s="153">
        <v>81970</v>
      </c>
      <c r="C20" s="153">
        <v>14010</v>
      </c>
      <c r="D20" s="153">
        <v>82002</v>
      </c>
      <c r="E20" s="153">
        <v>14746</v>
      </c>
      <c r="F20" s="153">
        <v>82513</v>
      </c>
      <c r="G20" s="153">
        <v>14055</v>
      </c>
      <c r="H20" s="156">
        <v>-0.04</v>
      </c>
      <c r="I20" s="156">
        <v>-4.99</v>
      </c>
      <c r="J20" s="156">
        <v>-0.66</v>
      </c>
      <c r="K20" s="159">
        <v>-0.32</v>
      </c>
    </row>
    <row r="21" spans="1:11" ht="22.5" customHeight="1">
      <c r="A21" s="149" t="s">
        <v>209</v>
      </c>
      <c r="B21" s="70"/>
      <c r="C21" s="70"/>
      <c r="D21" s="70"/>
      <c r="E21" s="70"/>
      <c r="F21" s="70"/>
      <c r="G21" s="70"/>
      <c r="H21" s="70"/>
      <c r="I21" s="70"/>
      <c r="J21" s="70"/>
      <c r="K21" s="73"/>
    </row>
    <row r="22" spans="1:11" ht="22.5" customHeight="1">
      <c r="A22" s="150" t="s">
        <v>210</v>
      </c>
      <c r="B22" s="153">
        <v>116</v>
      </c>
      <c r="C22" s="153">
        <v>220</v>
      </c>
      <c r="D22" s="153">
        <v>116</v>
      </c>
      <c r="E22" s="153">
        <v>50</v>
      </c>
      <c r="F22" s="153">
        <v>118</v>
      </c>
      <c r="G22" s="153">
        <v>184</v>
      </c>
      <c r="H22" s="163">
        <v>0</v>
      </c>
      <c r="I22" s="156">
        <v>340</v>
      </c>
      <c r="J22" s="156">
        <v>-1.69</v>
      </c>
      <c r="K22" s="159">
        <v>19.57</v>
      </c>
    </row>
    <row r="23" spans="1:11" ht="22.5" customHeight="1" thickBot="1">
      <c r="A23" s="164" t="s">
        <v>211</v>
      </c>
      <c r="B23" s="69"/>
      <c r="C23" s="69"/>
      <c r="D23" s="69"/>
      <c r="E23" s="69"/>
      <c r="F23" s="69"/>
      <c r="G23" s="69"/>
      <c r="H23" s="67"/>
      <c r="I23" s="67"/>
      <c r="J23" s="67"/>
      <c r="K23" s="72"/>
    </row>
    <row r="24" spans="1:11" ht="13.5" customHeight="1">
      <c r="A24" s="3" t="s">
        <v>60</v>
      </c>
      <c r="B24" s="7"/>
      <c r="C24" s="7"/>
      <c r="D24" s="7"/>
      <c r="E24" s="7"/>
      <c r="F24" s="7"/>
      <c r="G24" s="7"/>
      <c r="H24" s="7"/>
      <c r="I24" s="7"/>
      <c r="J24" s="7"/>
      <c r="K24" s="3"/>
    </row>
    <row r="25" spans="1:11" ht="13.5" customHeight="1">
      <c r="A25" s="3" t="s">
        <v>32</v>
      </c>
      <c r="B25" s="7"/>
      <c r="C25" s="7"/>
      <c r="D25" s="7"/>
      <c r="E25" s="7"/>
      <c r="F25" s="7"/>
      <c r="G25" s="7"/>
      <c r="H25" s="7"/>
      <c r="I25" s="7"/>
      <c r="J25" s="7"/>
      <c r="K25" s="3"/>
    </row>
    <row r="26" spans="1:11" ht="13.5" customHeight="1">
      <c r="A26" s="24" t="s">
        <v>61</v>
      </c>
      <c r="B26" s="7"/>
      <c r="C26" s="7"/>
      <c r="D26" s="7"/>
      <c r="E26" s="7"/>
      <c r="F26" s="7"/>
      <c r="G26" s="7"/>
      <c r="H26" s="7"/>
      <c r="I26" s="7"/>
      <c r="J26" s="7"/>
      <c r="K26" s="3"/>
    </row>
    <row r="27" spans="1:11" ht="13.5" customHeight="1">
      <c r="A27" s="24" t="s">
        <v>59</v>
      </c>
      <c r="B27" s="7"/>
      <c r="C27" s="7"/>
      <c r="D27" s="7"/>
      <c r="E27" s="7"/>
      <c r="F27" s="7"/>
      <c r="G27" s="7"/>
      <c r="H27" s="7"/>
      <c r="I27" s="7"/>
      <c r="J27" s="7"/>
      <c r="K27" s="8"/>
    </row>
    <row r="28" spans="1:11" ht="13.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8"/>
    </row>
    <row r="29" spans="1:11" ht="13.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3"/>
    </row>
    <row r="30" spans="1:11" ht="13.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3"/>
    </row>
  </sheetData>
  <mergeCells count="86">
    <mergeCell ref="J12:J13"/>
    <mergeCell ref="K12:K13"/>
    <mergeCell ref="B10:B11"/>
    <mergeCell ref="C10:C11"/>
    <mergeCell ref="D10:D11"/>
    <mergeCell ref="E10:E11"/>
    <mergeCell ref="J10:J11"/>
    <mergeCell ref="K10:K11"/>
    <mergeCell ref="H12:H13"/>
    <mergeCell ref="I12:I13"/>
    <mergeCell ref="H10:H11"/>
    <mergeCell ref="I10:I11"/>
    <mergeCell ref="H14:H15"/>
    <mergeCell ref="I14:I15"/>
    <mergeCell ref="F12:F13"/>
    <mergeCell ref="G12:G13"/>
    <mergeCell ref="F10:F11"/>
    <mergeCell ref="G10:G11"/>
    <mergeCell ref="F14:F15"/>
    <mergeCell ref="G14:G15"/>
    <mergeCell ref="B12:B13"/>
    <mergeCell ref="C12:C13"/>
    <mergeCell ref="D12:D13"/>
    <mergeCell ref="E12:E13"/>
    <mergeCell ref="J16:J17"/>
    <mergeCell ref="K16:K17"/>
    <mergeCell ref="B14:B15"/>
    <mergeCell ref="C14:C15"/>
    <mergeCell ref="D14:D15"/>
    <mergeCell ref="E14:E15"/>
    <mergeCell ref="J14:J15"/>
    <mergeCell ref="K14:K15"/>
    <mergeCell ref="J18:J19"/>
    <mergeCell ref="K18:K19"/>
    <mergeCell ref="B16:B17"/>
    <mergeCell ref="C16:C17"/>
    <mergeCell ref="D16:D17"/>
    <mergeCell ref="E16:E17"/>
    <mergeCell ref="F16:F17"/>
    <mergeCell ref="G16:G17"/>
    <mergeCell ref="H16:H17"/>
    <mergeCell ref="I16:I17"/>
    <mergeCell ref="F18:F19"/>
    <mergeCell ref="G18:G19"/>
    <mergeCell ref="H18:H19"/>
    <mergeCell ref="I18:I19"/>
    <mergeCell ref="B18:B19"/>
    <mergeCell ref="C18:C19"/>
    <mergeCell ref="D18:D19"/>
    <mergeCell ref="E18:E19"/>
    <mergeCell ref="E20:E21"/>
    <mergeCell ref="D20:D21"/>
    <mergeCell ref="C20:C21"/>
    <mergeCell ref="B20:B21"/>
    <mergeCell ref="I20:I21"/>
    <mergeCell ref="H20:H21"/>
    <mergeCell ref="G20:G21"/>
    <mergeCell ref="F20:F21"/>
    <mergeCell ref="J22:J23"/>
    <mergeCell ref="K22:K23"/>
    <mergeCell ref="K20:K21"/>
    <mergeCell ref="J20:J21"/>
    <mergeCell ref="F22:F23"/>
    <mergeCell ref="G22:G23"/>
    <mergeCell ref="H22:H23"/>
    <mergeCell ref="I22:I23"/>
    <mergeCell ref="B22:B23"/>
    <mergeCell ref="C22:C23"/>
    <mergeCell ref="D22:D23"/>
    <mergeCell ref="E22:E23"/>
    <mergeCell ref="A1:K1"/>
    <mergeCell ref="H6:I6"/>
    <mergeCell ref="J6:K6"/>
    <mergeCell ref="H7:I7"/>
    <mergeCell ref="J7:K7"/>
    <mergeCell ref="B7:C7"/>
    <mergeCell ref="D7:E7"/>
    <mergeCell ref="F7:G7"/>
    <mergeCell ref="A2:K2"/>
    <mergeCell ref="A4:K4"/>
    <mergeCell ref="A3:K3"/>
    <mergeCell ref="B6:C6"/>
    <mergeCell ref="D6:E6"/>
    <mergeCell ref="F6:G6"/>
    <mergeCell ref="C5:E5"/>
    <mergeCell ref="F5:G5"/>
  </mergeCells>
  <printOptions horizontalCentered="1"/>
  <pageMargins left="0.74803149606299213" right="0.59055118110236227" top="0.39370078740157483" bottom="0.19685039370078741" header="0" footer="0.39370078740157483"/>
  <pageSetup paperSize="9" firstPageNumber="48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2006-02-10T08:08:44Z</dcterms:created>
  <dcterms:modified xsi:type="dcterms:W3CDTF">2023-08-11T02:19:12Z</dcterms:modified>
  <dc:subject>支票存款</dc:subject>
  <cp:lastPrinted>2022-08-08T00:10:35Z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