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5" sheetId="1" r:id="rId1"/>
    <sheet name="2-5(續一)" sheetId="2" r:id="rId2"/>
    <sheet name="2-5(續二)" sheetId="3" r:id="rId3"/>
    <sheet name="2-5(續三 )" sheetId="4" r:id="rId4"/>
    <sheet name="2-5(續四)" sheetId="5" r:id="rId5"/>
    <sheet name="2-5(續五)" sheetId="6" r:id="rId6"/>
  </sheets>
  <definedNames>
    <definedName name="Print_Area" localSheetId="0">'2-5'!$A$1:$J$39</definedName>
    <definedName name="Print_Area" localSheetId="1">'2-5(續一)'!$A$1:$J$40</definedName>
    <definedName name="Print_Area" localSheetId="2">'2-5(續二)'!$A$1:$J$38</definedName>
    <definedName name="Print_Area" localSheetId="3">'2-5(續三 )'!$A$1:$J$39</definedName>
    <definedName name="Print_Area" localSheetId="5">'2-5(續五)'!$A$1:$J$38</definedName>
    <definedName name="Print_Area" localSheetId="4">'2-5(續四)'!$A$1:$J$39</definedName>
    <definedName name="外部資料_1" localSheetId="0">'2-5'!$A$1:$J$38</definedName>
    <definedName name="外部資料_1" localSheetId="1">'2-5(續一)'!$A$1:$J$39</definedName>
    <definedName name="外部資料_1" localSheetId="2">'2-5(續二)'!$A$1:$J$8</definedName>
    <definedName name="外部資料_1" localSheetId="3">'2-5(續三 )'!$A$1:$J$43</definedName>
    <definedName name="外部資料_1" localSheetId="5">'2-5(續五)'!$A$1:$J$42</definedName>
    <definedName name="外部資料_1" localSheetId="4">'2-5(續四)'!$A$1:$J$38</definedName>
  </definedNames>
  <calcPr fullPrecision="1" calcMode="auto" calcId="125725"/>
</workbook>
</file>

<file path=xl/sharedStrings.xml><?xml version="1.0" encoding="utf-8"?>
<sst xmlns="http://schemas.openxmlformats.org/spreadsheetml/2006/main" uniqueCount="135">
  <si>
    <t>上年同月</t>
  </si>
  <si>
    <t>本月與上月</t>
  </si>
  <si>
    <t>本月與上年同</t>
  </si>
  <si>
    <t>合　　計</t>
  </si>
  <si>
    <t>比較增減％</t>
  </si>
  <si>
    <t>月比較增減％</t>
  </si>
  <si>
    <t>本　　月</t>
  </si>
  <si>
    <t>總　　　　　計</t>
  </si>
  <si>
    <t>花旗(台灣)商業銀行</t>
  </si>
  <si>
    <t>遠東國際商業銀行</t>
  </si>
  <si>
    <t>民國114年 6月底</t>
  </si>
  <si>
    <t>外匯活期存款</t>
  </si>
  <si>
    <t>外匯定期存款</t>
  </si>
  <si>
    <t>銀　　　行　　　別</t>
  </si>
  <si>
    <t>上　　月</t>
  </si>
  <si>
    <t>2-5 Foreign Currency Deposits at General Banks</t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</si>
  <si>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 xml:space="preserve">）全行 </t>
    </r>
    <r>
      <rPr>
        <sz val="12"/>
        <rFont val="Times New Roman"/>
        <charset val="0"/>
        <color indexed="8"/>
      </rPr>
      <t>All Branches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</si>
  <si>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</si>
  <si>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Total</t>
  </si>
  <si>
    <t xml:space="preserve"> Last Month</t>
  </si>
  <si>
    <t>by Institution</t>
  </si>
  <si>
    <r>
      <t xml:space="preserve">本　　　　月 </t>
    </r>
    <r>
      <rPr>
        <sz val="9"/>
        <rFont val="Times New Roman"/>
        <charset val="0"/>
        <color indexed="8"/>
      </rPr>
      <t>Current Month</t>
    </r>
  </si>
  <si>
    <r>
      <t xml:space="preserve">市場占有率％ </t>
    </r>
    <r>
      <rPr>
        <sz val="9"/>
        <rFont val="Times New Roman"/>
        <charset val="0"/>
        <color indexed="8"/>
      </rPr>
      <t>Market Share</t>
    </r>
  </si>
  <si>
    <t>Same Month in Previous Year</t>
  </si>
  <si>
    <t>Compare with Last Month   +-%</t>
  </si>
  <si>
    <t>Foreign Currency
Demand Deposits</t>
  </si>
  <si>
    <t>Foreign Currency
Time Deposits</t>
  </si>
  <si>
    <t>Same Month
 in Previous Year</t>
  </si>
  <si>
    <t>Current
 Month</t>
  </si>
  <si>
    <t>Annual Changes
 +-%</t>
  </si>
  <si>
    <t xml:space="preserve"> End of June 2025</t>
  </si>
  <si>
    <r>
      <t>2-5</t>
    </r>
    <r>
      <rPr>
        <sz val="18"/>
        <rFont val="標楷體"/>
        <charset val="136"/>
        <color indexed="8"/>
      </rPr>
      <t>　一般銀行外匯存款餘額</t>
    </r>
  </si>
  <si>
    <r>
      <t>2-5</t>
    </r>
    <r>
      <rPr>
        <sz val="18"/>
        <rFont val="標楷體"/>
        <charset val="136"/>
      </rPr>
      <t>　一般銀行外匯存款餘額（續一）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</si>
  <si>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</si>
  <si>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</si>
  <si>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</si>
  <si>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1.Figures in this table include all branches.</t>
    </r>
  </si>
  <si>
    <r>
      <t>2-5</t>
    </r>
    <r>
      <rPr>
        <sz val="18"/>
        <rFont val="標楷體"/>
        <charset val="136"/>
      </rPr>
      <t>　一般銀行外匯存款餘額（續二）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</si>
  <si>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</si>
  <si>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（</t>
    </r>
    <r>
      <rPr>
        <sz val="12"/>
        <rFont val="Times New Roman"/>
        <charset val="0"/>
      </rPr>
      <t>2</t>
    </r>
    <r>
      <rPr>
        <sz val="12"/>
        <rFont val="標楷體"/>
        <charset val="136"/>
      </rPr>
      <t xml:space="preserve">）國內總分行 </t>
    </r>
    <r>
      <rPr>
        <sz val="12"/>
        <rFont val="Times New Roman"/>
        <charset val="0"/>
      </rPr>
      <t>Domestic Branches</t>
    </r>
  </si>
  <si>
    <t>資料來源：金融機構申報資料。</t>
  </si>
  <si>
    <t>說　　明：本表自102年1月起包含大陸地區銀行在臺分行資料。</t>
  </si>
  <si>
    <t>說　　明：1.#係金融控股公司之子公司。</t>
  </si>
  <si>
    <t>　　　　　2.自104年8月起，外匯定期存款包括外幣可轉讓定存單。</t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</si>
  <si>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1.# refer to the subsidiary of financial holding companies.</t>
    </r>
  </si>
  <si>
    <t xml:space="preserve">              2.Beginning Aug. 2015, Foreign Currency Time Deposits includes foreign currency NCDs.       </t>
  </si>
  <si>
    <t xml:space="preserve">              2.# refer to the subsidiary of financial holding companies.</t>
  </si>
  <si>
    <t xml:space="preserve">              3.Beginning Aug. 2015, Foreign Currency Time Deposits includes foreign currency NCDs.       </t>
  </si>
  <si>
    <r>
      <t>2-5</t>
    </r>
    <r>
      <rPr>
        <sz val="18"/>
        <rFont val="標楷體"/>
        <charset val="136"/>
      </rPr>
      <t>　一般銀行外匯存款餘額（續四）</t>
    </r>
  </si>
  <si>
    <r>
      <t>2-5</t>
    </r>
    <r>
      <rPr>
        <sz val="18"/>
        <rFont val="標楷體"/>
        <charset val="136"/>
      </rPr>
      <t>　一般銀行外匯存款餘額（續三）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</si>
  <si>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</si>
  <si>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</si>
  <si>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2-5 Foreign Currency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 End</t>
    </r>
    <r>
      <rPr>
        <sz val="18"/>
        <rFont val="標楷體"/>
        <charset val="136"/>
      </rPr>
      <t>）</t>
    </r>
  </si>
  <si>
    <r>
      <t>2-5</t>
    </r>
    <r>
      <rPr>
        <sz val="18"/>
        <rFont val="標楷體"/>
        <charset val="136"/>
      </rPr>
      <t>　一般銀行外匯存款餘額（續五完）</t>
    </r>
  </si>
  <si>
    <t>Note: Beginning Jan. 2013, the data include "Local Branches of Mainland Chinese Banks".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</si>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</sst>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1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###,###,###,##0;-###,###,###,##0;&quot;－&quot;"/>
    <numFmt numFmtId="182" formatCode="##0.00;-##0.00;&quot;－&quot;"/>
    <numFmt numFmtId="183" formatCode="###,##0.00"/>
    <numFmt numFmtId="184" formatCode="###,##0.00;-###,##0.0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sz val="8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4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5" borderId="0" applyAlignment="0" applyNumberFormat="0" applyProtection="0">
      <alignment vertical="center"/>
    </xf>
    <xf xxid="20" numFmtId="0" fontId="21" fillId="5" borderId="0" applyAlignment="0" applyNumberFormat="0" applyProtection="0">
      <alignment vertical="center"/>
    </xf>
    <xf xxid="21" numFmtId="0" fontId="21" fillId="6" borderId="0" applyAlignment="0" applyNumberFormat="0" applyProtection="0">
      <alignment vertical="center"/>
    </xf>
    <xf xxid="22" numFmtId="0" fontId="21" fillId="6" borderId="0" applyAlignment="0" applyNumberFormat="0" applyProtection="0">
      <alignment vertical="center"/>
    </xf>
    <xf xxid="23" numFmtId="0" fontId="21" fillId="7" borderId="0" applyAlignment="0" applyNumberFormat="0" applyProtection="0">
      <alignment vertical="center"/>
    </xf>
    <xf xxid="24" numFmtId="0" fontId="21" fillId="7" borderId="0" applyAlignment="0" applyNumberFormat="0" applyProtection="0">
      <alignment vertical="center"/>
    </xf>
    <xf xxid="25" numFmtId="0" fontId="21" fillId="8" borderId="0" applyAlignment="0" applyNumberFormat="0" applyProtection="0">
      <alignment vertical="center"/>
    </xf>
    <xf xxid="26" numFmtId="0" fontId="21" fillId="8" borderId="0" applyAlignment="0" applyNumberFormat="0" applyProtection="0">
      <alignment vertical="center"/>
    </xf>
    <xf xxid="27" numFmtId="0" fontId="21" fillId="9" borderId="0" applyAlignment="0" applyNumberFormat="0" applyProtection="0">
      <alignment vertical="center"/>
    </xf>
    <xf xxid="28" numFmtId="0" fontId="21" fillId="9" borderId="0" applyAlignment="0" applyNumberFormat="0" applyProtection="0">
      <alignment vertical="center"/>
    </xf>
    <xf xxid="29" numFmtId="0" fontId="21" fillId="10" borderId="0" applyAlignment="0" applyNumberFormat="0" applyProtection="0">
      <alignment vertical="center"/>
    </xf>
    <xf xxid="30" numFmtId="0" fontId="21" fillId="10" borderId="0" applyAlignment="0" applyNumberFormat="0" applyProtection="0">
      <alignment vertical="center"/>
    </xf>
    <xf xxid="31" numFmtId="0" fontId="21" fillId="11" borderId="0" applyAlignment="0" applyNumberFormat="0" applyProtection="0">
      <alignment vertical="center"/>
    </xf>
    <xf xxid="32" numFmtId="0" fontId="21" fillId="11" borderId="0" applyAlignment="0" applyNumberFormat="0" applyProtection="0">
      <alignment vertical="center"/>
    </xf>
    <xf xxid="33" numFmtId="0" fontId="21" fillId="12" borderId="0" applyAlignment="0" applyNumberFormat="0" applyProtection="0">
      <alignment vertical="center"/>
    </xf>
    <xf xxid="34" numFmtId="0" fontId="21" fillId="12" borderId="0" applyAlignment="0" applyNumberFormat="0" applyProtection="0">
      <alignment vertical="center"/>
    </xf>
    <xf xxid="35" numFmtId="0" fontId="21" fillId="13" borderId="0" applyAlignment="0" applyNumberFormat="0" applyProtection="0">
      <alignment vertical="center"/>
    </xf>
    <xf xxid="36" numFmtId="0" fontId="21" fillId="13" borderId="0" applyAlignment="0" applyNumberFormat="0" applyProtection="0">
      <alignment vertical="center"/>
    </xf>
    <xf xxid="37" numFmtId="0" fontId="21" fillId="14" borderId="0" applyAlignment="0" applyNumberFormat="0" applyProtection="0">
      <alignment vertical="center"/>
    </xf>
    <xf xxid="38" numFmtId="0" fontId="21" fillId="14" borderId="0" applyAlignment="0" applyNumberFormat="0" applyProtection="0">
      <alignment vertical="center"/>
    </xf>
    <xf xxid="39" numFmtId="0" fontId="22" fillId="15" borderId="0" applyAlignment="0" applyNumberFormat="0" applyProtection="0">
      <alignment vertical="center"/>
    </xf>
    <xf xxid="40" numFmtId="0" fontId="22" fillId="15" borderId="0" applyAlignment="0" applyNumberFormat="0" applyProtection="0">
      <alignment vertical="center"/>
    </xf>
    <xf xxid="41" numFmtId="0" fontId="22" fillId="16" borderId="0" applyAlignment="0" applyNumberFormat="0" applyProtection="0">
      <alignment vertical="center"/>
    </xf>
    <xf xxid="42" numFmtId="0" fontId="22" fillId="16" borderId="0" applyAlignment="0" applyNumberFormat="0" applyProtection="0">
      <alignment vertical="center"/>
    </xf>
    <xf xxid="43" numFmtId="0" fontId="22" fillId="17" borderId="0" applyAlignment="0" applyNumberFormat="0" applyProtection="0">
      <alignment vertical="center"/>
    </xf>
    <xf xxid="44" numFmtId="0" fontId="22" fillId="17" borderId="0" applyAlignment="0" applyNumberFormat="0" applyProtection="0">
      <alignment vertical="center"/>
    </xf>
    <xf xxid="45" numFmtId="0" fontId="22" fillId="18" borderId="0" applyAlignment="0" applyNumberFormat="0" applyProtection="0">
      <alignment vertical="center"/>
    </xf>
    <xf xxid="46" numFmtId="0" fontId="22" fillId="18" borderId="0" applyAlignment="0" applyNumberFormat="0" applyProtection="0">
      <alignment vertical="center"/>
    </xf>
    <xf xxid="47" numFmtId="0" fontId="22" fillId="19" borderId="0" applyAlignment="0" applyNumberFormat="0" applyProtection="0">
      <alignment vertical="center"/>
    </xf>
    <xf xxid="48" numFmtId="0" fontId="22" fillId="19" borderId="0" applyAlignment="0" applyNumberFormat="0" applyProtection="0">
      <alignment vertical="center"/>
    </xf>
    <xf xxid="49" numFmtId="0" fontId="22" fillId="20" borderId="0" applyAlignment="0" applyNumberFormat="0" applyProtection="0">
      <alignment vertical="center"/>
    </xf>
    <xf xxid="50" numFmtId="0" fontId="22" fillId="20" borderId="0" applyAlignment="0" applyNumberFormat="0" applyProtection="0">
      <alignment vertical="center"/>
    </xf>
    <xf xxid="51" numFmtId="0" fontId="21" fillId="2" borderId="0">
      <alignment vertical="center"/>
    </xf>
    <xf xxid="52" numFmtId="0" fontId="21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8" fillId="2" borderId="0" applyAlignment="0" applyNumberFormat="0" applyProtection="0">
      <alignment vertical="top"/>
    </xf>
    <xf xxid="58" numFmtId="0" fontId="23" fillId="21" borderId="0" applyAlignment="0" applyNumberFormat="0" applyProtection="0">
      <alignment vertical="center"/>
    </xf>
    <xf xxid="59" numFmtId="0" fontId="23" fillId="21" borderId="0" applyAlignment="0" applyNumberFormat="0" applyProtection="0">
      <alignment vertical="center"/>
    </xf>
    <xf xxid="60" numFmtId="0" fontId="24" fillId="2" borderId="1" applyAlignment="0" applyNumberFormat="0" applyProtection="0">
      <alignment vertical="center"/>
    </xf>
    <xf xxid="61" numFmtId="0" fontId="24" fillId="2" borderId="1" applyAlignment="0" applyNumberFormat="0" applyProtection="0">
      <alignment vertical="center"/>
    </xf>
    <xf xxid="62" numFmtId="0" fontId="25" fillId="22" borderId="0" applyAlignment="0" applyNumberFormat="0" applyProtection="0">
      <alignment vertical="center"/>
    </xf>
    <xf xxid="63" numFmtId="0" fontId="25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6" fillId="23" borderId="2" applyAlignment="0" applyNumberFormat="0" applyProtection="0">
      <alignment vertical="center"/>
    </xf>
    <xf xxid="66" numFmtId="0" fontId="26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7" fillId="2" borderId="3" applyAlignment="0" applyNumberFormat="0" applyProtection="0">
      <alignment vertical="center"/>
    </xf>
    <xf xxid="70" numFmtId="0" fontId="27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7" fillId="2" borderId="0" applyAlignment="0" applyNumberFormat="0" applyProtection="0">
      <alignment vertical="top"/>
    </xf>
    <xf xxid="74" numFmtId="0" fontId="28" fillId="2" borderId="0" applyAlignment="0" applyNumberFormat="0" applyProtection="0">
      <alignment vertical="center"/>
    </xf>
    <xf xxid="75" numFmtId="0" fontId="28" fillId="2" borderId="0" applyAlignment="0" applyNumberFormat="0" applyProtection="0">
      <alignment vertical="center"/>
    </xf>
    <xf xxid="76" numFmtId="0" fontId="22" fillId="25" borderId="0" applyAlignment="0" applyNumberFormat="0" applyProtection="0">
      <alignment vertical="center"/>
    </xf>
    <xf xxid="77" numFmtId="0" fontId="22" fillId="25" borderId="0" applyAlignment="0" applyNumberFormat="0" applyProtection="0">
      <alignment vertical="center"/>
    </xf>
    <xf xxid="78" numFmtId="0" fontId="22" fillId="26" borderId="0" applyAlignment="0" applyNumberFormat="0" applyProtection="0">
      <alignment vertical="center"/>
    </xf>
    <xf xxid="79" numFmtId="0" fontId="22" fillId="26" borderId="0" applyAlignment="0" applyNumberFormat="0" applyProtection="0">
      <alignment vertical="center"/>
    </xf>
    <xf xxid="80" numFmtId="0" fontId="22" fillId="27" borderId="0" applyAlignment="0" applyNumberFormat="0" applyProtection="0">
      <alignment vertical="center"/>
    </xf>
    <xf xxid="81" numFmtId="0" fontId="22" fillId="27" borderId="0" applyAlignment="0" applyNumberFormat="0" applyProtection="0">
      <alignment vertical="center"/>
    </xf>
    <xf xxid="82" numFmtId="0" fontId="22" fillId="28" borderId="0" applyAlignment="0" applyNumberFormat="0" applyProtection="0">
      <alignment vertical="center"/>
    </xf>
    <xf xxid="83" numFmtId="0" fontId="22" fillId="28" borderId="0" applyAlignment="0" applyNumberFormat="0" applyProtection="0">
      <alignment vertical="center"/>
    </xf>
    <xf xxid="84" numFmtId="0" fontId="22" fillId="29" borderId="0" applyAlignment="0" applyNumberFormat="0" applyProtection="0">
      <alignment vertical="center"/>
    </xf>
    <xf xxid="85" numFmtId="0" fontId="22" fillId="29" borderId="0" applyAlignment="0" applyNumberFormat="0" applyProtection="0">
      <alignment vertical="center"/>
    </xf>
    <xf xxid="86" numFmtId="0" fontId="22" fillId="30" borderId="0" applyAlignment="0" applyNumberFormat="0" applyProtection="0">
      <alignment vertical="center"/>
    </xf>
    <xf xxid="87" numFmtId="0" fontId="22" fillId="30" borderId="0" applyAlignment="0" applyNumberFormat="0" applyProtection="0">
      <alignment vertical="center"/>
    </xf>
    <xf xxid="88" numFmtId="0" fontId="29" fillId="2" borderId="0" applyAlignment="0" applyNumberFormat="0" applyProtection="0">
      <alignment vertical="center"/>
    </xf>
    <xf xxid="89" numFmtId="0" fontId="30" fillId="2" borderId="5" applyAlignment="0" applyNumberFormat="0" applyProtection="0">
      <alignment vertical="center"/>
    </xf>
    <xf xxid="90" numFmtId="0" fontId="30" fillId="2" borderId="5" applyAlignment="0" applyNumberFormat="0" applyProtection="0">
      <alignment vertical="center"/>
    </xf>
    <xf xxid="91" numFmtId="0" fontId="31" fillId="2" borderId="6" applyAlignment="0" applyNumberFormat="0" applyProtection="0">
      <alignment vertical="center"/>
    </xf>
    <xf xxid="92" numFmtId="0" fontId="31" fillId="2" borderId="6" applyAlignment="0" applyNumberFormat="0" applyProtection="0">
      <alignment vertical="center"/>
    </xf>
    <xf xxid="93" numFmtId="0" fontId="32" fillId="2" borderId="7" applyAlignment="0" applyNumberFormat="0" applyProtection="0">
      <alignment vertical="center"/>
    </xf>
    <xf xxid="94" numFmtId="0" fontId="32" fillId="2" borderId="7" applyAlignment="0" applyNumberFormat="0" applyProtection="0">
      <alignment vertical="center"/>
    </xf>
    <xf xxid="95" numFmtId="0" fontId="32" fillId="2" borderId="0" applyAlignment="0" applyNumberFormat="0" applyProtection="0">
      <alignment vertical="center"/>
    </xf>
    <xf xxid="96" numFmtId="0" fontId="32" fillId="2" borderId="0" applyAlignment="0" applyNumberFormat="0" applyProtection="0">
      <alignment vertical="center"/>
    </xf>
    <xf xxid="97" numFmtId="0" fontId="29" fillId="2" borderId="0" applyAlignment="0" applyNumberFormat="0" applyProtection="0">
      <alignment vertical="center"/>
    </xf>
    <xf xxid="98" numFmtId="0" fontId="33" fillId="31" borderId="2" applyAlignment="0" applyNumberFormat="0" applyProtection="0">
      <alignment vertical="center"/>
    </xf>
    <xf xxid="99" numFmtId="0" fontId="33" fillId="31" borderId="2" applyAlignment="0" applyNumberFormat="0" applyProtection="0">
      <alignment vertical="center"/>
    </xf>
    <xf xxid="100" numFmtId="0" fontId="34" fillId="23" borderId="8" applyAlignment="0" applyNumberFormat="0" applyProtection="0">
      <alignment vertical="center"/>
    </xf>
    <xf xxid="101" numFmtId="0" fontId="34" fillId="23" borderId="8" applyAlignment="0" applyNumberFormat="0" applyProtection="0">
      <alignment vertical="center"/>
    </xf>
    <xf xxid="102" numFmtId="0" fontId="35" fillId="32" borderId="9" applyAlignment="0" applyNumberFormat="0" applyProtection="0">
      <alignment vertical="center"/>
    </xf>
    <xf xxid="103" numFmtId="0" fontId="35" fillId="32" borderId="9" applyAlignment="0" applyNumberFormat="0" applyProtection="0">
      <alignment vertical="center"/>
    </xf>
    <xf xxid="104" numFmtId="0" fontId="36" fillId="33" borderId="0" applyAlignment="0" applyNumberFormat="0" applyProtection="0">
      <alignment vertical="center"/>
    </xf>
    <xf xxid="105" numFmtId="0" fontId="36" fillId="33" borderId="0" applyAlignment="0" applyNumberFormat="0" applyProtection="0">
      <alignment vertical="center"/>
    </xf>
    <xf xxid="106" numFmtId="0" fontId="37" fillId="2" borderId="0" applyAlignment="0" applyNumberFormat="0" applyProtection="0">
      <alignment vertical="center"/>
    </xf>
    <xf xxid="107" numFmtId="0" fontId="37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5" fillId="2" borderId="0" xfId="0" applyAlignment="1" applyBorder="1" applyFont="1" applyNumberFormat="1" applyFill="1" applyProtection="1">
      <alignment vertical="center"/>
    </xf>
    <xf xxid="111" numFmtId="0" fontId="6" fillId="2" borderId="0" xfId="0" applyAlignment="1" applyBorder="1" applyFont="1" applyNumberFormat="1" applyFill="1" applyProtection="1">
      <alignment horizontal="right" vertical="center"/>
    </xf>
    <xf xxid="112" numFmtId="0" fontId="8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3" fillId="2" borderId="13" xfId="0" applyAlignment="1" applyBorder="1" applyFont="1" applyNumberFormat="1" applyFill="1" applyProtection="1">
      <alignment horizontal="center" vertical="center"/>
    </xf>
    <xf xxid="117" numFmtId="0" fontId="3" fillId="2" borderId="14" xfId="0" applyAlignment="1" applyBorder="1" applyFont="1" applyNumberFormat="1" applyFill="1" applyProtection="1">
      <alignment horizontal="center" vertical="center"/>
    </xf>
    <xf xxid="118" numFmtId="0" fontId="14" fillId="2" borderId="0" xfId="0" applyAlignment="1" applyBorder="1" applyFont="1" applyNumberFormat="1" applyFill="1" applyProtection="1">
      <alignment vertical="center"/>
    </xf>
    <xf xxid="119" numFmtId="0" fontId="16" fillId="2" borderId="15" xfId="0" applyAlignment="1" applyBorder="1" applyFont="1" applyNumberFormat="1" applyFill="1" applyProtection="1">
      <alignment horizontal="center" vertical="center"/>
    </xf>
    <xf xxid="120" numFmtId="0" fontId="3" fillId="2" borderId="0" xfId="0" applyAlignment="1" applyBorder="1" applyFont="1" applyNumberFormat="1" applyFill="1" applyProtection="1">
      <alignment horizontal="right" vertical="center"/>
    </xf>
    <xf xxid="121" numFmtId="0" fontId="5" fillId="2" borderId="0" xfId="0" applyAlignment="1" applyBorder="1" applyFont="1" applyNumberFormat="1" applyFill="1" applyProtection="1">
      <alignment horizontal="right" vertical="center"/>
    </xf>
    <xf xxid="122" numFmtId="0" fontId="20" fillId="2" borderId="12" xfId="0" applyAlignment="1" applyBorder="1" applyFont="1" applyNumberFormat="1" applyFill="1" applyProtection="1">
      <alignment horizontal="center" vertical="center"/>
    </xf>
    <xf xxid="123" numFmtId="0" fontId="20" fillId="2" borderId="11" xfId="0" applyAlignment="1" applyBorder="1" applyFont="1" applyNumberFormat="1" applyFill="1" applyProtection="1">
      <alignment horizontal="center" vertical="center"/>
    </xf>
    <xf xxid="124" numFmtId="0" fontId="3" fillId="2" borderId="11" xfId="0" applyAlignment="1" applyBorder="1" applyFont="1" applyNumberFormat="1" applyFill="1" applyProtection="1">
      <alignment horizontal="center" vertical="top"/>
    </xf>
    <xf xxid="125" numFmtId="0" fontId="3" fillId="2" borderId="12" xfId="0" applyAlignment="1" applyBorder="1" applyFont="1" applyNumberFormat="1" applyFill="1" applyProtection="1">
      <alignment horizontal="center" vertical="top"/>
    </xf>
    <xf xxid="126" numFmtId="0" fontId="20" fillId="2" borderId="16" xfId="0" applyAlignment="1" applyBorder="1" applyFont="1" applyNumberFormat="1" applyFill="1" applyProtection="1">
      <alignment horizontal="center" vertical="top"/>
    </xf>
    <xf xxid="127" numFmtId="0" fontId="9" fillId="2" borderId="17" xfId="0" applyAlignment="1" applyBorder="1" applyFont="1" applyNumberFormat="1" applyFill="1" applyProtection="1">
      <alignment vertical="center"/>
    </xf>
    <xf xxid="128" numFmtId="0" fontId="5" fillId="2" borderId="17" xfId="0" applyAlignment="1" applyBorder="1" applyFont="1" applyNumberFormat="1" applyFill="1" applyProtection="1">
      <alignment vertical="center"/>
    </xf>
    <xf xxid="129" numFmtId="0" fontId="5" fillId="2" borderId="18" xfId="0" applyAlignment="1" applyBorder="1" applyFont="1" applyNumberFormat="1" applyFill="1" applyProtection="1">
      <alignment vertical="center" shrinkToFit="1"/>
    </xf>
    <xf xxid="130" numFmtId="0" fontId="5" fillId="2" borderId="15" xfId="0" applyAlignment="1" applyBorder="1" applyFont="1" applyNumberFormat="1" applyFill="1" applyProtection="1">
      <alignment vertical="center" shrinkToFit="1"/>
    </xf>
    <xf xxid="131" numFmtId="0" fontId="5" fillId="2" borderId="0" xfId="0" applyAlignment="1" applyBorder="1" applyFont="1" applyNumberFormat="1" applyFill="1" applyProtection="1"/>
    <xf xxid="132" numFmtId="0" fontId="5" fillId="2" borderId="0" xfId="53" applyAlignment="1" applyBorder="1" applyFont="1" applyNumberFormat="1" applyFill="1" applyProtection="1">
      <alignment vertical="center"/>
    </xf>
    <xf xxid="133" numFmtId="0" fontId="14" fillId="2" borderId="0" xfId="53" applyAlignment="1" applyBorder="1" applyFont="1" applyNumberFormat="1" applyFill="1" applyProtection="1">
      <alignment vertical="center"/>
    </xf>
    <xf xxid="134" numFmtId="0" fontId="11" fillId="2" borderId="0" xfId="0" applyAlignment="1" applyBorder="1" applyFont="1" applyNumberFormat="1" applyFill="1" applyProtection="1">
      <alignment horizontal="center" vertical="center"/>
    </xf>
    <xf xxid="135" numFmtId="0" fontId="3" fillId="2" borderId="19" xfId="0" applyAlignment="1" applyBorder="1" applyFont="1" applyNumberFormat="1" applyFill="1" applyProtection="1">
      <alignment horizontal="center" vertical="center"/>
    </xf>
    <xf xxid="136" numFmtId="0" fontId="3" fillId="2" borderId="20" xfId="0" applyAlignment="1" applyBorder="1" applyFont="1" applyNumberFormat="1" applyFill="1" applyProtection="1">
      <alignment horizontal="center" vertical="center"/>
    </xf>
    <xf xxid="137" numFmtId="0" fontId="3" fillId="2" borderId="21" xfId="0" applyAlignment="1" applyBorder="1" applyFont="1" applyNumberFormat="1" applyFill="1" applyProtection="1">
      <alignment horizontal="center" vertical="center"/>
    </xf>
    <xf xxid="138" numFmtId="0" fontId="2" fillId="2" borderId="0" xfId="0" applyAlignment="1" applyBorder="1" applyFont="1" applyNumberFormat="1" applyFill="1" applyProtection="1">
      <alignment horizontal="center" vertical="center"/>
    </xf>
    <xf xxid="139" numFmtId="0" fontId="2" fillId="2" borderId="22" xfId="0" applyAlignment="1" applyBorder="1" applyFont="1" applyNumberFormat="1" applyFill="1" applyProtection="1">
      <alignment horizontal="right"/>
    </xf>
    <xf xxid="140" numFmtId="0" fontId="12" fillId="2" borderId="22" xfId="0" applyAlignment="1" applyBorder="1" applyFont="1" applyNumberFormat="1" applyFill="1" applyProtection="1">
      <alignment horizontal="left"/>
    </xf>
    <xf xxid="141" numFmtId="176" fontId="6" fillId="2" borderId="23" xfId="0" applyAlignment="1" applyBorder="1" applyFont="1" applyNumberFormat="1" applyFill="1" applyProtection="1">
      <alignment horizontal="right" vertical="center"/>
    </xf>
    <xf xxid="142" numFmtId="176" fontId="6" fillId="2" borderId="24" xfId="0" applyAlignment="1" applyBorder="1" applyFont="1" applyNumberFormat="1" applyFill="1" applyProtection="1">
      <alignment horizontal="right" vertical="center"/>
    </xf>
    <xf xxid="143" numFmtId="0" fontId="16" fillId="2" borderId="12" xfId="0" applyAlignment="1" applyBorder="1" applyFont="1" applyNumberFormat="1" applyFill="1" applyProtection="1">
      <alignment horizontal="center" wrapText="1"/>
    </xf>
    <xf xxid="144" numFmtId="0" fontId="16" fillId="2" borderId="16" xfId="0" applyAlignment="1" applyBorder="1" applyFont="1" applyNumberFormat="1" applyFill="1" applyProtection="1">
      <alignment horizontal="center"/>
    </xf>
    <xf xxid="145" numFmtId="0" fontId="20" fillId="2" borderId="25" xfId="0" applyAlignment="1" applyBorder="1" applyFont="1" applyNumberFormat="1" applyFill="1" applyProtection="1">
      <alignment horizontal="center" vertical="center" wrapText="1"/>
    </xf>
    <xf xxid="146" numFmtId="0" fontId="20" fillId="2" borderId="26" xfId="0" applyAlignment="1" applyBorder="1" applyFont="1" applyNumberFormat="1" applyFill="1" applyProtection="1">
      <alignment horizontal="center" vertical="center"/>
    </xf>
    <xf xxid="147" numFmtId="175" fontId="6" fillId="2" borderId="23" xfId="0" applyAlignment="1" applyBorder="1" applyFont="1" applyNumberFormat="1" applyFill="1" applyProtection="1">
      <alignment horizontal="right" vertical="center"/>
    </xf>
    <xf xxid="148" numFmtId="175" fontId="6" fillId="2" borderId="24" xfId="0" applyAlignment="1" applyBorder="1" applyFont="1" applyNumberFormat="1" applyFill="1" applyProtection="1">
      <alignment horizontal="right" vertical="center"/>
    </xf>
    <xf xxid="149" numFmtId="0" fontId="20" fillId="2" borderId="12" xfId="0" applyAlignment="1" applyBorder="1" applyFont="1" applyNumberFormat="1" applyFill="1" applyProtection="1">
      <alignment horizontal="center" vertical="center" wrapText="1"/>
    </xf>
    <xf xxid="150" numFmtId="0" fontId="20" fillId="2" borderId="16" xfId="0" applyAlignment="1" applyBorder="1" applyFont="1" applyNumberFormat="1" applyFill="1" applyProtection="1">
      <alignment horizontal="center" vertical="center"/>
    </xf>
    <xf xxid="151" numFmtId="176" fontId="6" fillId="2" borderId="27" xfId="0" applyAlignment="1" applyBorder="1" applyFont="1" applyNumberFormat="1" applyFill="1" applyProtection="1">
      <alignment horizontal="right" vertical="center"/>
    </xf>
    <xf xxid="152" numFmtId="176" fontId="6" fillId="2" borderId="28" xfId="0" applyAlignment="1" applyBorder="1" applyFont="1" applyNumberFormat="1" applyFill="1" applyProtection="1">
      <alignment horizontal="right" vertical="center"/>
    </xf>
    <xf xxid="153" numFmtId="175" fontId="6" fillId="2" borderId="13" xfId="0" applyAlignment="1" applyBorder="1" applyFont="1" applyNumberFormat="1" applyFill="1" applyProtection="1">
      <alignment horizontal="right" vertical="center"/>
    </xf>
    <xf xxid="154" numFmtId="176" fontId="6" fillId="2" borderId="13" xfId="0" applyAlignment="1" applyBorder="1" applyFont="1" applyNumberFormat="1" applyFill="1" applyProtection="1">
      <alignment horizontal="right" vertical="center"/>
    </xf>
    <xf xxid="155" numFmtId="175" fontId="6" fillId="2" borderId="16" xfId="0" applyAlignment="1" applyBorder="1" applyFont="1" applyNumberFormat="1" applyFill="1" applyProtection="1">
      <alignment horizontal="right" vertical="center"/>
    </xf>
    <xf xxid="156" numFmtId="176" fontId="6" fillId="2" borderId="16" xfId="0" applyAlignment="1" applyBorder="1" applyFont="1" applyNumberFormat="1" applyFill="1" applyProtection="1">
      <alignment horizontal="right" vertical="center"/>
    </xf>
    <xf xxid="157" numFmtId="0" fontId="20" fillId="2" borderId="16" xfId="0" applyAlignment="1" applyBorder="1" applyFont="1" applyNumberFormat="1" applyFill="1" applyProtection="1">
      <alignment horizontal="center" vertical="center" wrapText="1"/>
    </xf>
    <xf xxid="158" numFmtId="176" fontId="6" fillId="2" borderId="14" xfId="0" applyAlignment="1" applyBorder="1" applyFont="1" applyNumberFormat="1" applyFill="1" applyProtection="1">
      <alignment horizontal="right" vertical="center"/>
    </xf>
    <xf xxid="159" numFmtId="176" fontId="6" fillId="2" borderId="26" xfId="0" applyAlignment="1" applyBorder="1" applyFont="1" applyNumberFormat="1" applyFill="1" applyProtection="1">
      <alignment horizontal="right" vertical="center"/>
    </xf>
    <xf xxid="160" numFmtId="0" fontId="13" fillId="2" borderId="0" xfId="0" applyAlignment="1" applyBorder="1" applyFont="1" applyNumberFormat="1" applyFill="1" applyProtection="1">
      <alignment horizontal="center" vertical="center"/>
    </xf>
    <xf xxid="161" numFmtId="0" fontId="8" fillId="2" borderId="22" xfId="0" applyAlignment="1" applyBorder="1" applyFont="1" applyNumberFormat="1" applyFill="1" applyProtection="1">
      <alignment horizontal="right"/>
    </xf>
    <xf xxid="162" numFmtId="0" fontId="8" fillId="2" borderId="0" xfId="0" applyAlignment="1" applyBorder="1" applyFont="1" applyNumberFormat="1" applyFill="1" applyProtection="1">
      <alignment horizontal="center" vertical="center"/>
    </xf>
    <xf xxid="163" numFmtId="0" fontId="0" fillId="2" borderId="0" xfId="0"/>
    <xf xxid="164" numFmtId="0" fontId="38" fillId="2" borderId="17" xfId="0" applyAlignment="1" applyBorder="1" applyFont="1" applyNumberFormat="1" applyFill="1" applyProtection="1">
      <alignment vertical="center"/>
    </xf>
    <xf xxid="165" numFmtId="0" fontId="39" fillId="2" borderId="17" xfId="0" applyAlignment="1" applyBorder="1" applyFont="1" applyNumberFormat="1" applyFill="1" applyProtection="1">
      <alignment vertical="center"/>
    </xf>
    <xf xxid="166" numFmtId="177" fontId="6" fillId="2" borderId="23" xfId="0" applyAlignment="1" applyBorder="1" applyFont="1" applyNumberFormat="1" applyFill="1" applyProtection="1">
      <alignment horizontal="right" vertical="center"/>
    </xf>
    <xf xxid="167" numFmtId="177" fontId="40" fillId="2" borderId="23" xfId="0" applyAlignment="1" applyBorder="1" applyFont="1" applyNumberFormat="1" applyFill="1" applyProtection="1">
      <alignment horizontal="right" vertical="center"/>
    </xf>
    <xf xxid="168" numFmtId="177" fontId="41" fillId="2" borderId="23" xfId="0" applyAlignment="1" applyBorder="1" applyFont="1" applyNumberFormat="1" applyFill="1" applyProtection="1">
      <alignment horizontal="right" vertical="center"/>
    </xf>
    <xf xxid="169" numFmtId="180" fontId="6" fillId="2" borderId="23" xfId="0" applyAlignment="1" applyBorder="1" applyFont="1" applyNumberFormat="1" applyFill="1" applyProtection="1">
      <alignment horizontal="right" vertical="center"/>
    </xf>
    <xf xxid="170" numFmtId="180" fontId="40" fillId="2" borderId="23" xfId="0" applyAlignment="1" applyBorder="1" applyFont="1" applyNumberFormat="1" applyFill="1" applyProtection="1">
      <alignment horizontal="right" vertical="center"/>
    </xf>
    <xf xxid="171" numFmtId="180" fontId="41" fillId="2" borderId="23" xfId="0" applyAlignment="1" applyBorder="1" applyFont="1" applyNumberFormat="1" applyFill="1" applyProtection="1">
      <alignment horizontal="right" vertical="center"/>
    </xf>
    <xf xxid="172" numFmtId="180" fontId="6" fillId="2" borderId="27" xfId="0" applyAlignment="1" applyBorder="1" applyFont="1" applyNumberFormat="1" applyFill="1" applyProtection="1">
      <alignment horizontal="right" vertical="center"/>
    </xf>
    <xf xxid="173" numFmtId="180" fontId="40" fillId="2" borderId="27" xfId="0" applyAlignment="1" applyBorder="1" applyFont="1" applyNumberFormat="1" applyFill="1" applyProtection="1">
      <alignment horizontal="right" vertical="center"/>
    </xf>
    <xf xxid="174" numFmtId="180" fontId="41" fillId="2" borderId="27" xfId="0" applyAlignment="1" applyBorder="1" applyFont="1" applyNumberFormat="1" applyFill="1" applyProtection="1">
      <alignment horizontal="right" vertical="center"/>
    </xf>
    <xf xxid="175" numFmtId="0" fontId="42" fillId="2" borderId="18" xfId="0" applyAlignment="1" applyBorder="1" applyFont="1" applyNumberFormat="1" applyFill="1" applyProtection="1">
      <alignment vertical="center" shrinkToFit="1"/>
    </xf>
    <xf xxid="176" numFmtId="0" fontId="43" fillId="2" borderId="18" xfId="0" applyAlignment="1" applyBorder="1" applyFont="1" applyNumberFormat="1" applyFill="1" applyProtection="1">
      <alignment vertical="center" shrinkToFit="1"/>
    </xf>
    <xf xxid="177" numFmtId="0" fontId="44" fillId="2" borderId="18" xfId="0" applyAlignment="1" applyBorder="1" applyFont="1" applyNumberFormat="1" applyFill="1" applyProtection="1">
      <alignment vertical="center" shrinkToFit="1"/>
    </xf>
    <xf xxid="178" numFmtId="0" fontId="45" fillId="2" borderId="17" xfId="0" applyAlignment="1" applyBorder="1" applyFont="1" applyNumberFormat="1" applyFill="1" applyProtection="1">
      <alignment vertical="center"/>
    </xf>
    <xf xxid="179" numFmtId="177" fontId="6" fillId="2" borderId="13" xfId="0" applyAlignment="1" applyBorder="1" applyFont="1" applyNumberFormat="1" applyFill="1" applyProtection="1">
      <alignment horizontal="right" vertical="center"/>
    </xf>
    <xf xxid="180" numFmtId="177" fontId="40" fillId="2" borderId="13" xfId="0" applyAlignment="1" applyBorder="1" applyFont="1" applyNumberFormat="1" applyFill="1" applyProtection="1">
      <alignment horizontal="right" vertical="center"/>
    </xf>
    <xf xxid="181" numFmtId="177" fontId="41" fillId="2" borderId="13" xfId="0" applyAlignment="1" applyBorder="1" applyFont="1" applyNumberFormat="1" applyFill="1" applyProtection="1">
      <alignment horizontal="right" vertical="center"/>
    </xf>
    <xf xxid="182" numFmtId="180" fontId="6" fillId="2" borderId="13" xfId="0" applyAlignment="1" applyBorder="1" applyFont="1" applyNumberFormat="1" applyFill="1" applyProtection="1">
      <alignment horizontal="right" vertical="center"/>
    </xf>
    <xf xxid="183" numFmtId="180" fontId="40" fillId="2" borderId="13" xfId="0" applyAlignment="1" applyBorder="1" applyFont="1" applyNumberFormat="1" applyFill="1" applyProtection="1">
      <alignment horizontal="right" vertical="center"/>
    </xf>
    <xf xxid="184" numFmtId="180" fontId="41" fillId="2" borderId="13" xfId="0" applyAlignment="1" applyBorder="1" applyFont="1" applyNumberFormat="1" applyFill="1" applyProtection="1">
      <alignment horizontal="right" vertical="center"/>
    </xf>
    <xf xxid="185" numFmtId="180" fontId="6" fillId="2" borderId="14" xfId="0" applyAlignment="1" applyBorder="1" applyFont="1" applyNumberFormat="1" applyFill="1" applyProtection="1">
      <alignment horizontal="right" vertical="center"/>
    </xf>
    <xf xxid="186" numFmtId="180" fontId="40" fillId="2" borderId="14" xfId="0" applyAlignment="1" applyBorder="1" applyFont="1" applyNumberFormat="1" applyFill="1" applyProtection="1">
      <alignment horizontal="right" vertical="center"/>
    </xf>
    <xf xxid="187" numFmtId="180" fontId="41" fillId="2" borderId="14" xfId="0" applyAlignment="1" applyBorder="1" applyFont="1" applyNumberFormat="1" applyFill="1" applyProtection="1">
      <alignment horizontal="right" vertical="center"/>
    </xf>
    <xf xxid="188" numFmtId="181" fontId="6" fillId="2" borderId="13" xfId="0" applyAlignment="1" applyBorder="1" applyFont="1" applyNumberFormat="1" applyFill="1" applyProtection="1">
      <alignment horizontal="right" vertical="center"/>
    </xf>
    <xf xxid="189" numFmtId="181" fontId="40" fillId="2" borderId="13" xfId="0" applyAlignment="1" applyBorder="1" applyFont="1" applyNumberFormat="1" applyFill="1" applyProtection="1">
      <alignment horizontal="right" vertical="center"/>
    </xf>
    <xf xxid="190" numFmtId="182" fontId="6" fillId="2" borderId="13" xfId="0" applyAlignment="1" applyBorder="1" applyFont="1" applyNumberFormat="1" applyFill="1" applyProtection="1">
      <alignment horizontal="right" vertical="center"/>
    </xf>
    <xf xxid="191" numFmtId="182" fontId="40" fillId="2" borderId="13" xfId="0" applyAlignment="1" applyBorder="1" applyFont="1" applyNumberFormat="1" applyFill="1" applyProtection="1">
      <alignment horizontal="right" vertical="center"/>
    </xf>
    <xf xxid="192" numFmtId="182" fontId="6" fillId="2" borderId="14" xfId="0" applyAlignment="1" applyBorder="1" applyFont="1" applyNumberFormat="1" applyFill="1" applyProtection="1">
      <alignment horizontal="right" vertical="center"/>
    </xf>
    <xf xxid="193" numFmtId="182" fontId="40" fillId="2" borderId="14" xfId="0" applyAlignment="1" applyBorder="1" applyFont="1" applyNumberFormat="1" applyFill="1" applyProtection="1">
      <alignment horizontal="right" vertical="center"/>
    </xf>
    <xf xxid="194" numFmtId="0" fontId="42" fillId="2" borderId="15" xfId="0" applyAlignment="1" applyBorder="1" applyFont="1" applyNumberFormat="1" applyFill="1" applyProtection="1">
      <alignment vertical="center" shrinkToFit="1"/>
    </xf>
    <xf xxid="195" numFmtId="0" fontId="43" fillId="2" borderId="15" xfId="0" applyAlignment="1" applyBorder="1" applyFont="1" applyNumberFormat="1" applyFill="1" applyProtection="1">
      <alignment vertical="center" shrinkToFit="1"/>
    </xf>
    <xf xxid="196" numFmtId="183" fontId="6" fillId="2" borderId="23" xfId="0" applyAlignment="1" applyBorder="1" applyFont="1" applyNumberFormat="1" applyFill="1" applyProtection="1">
      <alignment horizontal="right" vertical="center"/>
    </xf>
    <xf xxid="197" numFmtId="183" fontId="40" fillId="2" borderId="23" xfId="0" applyAlignment="1" applyBorder="1" applyFont="1" applyNumberFormat="1" applyFill="1" applyProtection="1">
      <alignment horizontal="right" vertical="center"/>
    </xf>
    <xf xxid="198" numFmtId="183" fontId="6" fillId="2" borderId="13" xfId="0" applyAlignment="1" applyBorder="1" applyFont="1" applyNumberFormat="1" applyFill="1" applyProtection="1">
      <alignment horizontal="right" vertical="center"/>
    </xf>
    <xf xxid="199" numFmtId="183" fontId="40" fillId="2" borderId="13" xfId="0" applyAlignment="1" applyBorder="1" applyFont="1" applyNumberFormat="1" applyFill="1" applyProtection="1">
      <alignment horizontal="right" vertical="center"/>
    </xf>
    <xf xxid="200" numFmtId="184" fontId="6" fillId="2" borderId="13" xfId="0" applyAlignment="1" applyBorder="1" applyFont="1" applyNumberFormat="1" applyFill="1" applyProtection="1">
      <alignment horizontal="right" vertical="center"/>
    </xf>
    <xf xxid="201" numFmtId="184" fontId="40" fillId="2" borderId="13" xfId="0" applyAlignment="1" applyBorder="1" applyFont="1" applyNumberFormat="1" applyFill="1" applyProtection="1">
      <alignment horizontal="right" vertical="center"/>
    </xf>
    <xf xxid="202" numFmtId="183" fontId="41" fillId="2" borderId="13" xfId="0" applyAlignment="1" applyBorder="1" applyFont="1" applyNumberFormat="1" applyFill="1" applyProtection="1">
      <alignment horizontal="right" vertical="center"/>
    </xf>
    <xf xxid="203" numFmtId="0" fontId="44" fillId="2" borderId="15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1" customHeight="1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1"/>
      <c r="B4" s="1"/>
      <c r="C4" s="31" t="s">
        <v>10</v>
      </c>
      <c r="D4" s="31"/>
      <c r="E4" s="32" t="s">
        <v>30</v>
      </c>
      <c r="F4" s="32"/>
      <c r="G4" s="1"/>
      <c r="H4" s="1"/>
      <c r="I4" s="1"/>
      <c r="J4" s="12" t="s">
        <v>17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7" t="s">
        <v>7</v>
      </c>
      <c r="B9" s="60">
        <v>5421201</v>
      </c>
      <c r="C9" s="60">
        <v>9915404</v>
      </c>
      <c r="D9" s="60">
        <v>15336604</v>
      </c>
      <c r="E9" s="60">
        <v>15486148</v>
      </c>
      <c r="F9" s="60">
        <v>15741651</v>
      </c>
      <c r="G9" s="63">
        <v>-0.97</v>
      </c>
      <c r="H9" s="63">
        <v>-2.57</v>
      </c>
      <c r="I9" s="63">
        <v>100</v>
      </c>
      <c r="J9" s="66">
        <v>100</v>
      </c>
    </row>
    <row r="10" spans="1:10" ht="11.1" customHeight="1">
      <c r="A10" s="69" t="s">
        <v>18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70" t="s">
        <v>55</v>
      </c>
      <c r="B11" s="73">
        <v>5043740</v>
      </c>
      <c r="C11" s="73">
        <v>9004496</v>
      </c>
      <c r="D11" s="73">
        <v>14048236</v>
      </c>
      <c r="E11" s="73">
        <v>14101074</v>
      </c>
      <c r="F11" s="73">
        <v>14658428</v>
      </c>
      <c r="G11" s="76">
        <v>-0.37</v>
      </c>
      <c r="H11" s="76">
        <v>-4.16</v>
      </c>
      <c r="I11" s="76">
        <v>91.6</v>
      </c>
      <c r="J11" s="79">
        <v>93.12</v>
      </c>
    </row>
    <row r="12" spans="1:10" ht="11.1" customHeight="1">
      <c r="A12" s="69" t="s">
        <v>56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57</v>
      </c>
      <c r="B13" s="72">
        <v>248975</v>
      </c>
      <c r="C13" s="72">
        <v>812205</v>
      </c>
      <c r="D13" s="72">
        <v>1061179</v>
      </c>
      <c r="E13" s="72">
        <v>1082552</v>
      </c>
      <c r="F13" s="72">
        <v>1067593</v>
      </c>
      <c r="G13" s="75">
        <v>-1.97</v>
      </c>
      <c r="H13" s="75">
        <v>-0.6</v>
      </c>
      <c r="I13" s="75">
        <v>6.92</v>
      </c>
      <c r="J13" s="78">
        <v>6.78</v>
      </c>
    </row>
    <row r="14" spans="1:10" ht="11.1" customHeight="1">
      <c r="A14" s="68" t="s">
        <v>58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59</v>
      </c>
      <c r="B15" s="72">
        <v>94282</v>
      </c>
      <c r="C15" s="72">
        <v>154886</v>
      </c>
      <c r="D15" s="72">
        <v>249167</v>
      </c>
      <c r="E15" s="72">
        <v>242863</v>
      </c>
      <c r="F15" s="72">
        <v>257030</v>
      </c>
      <c r="G15" s="75">
        <v>2.6</v>
      </c>
      <c r="H15" s="75">
        <v>-3.06</v>
      </c>
      <c r="I15" s="75">
        <v>1.62</v>
      </c>
      <c r="J15" s="78">
        <v>1.63</v>
      </c>
    </row>
    <row r="16" spans="1:10" ht="11.1" customHeight="1">
      <c r="A16" s="68" t="s">
        <v>60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61</v>
      </c>
      <c r="B17" s="72">
        <v>197241</v>
      </c>
      <c r="C17" s="72">
        <v>465138</v>
      </c>
      <c r="D17" s="72">
        <v>662380</v>
      </c>
      <c r="E17" s="72">
        <v>678977</v>
      </c>
      <c r="F17" s="72">
        <v>727189</v>
      </c>
      <c r="G17" s="75">
        <v>-2.44</v>
      </c>
      <c r="H17" s="75">
        <v>-8.91</v>
      </c>
      <c r="I17" s="75">
        <v>4.32</v>
      </c>
      <c r="J17" s="78">
        <v>4.62</v>
      </c>
    </row>
    <row r="18" spans="1:10" ht="11.1" customHeight="1">
      <c r="A18" s="68" t="s">
        <v>62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63</v>
      </c>
      <c r="B19" s="72">
        <v>259514</v>
      </c>
      <c r="C19" s="72">
        <v>745519</v>
      </c>
      <c r="D19" s="72">
        <v>1005034</v>
      </c>
      <c r="E19" s="72">
        <v>1011884</v>
      </c>
      <c r="F19" s="72">
        <v>1008417</v>
      </c>
      <c r="G19" s="75">
        <v>-0.68</v>
      </c>
      <c r="H19" s="75">
        <v>-0.34</v>
      </c>
      <c r="I19" s="75">
        <v>6.55</v>
      </c>
      <c r="J19" s="78">
        <v>6.41</v>
      </c>
    </row>
    <row r="20" spans="1:10" ht="11.1" customHeight="1">
      <c r="A20" s="68" t="s">
        <v>64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65</v>
      </c>
      <c r="B21" s="72">
        <v>280379</v>
      </c>
      <c r="C21" s="72">
        <v>360259</v>
      </c>
      <c r="D21" s="72">
        <v>640638</v>
      </c>
      <c r="E21" s="72">
        <v>675692</v>
      </c>
      <c r="F21" s="72">
        <v>814061</v>
      </c>
      <c r="G21" s="75">
        <v>-5.19</v>
      </c>
      <c r="H21" s="75">
        <v>-21.3</v>
      </c>
      <c r="I21" s="75">
        <v>4.18</v>
      </c>
      <c r="J21" s="78">
        <v>5.17</v>
      </c>
    </row>
    <row r="22" spans="1:10" ht="11.1" customHeight="1">
      <c r="A22" s="68" t="s">
        <v>66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67</v>
      </c>
      <c r="B23" s="72">
        <v>151323</v>
      </c>
      <c r="C23" s="72">
        <v>406359</v>
      </c>
      <c r="D23" s="72">
        <v>557683</v>
      </c>
      <c r="E23" s="72">
        <v>572624</v>
      </c>
      <c r="F23" s="72">
        <v>658553</v>
      </c>
      <c r="G23" s="75">
        <v>-2.61</v>
      </c>
      <c r="H23" s="75">
        <v>-15.32</v>
      </c>
      <c r="I23" s="75">
        <v>3.64</v>
      </c>
      <c r="J23" s="78">
        <v>4.18</v>
      </c>
    </row>
    <row r="24" spans="1:10" ht="11.1" customHeight="1">
      <c r="A24" s="68" t="s">
        <v>68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69</v>
      </c>
      <c r="B25" s="72">
        <v>116268</v>
      </c>
      <c r="C25" s="72">
        <v>170454</v>
      </c>
      <c r="D25" s="72">
        <v>286722</v>
      </c>
      <c r="E25" s="72">
        <v>288832</v>
      </c>
      <c r="F25" s="72">
        <v>319406</v>
      </c>
      <c r="G25" s="75">
        <v>-0.73</v>
      </c>
      <c r="H25" s="75">
        <v>-10.23</v>
      </c>
      <c r="I25" s="75">
        <v>1.87</v>
      </c>
      <c r="J25" s="78">
        <v>2.03</v>
      </c>
    </row>
    <row r="26" spans="1:10" ht="11.1" customHeight="1">
      <c r="A26" s="68" t="s">
        <v>70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71</v>
      </c>
      <c r="B27" s="72">
        <v>432990</v>
      </c>
      <c r="C27" s="72">
        <v>800211</v>
      </c>
      <c r="D27" s="72">
        <v>1233201</v>
      </c>
      <c r="E27" s="72">
        <v>1218097</v>
      </c>
      <c r="F27" s="72">
        <v>1105004</v>
      </c>
      <c r="G27" s="75">
        <v>1.24</v>
      </c>
      <c r="H27" s="75">
        <v>11.6</v>
      </c>
      <c r="I27" s="75">
        <v>8.04</v>
      </c>
      <c r="J27" s="78">
        <v>7.02</v>
      </c>
    </row>
    <row r="28" spans="1:10" ht="11.1" customHeight="1">
      <c r="A28" s="68" t="s">
        <v>72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73</v>
      </c>
      <c r="B29" s="72">
        <v>453344</v>
      </c>
      <c r="C29" s="72">
        <v>343125</v>
      </c>
      <c r="D29" s="72">
        <v>796469</v>
      </c>
      <c r="E29" s="72">
        <v>761798</v>
      </c>
      <c r="F29" s="72">
        <v>810961</v>
      </c>
      <c r="G29" s="75">
        <v>4.55</v>
      </c>
      <c r="H29" s="75">
        <v>-1.79</v>
      </c>
      <c r="I29" s="75">
        <v>5.19</v>
      </c>
      <c r="J29" s="78">
        <v>5.15</v>
      </c>
    </row>
    <row r="30" spans="1:10" ht="11.1" customHeight="1">
      <c r="A30" s="68" t="s">
        <v>74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75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83">
        <v>0</v>
      </c>
      <c r="I31" s="83">
        <v>0</v>
      </c>
      <c r="J31" s="85">
        <v>0</v>
      </c>
    </row>
    <row r="32" spans="1:10" ht="11.1" customHeight="1">
      <c r="A32" s="68" t="s">
        <v>76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77</v>
      </c>
      <c r="B33" s="72">
        <v>11627</v>
      </c>
      <c r="C33" s="72">
        <v>25407</v>
      </c>
      <c r="D33" s="72">
        <v>37034</v>
      </c>
      <c r="E33" s="72">
        <v>37677</v>
      </c>
      <c r="F33" s="72">
        <v>44927</v>
      </c>
      <c r="G33" s="75">
        <v>-1.71</v>
      </c>
      <c r="H33" s="75">
        <v>-17.57</v>
      </c>
      <c r="I33" s="75">
        <v>0.24</v>
      </c>
      <c r="J33" s="78">
        <v>0.29</v>
      </c>
    </row>
    <row r="34" spans="1:10" ht="11.1" customHeight="1">
      <c r="A34" s="68" t="s">
        <v>78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79</v>
      </c>
      <c r="B35" s="72">
        <v>395217</v>
      </c>
      <c r="C35" s="72">
        <v>693677</v>
      </c>
      <c r="D35" s="72">
        <v>1088894</v>
      </c>
      <c r="E35" s="72">
        <v>1127601</v>
      </c>
      <c r="F35" s="72">
        <v>1176568</v>
      </c>
      <c r="G35" s="75">
        <v>-3.43</v>
      </c>
      <c r="H35" s="75">
        <v>-7.45</v>
      </c>
      <c r="I35" s="75">
        <v>7.1</v>
      </c>
      <c r="J35" s="78">
        <v>7.47</v>
      </c>
    </row>
    <row r="36" spans="1:10" ht="11.1" customHeight="1" thickBot="1">
      <c r="A36" s="87" t="s">
        <v>80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" t="s">
        <v>40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</row>
    <row r="39" spans="1:1" ht="13.5" customHeight="1">
      <c r="A39" s="2" t="s">
        <v>43</v>
      </c>
    </row>
  </sheetData>
  <mergeCells count="140">
    <mergeCell ref="J17:J18"/>
    <mergeCell ref="H15:H16"/>
    <mergeCell ref="I15:I16"/>
    <mergeCell ref="J15:J16"/>
    <mergeCell ref="G15:G16"/>
    <mergeCell ref="B17:B18"/>
    <mergeCell ref="C17:C18"/>
    <mergeCell ref="D17:D18"/>
    <mergeCell ref="E17:E18"/>
    <mergeCell ref="I17:I18"/>
    <mergeCell ref="I13:I14"/>
    <mergeCell ref="J13:J14"/>
    <mergeCell ref="F17:F18"/>
    <mergeCell ref="G17:G18"/>
    <mergeCell ref="H17:H18"/>
    <mergeCell ref="B15:B16"/>
    <mergeCell ref="C15:C16"/>
    <mergeCell ref="D15:D16"/>
    <mergeCell ref="E15:E16"/>
    <mergeCell ref="F15:F16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J21:J22"/>
    <mergeCell ref="H21:H22"/>
    <mergeCell ref="J29:J30"/>
    <mergeCell ref="F23:F24"/>
    <mergeCell ref="G23:G24"/>
    <mergeCell ref="J19:J20"/>
    <mergeCell ref="J23:J24"/>
    <mergeCell ref="H25:H26"/>
    <mergeCell ref="I25:I26"/>
    <mergeCell ref="J25:J26"/>
    <mergeCell ref="H29:H30"/>
    <mergeCell ref="F19:F20"/>
    <mergeCell ref="G19:G20"/>
    <mergeCell ref="H19:H20"/>
    <mergeCell ref="I19:I20"/>
    <mergeCell ref="I29:I30"/>
    <mergeCell ref="F27:F28"/>
    <mergeCell ref="G27:G28"/>
    <mergeCell ref="I21:I22"/>
    <mergeCell ref="J31:J32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I35:I36"/>
    <mergeCell ref="B27:B28"/>
    <mergeCell ref="C27:C28"/>
    <mergeCell ref="D27:D28"/>
    <mergeCell ref="E27:E28"/>
    <mergeCell ref="G31:G32"/>
    <mergeCell ref="H31:H32"/>
    <mergeCell ref="G33:G34"/>
    <mergeCell ref="H33:H34"/>
    <mergeCell ref="I31:I32"/>
    <mergeCell ref="J33:J34"/>
    <mergeCell ref="J35:J36"/>
    <mergeCell ref="B31:B32"/>
    <mergeCell ref="C31:C32"/>
    <mergeCell ref="D31:D32"/>
    <mergeCell ref="E31:E32"/>
    <mergeCell ref="F31:F32"/>
    <mergeCell ref="B35:B36"/>
    <mergeCell ref="C35:C36"/>
    <mergeCell ref="H35:H36"/>
    <mergeCell ref="I33:I34"/>
    <mergeCell ref="D35:D36"/>
    <mergeCell ref="E35:E36"/>
    <mergeCell ref="F35:F36"/>
    <mergeCell ref="G35:G36"/>
    <mergeCell ref="H7:H8"/>
    <mergeCell ref="F7:F8"/>
    <mergeCell ref="G7:G8"/>
    <mergeCell ref="H9:H10"/>
    <mergeCell ref="I9:I10"/>
    <mergeCell ref="B33:B34"/>
    <mergeCell ref="C33:C34"/>
    <mergeCell ref="D33:D34"/>
    <mergeCell ref="E33:E34"/>
    <mergeCell ref="F33:F34"/>
    <mergeCell ref="F9:F10"/>
    <mergeCell ref="B19:B20"/>
    <mergeCell ref="C19:C20"/>
    <mergeCell ref="D19:D20"/>
    <mergeCell ref="E19:E20"/>
    <mergeCell ref="G9:G10"/>
    <mergeCell ref="B7:B8"/>
    <mergeCell ref="J7:J8"/>
    <mergeCell ref="C7:C8"/>
    <mergeCell ref="B9:B10"/>
    <mergeCell ref="C9:C10"/>
    <mergeCell ref="D9:D10"/>
    <mergeCell ref="E9:E10"/>
    <mergeCell ref="I7:I8"/>
    <mergeCell ref="J9:J10"/>
    <mergeCell ref="A1:J1"/>
    <mergeCell ref="B5:D5"/>
    <mergeCell ref="I5:J5"/>
    <mergeCell ref="A2:J2"/>
    <mergeCell ref="A3:J3"/>
    <mergeCell ref="C4:D4"/>
    <mergeCell ref="E4:F4"/>
  </mergeCells>
  <printOptions horizontalCentered="1"/>
  <pageMargins left="0.74803149606299213" right="0.59055118110236227" top="0.39370078740157483" bottom="0.19685039370078741" header="0" footer="0.39370078740157483"/>
  <pageSetup paperSize="9" firstPageNumber="3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0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4"/>
      <c r="B4" s="4"/>
      <c r="C4" s="53" t="str">
        <f>'2-5'!C4:D4</f>
        <v>民國114年 6月底</v>
      </c>
      <c r="D4" s="53"/>
      <c r="E4" s="32" t="str">
        <f>'2-5'!E4:F4</f>
        <v> End of June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8</v>
      </c>
      <c r="B9" s="59">
        <v>143758</v>
      </c>
      <c r="C9" s="59">
        <v>44359</v>
      </c>
      <c r="D9" s="59">
        <v>188117</v>
      </c>
      <c r="E9" s="59">
        <v>217124</v>
      </c>
      <c r="F9" s="59">
        <v>210833</v>
      </c>
      <c r="G9" s="62">
        <v>-13.36</v>
      </c>
      <c r="H9" s="89">
        <v>-10.77</v>
      </c>
      <c r="I9" s="62">
        <v>1.23</v>
      </c>
      <c r="J9" s="65">
        <v>1.34</v>
      </c>
    </row>
    <row r="10" spans="1:10" ht="11.1" customHeight="1">
      <c r="A10" s="68" t="s">
        <v>81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82</v>
      </c>
      <c r="B11" s="72">
        <v>19218</v>
      </c>
      <c r="C11" s="72">
        <v>88677</v>
      </c>
      <c r="D11" s="72">
        <v>107895</v>
      </c>
      <c r="E11" s="72">
        <v>110124</v>
      </c>
      <c r="F11" s="72">
        <v>129622</v>
      </c>
      <c r="G11" s="75">
        <v>-2.02</v>
      </c>
      <c r="H11" s="91">
        <v>-16.76</v>
      </c>
      <c r="I11" s="75">
        <v>0.7</v>
      </c>
      <c r="J11" s="78">
        <v>0.82</v>
      </c>
    </row>
    <row r="12" spans="1:10" ht="11.1" customHeight="1">
      <c r="A12" s="68" t="s">
        <v>83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84</v>
      </c>
      <c r="B13" s="72">
        <v>86285</v>
      </c>
      <c r="C13" s="72">
        <v>258062</v>
      </c>
      <c r="D13" s="72">
        <v>344347</v>
      </c>
      <c r="E13" s="72">
        <v>357053</v>
      </c>
      <c r="F13" s="72">
        <v>382804</v>
      </c>
      <c r="G13" s="75">
        <v>-3.56</v>
      </c>
      <c r="H13" s="91">
        <v>-10.05</v>
      </c>
      <c r="I13" s="75">
        <v>2.25</v>
      </c>
      <c r="J13" s="78">
        <v>2.43</v>
      </c>
    </row>
    <row r="14" spans="1:10" ht="11.1" customHeight="1">
      <c r="A14" s="68" t="s">
        <v>85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86</v>
      </c>
      <c r="B15" s="72">
        <v>131704</v>
      </c>
      <c r="C15" s="72">
        <v>186503</v>
      </c>
      <c r="D15" s="72">
        <v>318207</v>
      </c>
      <c r="E15" s="72">
        <v>322532</v>
      </c>
      <c r="F15" s="72">
        <v>309849</v>
      </c>
      <c r="G15" s="75">
        <v>-1.34</v>
      </c>
      <c r="H15" s="91">
        <v>2.7</v>
      </c>
      <c r="I15" s="75">
        <v>2.07</v>
      </c>
      <c r="J15" s="78">
        <v>1.97</v>
      </c>
    </row>
    <row r="16" spans="1:10" ht="11.1" customHeight="1">
      <c r="A16" s="68" t="s">
        <v>87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88</v>
      </c>
      <c r="B17" s="72">
        <v>29499</v>
      </c>
      <c r="C17" s="72">
        <v>75460</v>
      </c>
      <c r="D17" s="72">
        <v>104960</v>
      </c>
      <c r="E17" s="72">
        <v>104533</v>
      </c>
      <c r="F17" s="72">
        <v>95495</v>
      </c>
      <c r="G17" s="75">
        <v>0.41</v>
      </c>
      <c r="H17" s="91">
        <v>9.91</v>
      </c>
      <c r="I17" s="75">
        <v>0.68</v>
      </c>
      <c r="J17" s="78">
        <v>0.61</v>
      </c>
    </row>
    <row r="18" spans="1:10" ht="11.1" customHeight="1">
      <c r="A18" s="68" t="s">
        <v>89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90</v>
      </c>
      <c r="B19" s="72">
        <v>6096</v>
      </c>
      <c r="C19" s="72">
        <v>20246</v>
      </c>
      <c r="D19" s="72">
        <v>26342</v>
      </c>
      <c r="E19" s="72">
        <v>26391</v>
      </c>
      <c r="F19" s="72">
        <v>34802</v>
      </c>
      <c r="G19" s="75">
        <v>-0.18</v>
      </c>
      <c r="H19" s="91">
        <v>-24.31</v>
      </c>
      <c r="I19" s="75">
        <v>0.17</v>
      </c>
      <c r="J19" s="78">
        <v>0.22</v>
      </c>
    </row>
    <row r="20" spans="1:10" ht="11.1" customHeight="1">
      <c r="A20" s="68" t="s">
        <v>91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92</v>
      </c>
      <c r="B21" s="72">
        <v>113282</v>
      </c>
      <c r="C21" s="72">
        <v>116378</v>
      </c>
      <c r="D21" s="72">
        <v>229661</v>
      </c>
      <c r="E21" s="72">
        <v>234589</v>
      </c>
      <c r="F21" s="72">
        <v>247333</v>
      </c>
      <c r="G21" s="75">
        <v>-2.1</v>
      </c>
      <c r="H21" s="91">
        <v>-7.15</v>
      </c>
      <c r="I21" s="75">
        <v>1.5</v>
      </c>
      <c r="J21" s="78">
        <v>1.57</v>
      </c>
    </row>
    <row r="22" spans="1:10" ht="11.1" customHeight="1">
      <c r="A22" s="68" t="s">
        <v>93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94</v>
      </c>
      <c r="B23" s="72">
        <v>1019</v>
      </c>
      <c r="C23" s="72">
        <v>2324</v>
      </c>
      <c r="D23" s="72">
        <v>3342</v>
      </c>
      <c r="E23" s="72">
        <v>3209</v>
      </c>
      <c r="F23" s="72">
        <v>3919</v>
      </c>
      <c r="G23" s="75">
        <v>4.16</v>
      </c>
      <c r="H23" s="91">
        <v>-14.71</v>
      </c>
      <c r="I23" s="75">
        <v>0.02</v>
      </c>
      <c r="J23" s="78">
        <v>0.02</v>
      </c>
    </row>
    <row r="24" spans="1:10" ht="11.1" customHeight="1">
      <c r="A24" s="68" t="s">
        <v>95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96</v>
      </c>
      <c r="B25" s="72">
        <v>2817</v>
      </c>
      <c r="C25" s="72">
        <v>3883</v>
      </c>
      <c r="D25" s="72">
        <v>6699</v>
      </c>
      <c r="E25" s="72">
        <v>7183</v>
      </c>
      <c r="F25" s="72">
        <v>8963</v>
      </c>
      <c r="G25" s="75">
        <v>-6.73</v>
      </c>
      <c r="H25" s="91">
        <v>-25.26</v>
      </c>
      <c r="I25" s="75">
        <v>0.04</v>
      </c>
      <c r="J25" s="78">
        <v>0.06</v>
      </c>
    </row>
    <row r="26" spans="1:10" ht="11.1" customHeight="1">
      <c r="A26" s="68" t="s">
        <v>97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98</v>
      </c>
      <c r="B27" s="72">
        <v>67307</v>
      </c>
      <c r="C27" s="72">
        <v>107110</v>
      </c>
      <c r="D27" s="72">
        <v>174416</v>
      </c>
      <c r="E27" s="72">
        <v>175515</v>
      </c>
      <c r="F27" s="72">
        <v>176304</v>
      </c>
      <c r="G27" s="75">
        <v>-0.63</v>
      </c>
      <c r="H27" s="91">
        <v>-1.07</v>
      </c>
      <c r="I27" s="75">
        <v>1.14</v>
      </c>
      <c r="J27" s="78">
        <v>1.12</v>
      </c>
    </row>
    <row r="28" spans="1:10" ht="11.1" customHeight="1">
      <c r="A28" s="68" t="s">
        <v>99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100</v>
      </c>
      <c r="B29" s="72">
        <v>10763</v>
      </c>
      <c r="C29" s="72">
        <v>53323</v>
      </c>
      <c r="D29" s="72">
        <v>64086</v>
      </c>
      <c r="E29" s="72">
        <v>60621</v>
      </c>
      <c r="F29" s="72">
        <v>65997</v>
      </c>
      <c r="G29" s="75">
        <v>5.71</v>
      </c>
      <c r="H29" s="91">
        <v>-2.9</v>
      </c>
      <c r="I29" s="75">
        <v>0.42</v>
      </c>
      <c r="J29" s="78">
        <v>0.42</v>
      </c>
    </row>
    <row r="30" spans="1:10" ht="11.1" customHeight="1">
      <c r="A30" s="68" t="s">
        <v>101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102</v>
      </c>
      <c r="B31" s="72">
        <v>8067</v>
      </c>
      <c r="C31" s="72">
        <v>25387</v>
      </c>
      <c r="D31" s="72">
        <v>33454</v>
      </c>
      <c r="E31" s="72">
        <v>35394</v>
      </c>
      <c r="F31" s="72">
        <v>35223</v>
      </c>
      <c r="G31" s="75">
        <v>-5.48</v>
      </c>
      <c r="H31" s="91">
        <v>-5.02</v>
      </c>
      <c r="I31" s="75">
        <v>0.22</v>
      </c>
      <c r="J31" s="78">
        <v>0.22</v>
      </c>
    </row>
    <row r="32" spans="1:10" ht="11.1" customHeight="1">
      <c r="A32" s="68" t="s">
        <v>103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104</v>
      </c>
      <c r="B33" s="72">
        <v>2145</v>
      </c>
      <c r="C33" s="72">
        <v>2194</v>
      </c>
      <c r="D33" s="72">
        <v>4339</v>
      </c>
      <c r="E33" s="72">
        <v>4227</v>
      </c>
      <c r="F33" s="72">
        <v>3802</v>
      </c>
      <c r="G33" s="75">
        <v>2.65</v>
      </c>
      <c r="H33" s="91">
        <v>14.12</v>
      </c>
      <c r="I33" s="75">
        <v>0.03</v>
      </c>
      <c r="J33" s="78">
        <v>0.02</v>
      </c>
    </row>
    <row r="34" spans="1:10" ht="11.1" customHeight="1">
      <c r="A34" s="68" t="s">
        <v>105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106</v>
      </c>
      <c r="B35" s="72">
        <v>29099</v>
      </c>
      <c r="C35" s="72">
        <v>67407</v>
      </c>
      <c r="D35" s="72">
        <v>96506</v>
      </c>
      <c r="E35" s="72">
        <v>95627</v>
      </c>
      <c r="F35" s="72">
        <v>103046</v>
      </c>
      <c r="G35" s="75">
        <v>0.92</v>
      </c>
      <c r="H35" s="91">
        <v>-6.35</v>
      </c>
      <c r="I35" s="75">
        <v>0.63</v>
      </c>
      <c r="J35" s="78">
        <v>0.65</v>
      </c>
    </row>
    <row r="36" spans="1:10" ht="11.1" customHeight="1" thickBot="1">
      <c r="A36" s="87" t="s">
        <v>107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10" t="s">
        <v>35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10" t="s">
        <v>36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10" t="s">
        <v>46</v>
      </c>
      <c r="B39" s="2"/>
      <c r="C39" s="2"/>
      <c r="D39" s="2"/>
      <c r="E39" s="2"/>
      <c r="F39" s="2"/>
      <c r="G39" s="2"/>
      <c r="H39" s="2"/>
      <c r="I39" s="2"/>
      <c r="J39" s="2"/>
    </row>
    <row r="40" spans="1:1" ht="13.5" customHeight="1">
      <c r="A40" s="10" t="s">
        <v>47</v>
      </c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H19:H20"/>
    <mergeCell ref="I19:I20"/>
    <mergeCell ref="B19:B20"/>
    <mergeCell ref="C19:C20"/>
    <mergeCell ref="D19:D20"/>
    <mergeCell ref="E19:E20"/>
    <mergeCell ref="B17:B18"/>
    <mergeCell ref="C17:C18"/>
    <mergeCell ref="D17:D18"/>
    <mergeCell ref="E17:E18"/>
    <mergeCell ref="F19:F20"/>
    <mergeCell ref="G19:G20"/>
    <mergeCell ref="G17:G18"/>
    <mergeCell ref="H17:H18"/>
    <mergeCell ref="J13:J14"/>
    <mergeCell ref="B15:B16"/>
    <mergeCell ref="C15:C16"/>
    <mergeCell ref="D15:D16"/>
    <mergeCell ref="E15:E16"/>
    <mergeCell ref="G15:G16"/>
    <mergeCell ref="H15:H16"/>
    <mergeCell ref="I15:I16"/>
    <mergeCell ref="J15:J16"/>
    <mergeCell ref="B13:B14"/>
    <mergeCell ref="C13:C14"/>
    <mergeCell ref="D13:D14"/>
    <mergeCell ref="E13:E14"/>
    <mergeCell ref="G13:G14"/>
    <mergeCell ref="H13:H14"/>
    <mergeCell ref="D9:D10"/>
    <mergeCell ref="E9:E10"/>
    <mergeCell ref="G9:G10"/>
    <mergeCell ref="B11:B12"/>
    <mergeCell ref="C11:C12"/>
    <mergeCell ref="D11:D12"/>
    <mergeCell ref="E11:E12"/>
    <mergeCell ref="I9:I10"/>
    <mergeCell ref="B5:D5"/>
    <mergeCell ref="C4:D4"/>
    <mergeCell ref="E4:F4"/>
    <mergeCell ref="G11:G12"/>
    <mergeCell ref="H11:H12"/>
    <mergeCell ref="H7:H8"/>
    <mergeCell ref="I7:I8"/>
    <mergeCell ref="B9:B10"/>
    <mergeCell ref="C9:C10"/>
    <mergeCell ref="A1:J1"/>
    <mergeCell ref="I5:J5"/>
    <mergeCell ref="F7:F8"/>
    <mergeCell ref="G7:G8"/>
    <mergeCell ref="B7:B8"/>
    <mergeCell ref="C7:C8"/>
    <mergeCell ref="A2:J2"/>
    <mergeCell ref="J7:J8"/>
    <mergeCell ref="A3:J3"/>
    <mergeCell ref="J9:J10"/>
    <mergeCell ref="I11:I12"/>
    <mergeCell ref="J11:J12"/>
    <mergeCell ref="I13:I14"/>
    <mergeCell ref="F17:F18"/>
    <mergeCell ref="F9:F10"/>
    <mergeCell ref="F11:F12"/>
    <mergeCell ref="F13:F14"/>
    <mergeCell ref="F15:F16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3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37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6" customHeight="1" thickBot="1">
      <c r="A4" s="4"/>
      <c r="B4" s="4"/>
      <c r="C4" s="53" t="str">
        <f>'2-5'!C4:D4</f>
        <v>民國114年 6月底</v>
      </c>
      <c r="D4" s="53"/>
      <c r="E4" s="32" t="str">
        <f>'2-5'!E4:F4</f>
        <v> End of June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9</v>
      </c>
      <c r="B9" s="59">
        <v>54918</v>
      </c>
      <c r="C9" s="59">
        <v>63732</v>
      </c>
      <c r="D9" s="59">
        <v>118649</v>
      </c>
      <c r="E9" s="59">
        <v>112545</v>
      </c>
      <c r="F9" s="59">
        <v>153717</v>
      </c>
      <c r="G9" s="62">
        <v>5.42</v>
      </c>
      <c r="H9" s="89">
        <v>-22.81</v>
      </c>
      <c r="I9" s="62">
        <v>0.77</v>
      </c>
      <c r="J9" s="65">
        <v>0.98</v>
      </c>
    </row>
    <row r="10" spans="1:10" ht="11.1" customHeight="1">
      <c r="A10" s="68" t="s">
        <v>108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109</v>
      </c>
      <c r="B11" s="72">
        <v>91588</v>
      </c>
      <c r="C11" s="72">
        <v>129313</v>
      </c>
      <c r="D11" s="72">
        <v>220901</v>
      </c>
      <c r="E11" s="72">
        <v>224671</v>
      </c>
      <c r="F11" s="72">
        <v>235762</v>
      </c>
      <c r="G11" s="75">
        <v>-1.68</v>
      </c>
      <c r="H11" s="91">
        <v>-6.3</v>
      </c>
      <c r="I11" s="75">
        <v>1.44</v>
      </c>
      <c r="J11" s="78">
        <v>1.5</v>
      </c>
    </row>
    <row r="12" spans="1:10" ht="11.1" customHeight="1">
      <c r="A12" s="68" t="s">
        <v>110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111</v>
      </c>
      <c r="B13" s="72">
        <v>259682</v>
      </c>
      <c r="C13" s="72">
        <v>415840</v>
      </c>
      <c r="D13" s="72">
        <v>675523</v>
      </c>
      <c r="E13" s="72">
        <v>671564</v>
      </c>
      <c r="F13" s="72">
        <v>707369</v>
      </c>
      <c r="G13" s="75">
        <v>0.59</v>
      </c>
      <c r="H13" s="91">
        <v>-4.5</v>
      </c>
      <c r="I13" s="75">
        <v>4.4</v>
      </c>
      <c r="J13" s="78">
        <v>4.49</v>
      </c>
    </row>
    <row r="14" spans="1:10" ht="11.1" customHeight="1">
      <c r="A14" s="68" t="s">
        <v>112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113</v>
      </c>
      <c r="B15" s="72">
        <v>359839</v>
      </c>
      <c r="C15" s="72">
        <v>717744</v>
      </c>
      <c r="D15" s="72">
        <v>1077583</v>
      </c>
      <c r="E15" s="72">
        <v>1047119</v>
      </c>
      <c r="F15" s="72">
        <v>1023628</v>
      </c>
      <c r="G15" s="75">
        <v>2.91</v>
      </c>
      <c r="H15" s="91">
        <v>5.27</v>
      </c>
      <c r="I15" s="75">
        <v>7.03</v>
      </c>
      <c r="J15" s="78">
        <v>6.5</v>
      </c>
    </row>
    <row r="16" spans="1:10" ht="11.1" customHeight="1">
      <c r="A16" s="68" t="s">
        <v>114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115</v>
      </c>
      <c r="B17" s="72">
        <v>72430</v>
      </c>
      <c r="C17" s="72">
        <v>102123</v>
      </c>
      <c r="D17" s="72">
        <v>174553</v>
      </c>
      <c r="E17" s="72">
        <v>181089</v>
      </c>
      <c r="F17" s="72">
        <v>206927</v>
      </c>
      <c r="G17" s="75">
        <v>-3.61</v>
      </c>
      <c r="H17" s="91">
        <v>-15.64</v>
      </c>
      <c r="I17" s="75">
        <v>1.14</v>
      </c>
      <c r="J17" s="78">
        <v>1.31</v>
      </c>
    </row>
    <row r="18" spans="1:10" ht="11.1" customHeight="1">
      <c r="A18" s="68" t="s">
        <v>116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117</v>
      </c>
      <c r="B19" s="72">
        <v>144108</v>
      </c>
      <c r="C19" s="72">
        <v>135184</v>
      </c>
      <c r="D19" s="72">
        <v>279292</v>
      </c>
      <c r="E19" s="72">
        <v>272500</v>
      </c>
      <c r="F19" s="72">
        <v>303288</v>
      </c>
      <c r="G19" s="75">
        <v>2.49</v>
      </c>
      <c r="H19" s="91">
        <v>-7.91</v>
      </c>
      <c r="I19" s="75">
        <v>1.82</v>
      </c>
      <c r="J19" s="78">
        <v>1.93</v>
      </c>
    </row>
    <row r="20" spans="1:10" ht="11.1" customHeight="1">
      <c r="A20" s="68" t="s">
        <v>118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119</v>
      </c>
      <c r="B21" s="72">
        <v>210518</v>
      </c>
      <c r="C21" s="72">
        <v>511510</v>
      </c>
      <c r="D21" s="72">
        <v>722028</v>
      </c>
      <c r="E21" s="72">
        <v>726549</v>
      </c>
      <c r="F21" s="72">
        <v>715503</v>
      </c>
      <c r="G21" s="75">
        <v>-0.62</v>
      </c>
      <c r="H21" s="91">
        <v>0.91</v>
      </c>
      <c r="I21" s="75">
        <v>4.71</v>
      </c>
      <c r="J21" s="78">
        <v>4.55</v>
      </c>
    </row>
    <row r="22" spans="1:10" ht="11.1" customHeight="1">
      <c r="A22" s="68" t="s">
        <v>120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121</v>
      </c>
      <c r="B23" s="72">
        <v>10611</v>
      </c>
      <c r="C23" s="72">
        <v>37750</v>
      </c>
      <c r="D23" s="72">
        <v>48361</v>
      </c>
      <c r="E23" s="72">
        <v>47073</v>
      </c>
      <c r="F23" s="72">
        <v>50525</v>
      </c>
      <c r="G23" s="75">
        <v>2.74</v>
      </c>
      <c r="H23" s="91">
        <v>-4.28</v>
      </c>
      <c r="I23" s="75">
        <v>0.32</v>
      </c>
      <c r="J23" s="78">
        <v>0.32</v>
      </c>
    </row>
    <row r="24" spans="1:10" ht="11.1" customHeight="1">
      <c r="A24" s="68" t="s">
        <v>122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123</v>
      </c>
      <c r="B25" s="72">
        <v>547103</v>
      </c>
      <c r="C25" s="72">
        <v>861437</v>
      </c>
      <c r="D25" s="72">
        <v>1408540</v>
      </c>
      <c r="E25" s="72">
        <v>1363448</v>
      </c>
      <c r="F25" s="72">
        <v>1463740</v>
      </c>
      <c r="G25" s="75">
        <v>3.31</v>
      </c>
      <c r="H25" s="91">
        <v>-3.77</v>
      </c>
      <c r="I25" s="75">
        <v>9.18</v>
      </c>
      <c r="J25" s="78">
        <v>9.3</v>
      </c>
    </row>
    <row r="26" spans="1:10" ht="11.1" customHeight="1">
      <c r="A26" s="68" t="s">
        <v>124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125</v>
      </c>
      <c r="B27" s="72">
        <v>400</v>
      </c>
      <c r="C27" s="72">
        <v>452</v>
      </c>
      <c r="D27" s="72">
        <v>851</v>
      </c>
      <c r="E27" s="72">
        <v>816</v>
      </c>
      <c r="F27" s="81">
        <v>0</v>
      </c>
      <c r="G27" s="75">
        <v>4.32</v>
      </c>
      <c r="H27" s="93">
        <v>0</v>
      </c>
      <c r="I27" s="75">
        <v>0.01</v>
      </c>
      <c r="J27" s="85">
        <v>0</v>
      </c>
    </row>
    <row r="28" spans="1:10" ht="11.1" customHeight="1">
      <c r="A28" s="68" t="s">
        <v>126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127</v>
      </c>
      <c r="B29" s="72">
        <v>324</v>
      </c>
      <c r="C29" s="72">
        <v>860</v>
      </c>
      <c r="D29" s="72">
        <v>1184</v>
      </c>
      <c r="E29" s="72">
        <v>980</v>
      </c>
      <c r="F29" s="72">
        <v>267</v>
      </c>
      <c r="G29" s="75">
        <v>20.73</v>
      </c>
      <c r="H29" s="91">
        <v>342.9</v>
      </c>
      <c r="I29" s="75">
        <v>0.01</v>
      </c>
      <c r="J29" s="78">
        <v>0</v>
      </c>
    </row>
    <row r="30" spans="1:10" ht="11.1" customHeight="1">
      <c r="A30" s="68" t="s">
        <v>128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129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93">
        <v>0</v>
      </c>
      <c r="I31" s="83">
        <v>0</v>
      </c>
      <c r="J31" s="85">
        <v>0</v>
      </c>
    </row>
    <row r="32" spans="1:10" ht="11.1" customHeight="1">
      <c r="A32" s="68" t="s">
        <v>130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70" t="s">
        <v>131</v>
      </c>
      <c r="B33" s="73">
        <v>369430</v>
      </c>
      <c r="C33" s="73">
        <v>885708</v>
      </c>
      <c r="D33" s="73">
        <v>1255138</v>
      </c>
      <c r="E33" s="73">
        <v>1346891</v>
      </c>
      <c r="F33" s="73">
        <v>922581</v>
      </c>
      <c r="G33" s="76">
        <v>-6.81</v>
      </c>
      <c r="H33" s="94">
        <v>36.05</v>
      </c>
      <c r="I33" s="76">
        <v>8.18</v>
      </c>
      <c r="J33" s="79">
        <v>5.86</v>
      </c>
    </row>
    <row r="34" spans="1:10" ht="11.1" customHeight="1">
      <c r="A34" s="69" t="s">
        <v>132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70" t="s">
        <v>133</v>
      </c>
      <c r="B35" s="73">
        <v>8030</v>
      </c>
      <c r="C35" s="73">
        <v>25200</v>
      </c>
      <c r="D35" s="73">
        <v>33230</v>
      </c>
      <c r="E35" s="73">
        <v>38183</v>
      </c>
      <c r="F35" s="73">
        <v>160641</v>
      </c>
      <c r="G35" s="76">
        <v>-12.97</v>
      </c>
      <c r="H35" s="94">
        <v>-79.31</v>
      </c>
      <c r="I35" s="76">
        <v>0.22</v>
      </c>
      <c r="J35" s="79">
        <v>1.02</v>
      </c>
    </row>
    <row r="36" spans="1:10" ht="11.1" customHeight="1" thickBot="1">
      <c r="A36" s="95" t="s">
        <v>134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" ht="13.5" customHeight="1">
      <c r="A37" s="23" t="s">
        <v>41</v>
      </c>
    </row>
    <row r="38" spans="1:1" ht="13.5" customHeight="1">
      <c r="A38" s="25" t="s">
        <v>54</v>
      </c>
    </row>
  </sheetData>
  <mergeCells count="140">
    <mergeCell ref="I35:I36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  <mergeCell ref="H35:H36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H29:H30"/>
    <mergeCell ref="I29:I30"/>
    <mergeCell ref="B27:B28"/>
    <mergeCell ref="C27:C28"/>
    <mergeCell ref="D27:D28"/>
    <mergeCell ref="E27:E28"/>
    <mergeCell ref="F27:F28"/>
    <mergeCell ref="G27:G28"/>
    <mergeCell ref="I27:I28"/>
    <mergeCell ref="J27:J28"/>
    <mergeCell ref="I23:I24"/>
    <mergeCell ref="J23:J24"/>
    <mergeCell ref="F29:F30"/>
    <mergeCell ref="G29:G30"/>
    <mergeCell ref="J25:J26"/>
    <mergeCell ref="H27:H28"/>
    <mergeCell ref="J29:J30"/>
    <mergeCell ref="H23:H24"/>
    <mergeCell ref="F25:F26"/>
    <mergeCell ref="G25:G26"/>
    <mergeCell ref="H25:H26"/>
    <mergeCell ref="I25:I26"/>
    <mergeCell ref="B25:B26"/>
    <mergeCell ref="C25:C26"/>
    <mergeCell ref="D25:D26"/>
    <mergeCell ref="E25:E26"/>
    <mergeCell ref="B23:B24"/>
    <mergeCell ref="C23:C24"/>
    <mergeCell ref="D23:D24"/>
    <mergeCell ref="E23:E24"/>
    <mergeCell ref="F23:F24"/>
    <mergeCell ref="G23:G24"/>
    <mergeCell ref="B21:B22"/>
    <mergeCell ref="C21:C22"/>
    <mergeCell ref="D21:D22"/>
    <mergeCell ref="E21:E22"/>
    <mergeCell ref="H21:H22"/>
    <mergeCell ref="I21:I22"/>
    <mergeCell ref="B19:B20"/>
    <mergeCell ref="C19:C20"/>
    <mergeCell ref="D19:D20"/>
    <mergeCell ref="E19:E20"/>
    <mergeCell ref="F19:F20"/>
    <mergeCell ref="G19:G20"/>
    <mergeCell ref="I19:I20"/>
    <mergeCell ref="J19:J20"/>
    <mergeCell ref="I15:I16"/>
    <mergeCell ref="J15:J16"/>
    <mergeCell ref="F21:F22"/>
    <mergeCell ref="G21:G22"/>
    <mergeCell ref="J17:J18"/>
    <mergeCell ref="H19:H20"/>
    <mergeCell ref="J21:J22"/>
    <mergeCell ref="H15:H16"/>
    <mergeCell ref="F17:F18"/>
    <mergeCell ref="G17:G18"/>
    <mergeCell ref="H17:H18"/>
    <mergeCell ref="I17:I18"/>
    <mergeCell ref="B17:B18"/>
    <mergeCell ref="C17:C18"/>
    <mergeCell ref="D17:D18"/>
    <mergeCell ref="E17:E18"/>
    <mergeCell ref="B15:B16"/>
    <mergeCell ref="C15:C16"/>
    <mergeCell ref="D15:D16"/>
    <mergeCell ref="E15:E16"/>
    <mergeCell ref="F15:F16"/>
    <mergeCell ref="G15:G16"/>
    <mergeCell ref="B13:B14"/>
    <mergeCell ref="C13:C14"/>
    <mergeCell ref="D13:D14"/>
    <mergeCell ref="E13:E14"/>
    <mergeCell ref="H13:H14"/>
    <mergeCell ref="I13:I14"/>
    <mergeCell ref="H11:H12"/>
    <mergeCell ref="I11:I12"/>
    <mergeCell ref="J11:J12"/>
    <mergeCell ref="C11:C12"/>
    <mergeCell ref="F13:F14"/>
    <mergeCell ref="G13:G14"/>
    <mergeCell ref="E11:E12"/>
    <mergeCell ref="F11:F12"/>
    <mergeCell ref="G11:G12"/>
    <mergeCell ref="J13:J14"/>
    <mergeCell ref="B11:B12"/>
    <mergeCell ref="C9:C10"/>
    <mergeCell ref="D9:D10"/>
    <mergeCell ref="E9:E10"/>
    <mergeCell ref="F9:F10"/>
    <mergeCell ref="D11:D12"/>
    <mergeCell ref="J7:J8"/>
    <mergeCell ref="A2:J2"/>
    <mergeCell ref="F7:F8"/>
    <mergeCell ref="G7:G8"/>
    <mergeCell ref="E4:F4"/>
    <mergeCell ref="C4:D4"/>
    <mergeCell ref="B7:B8"/>
    <mergeCell ref="C7:C8"/>
    <mergeCell ref="H7:H8"/>
    <mergeCell ref="A1:J1"/>
    <mergeCell ref="B5:D5"/>
    <mergeCell ref="A3:J3"/>
    <mergeCell ref="B9:B10"/>
    <mergeCell ref="G9:G10"/>
    <mergeCell ref="H9:H10"/>
    <mergeCell ref="I9:I10"/>
    <mergeCell ref="J9:J10"/>
    <mergeCell ref="I5:J5"/>
    <mergeCell ref="I7:I8"/>
  </mergeCells>
  <printOptions horizontalCentered="1"/>
  <pageMargins left="0.74803149606299213" right="0.59055118110236227" top="0.39370078740157483" bottom="0.19685039370078741" header="0" footer="0.39370078740157483"/>
  <pageSetup paperSize="9" firstPageNumber="37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6月底</v>
      </c>
      <c r="D4" s="53"/>
      <c r="E4" s="32" t="str">
        <f>'2-5'!E4:F4</f>
        <v> End of June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7" t="s">
        <v>7</v>
      </c>
      <c r="B9" s="60">
        <v>3934292</v>
      </c>
      <c r="C9" s="60">
        <v>4744413</v>
      </c>
      <c r="D9" s="60">
        <v>8678705</v>
      </c>
      <c r="E9" s="60">
        <v>8803448</v>
      </c>
      <c r="F9" s="60">
        <v>9550340</v>
      </c>
      <c r="G9" s="63">
        <v>-1.42</v>
      </c>
      <c r="H9" s="63">
        <v>-9.13</v>
      </c>
      <c r="I9" s="63">
        <v>100</v>
      </c>
      <c r="J9" s="66">
        <v>100</v>
      </c>
    </row>
    <row r="10" spans="1:10" ht="11.1" customHeight="1">
      <c r="A10" s="69" t="s">
        <v>18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70" t="s">
        <v>55</v>
      </c>
      <c r="B11" s="73">
        <v>3635618</v>
      </c>
      <c r="C11" s="73">
        <v>4570404</v>
      </c>
      <c r="D11" s="73">
        <v>8206021</v>
      </c>
      <c r="E11" s="73">
        <v>8210899</v>
      </c>
      <c r="F11" s="73">
        <v>8925642</v>
      </c>
      <c r="G11" s="76">
        <v>-0.06</v>
      </c>
      <c r="H11" s="76">
        <v>-8.06</v>
      </c>
      <c r="I11" s="76">
        <v>94.55</v>
      </c>
      <c r="J11" s="79">
        <v>93.46</v>
      </c>
    </row>
    <row r="12" spans="1:10" ht="11.1" customHeight="1">
      <c r="A12" s="69" t="s">
        <v>56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57</v>
      </c>
      <c r="B13" s="72">
        <v>227641</v>
      </c>
      <c r="C13" s="72">
        <v>553981</v>
      </c>
      <c r="D13" s="72">
        <v>781622</v>
      </c>
      <c r="E13" s="72">
        <v>787663</v>
      </c>
      <c r="F13" s="72">
        <v>819755</v>
      </c>
      <c r="G13" s="75">
        <v>-0.77</v>
      </c>
      <c r="H13" s="75">
        <v>-4.65</v>
      </c>
      <c r="I13" s="75">
        <v>9.01</v>
      </c>
      <c r="J13" s="78">
        <v>8.58</v>
      </c>
    </row>
    <row r="14" spans="1:10" ht="11.1" customHeight="1">
      <c r="A14" s="68" t="s">
        <v>58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59</v>
      </c>
      <c r="B15" s="72">
        <v>74948</v>
      </c>
      <c r="C15" s="72">
        <v>79837</v>
      </c>
      <c r="D15" s="72">
        <v>154785</v>
      </c>
      <c r="E15" s="72">
        <v>153254</v>
      </c>
      <c r="F15" s="72">
        <v>165243</v>
      </c>
      <c r="G15" s="75">
        <v>1</v>
      </c>
      <c r="H15" s="75">
        <v>-6.33</v>
      </c>
      <c r="I15" s="75">
        <v>1.78</v>
      </c>
      <c r="J15" s="78">
        <v>1.73</v>
      </c>
    </row>
    <row r="16" spans="1:10" ht="11.1" customHeight="1">
      <c r="A16" s="68" t="s">
        <v>60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61</v>
      </c>
      <c r="B17" s="72">
        <v>158695</v>
      </c>
      <c r="C17" s="72">
        <v>241067</v>
      </c>
      <c r="D17" s="72">
        <v>399763</v>
      </c>
      <c r="E17" s="72">
        <v>401094</v>
      </c>
      <c r="F17" s="72">
        <v>475904</v>
      </c>
      <c r="G17" s="75">
        <v>-0.33</v>
      </c>
      <c r="H17" s="75">
        <v>-16</v>
      </c>
      <c r="I17" s="75">
        <v>4.61</v>
      </c>
      <c r="J17" s="78">
        <v>4.98</v>
      </c>
    </row>
    <row r="18" spans="1:10" ht="11.1" customHeight="1">
      <c r="A18" s="68" t="s">
        <v>62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63</v>
      </c>
      <c r="B19" s="72">
        <v>210819</v>
      </c>
      <c r="C19" s="72">
        <v>295868</v>
      </c>
      <c r="D19" s="72">
        <v>506687</v>
      </c>
      <c r="E19" s="72">
        <v>513034</v>
      </c>
      <c r="F19" s="72">
        <v>614732</v>
      </c>
      <c r="G19" s="75">
        <v>-1.24</v>
      </c>
      <c r="H19" s="75">
        <v>-17.58</v>
      </c>
      <c r="I19" s="75">
        <v>5.84</v>
      </c>
      <c r="J19" s="78">
        <v>6.44</v>
      </c>
    </row>
    <row r="20" spans="1:10" ht="11.1" customHeight="1">
      <c r="A20" s="68" t="s">
        <v>64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65</v>
      </c>
      <c r="B21" s="72">
        <v>242698</v>
      </c>
      <c r="C21" s="72">
        <v>236264</v>
      </c>
      <c r="D21" s="72">
        <v>478962</v>
      </c>
      <c r="E21" s="72">
        <v>502786</v>
      </c>
      <c r="F21" s="72">
        <v>554235</v>
      </c>
      <c r="G21" s="75">
        <v>-4.74</v>
      </c>
      <c r="H21" s="75">
        <v>-13.58</v>
      </c>
      <c r="I21" s="75">
        <v>5.52</v>
      </c>
      <c r="J21" s="78">
        <v>5.8</v>
      </c>
    </row>
    <row r="22" spans="1:10" ht="11.1" customHeight="1">
      <c r="A22" s="68" t="s">
        <v>66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67</v>
      </c>
      <c r="B23" s="72">
        <v>128502</v>
      </c>
      <c r="C23" s="72">
        <v>288209</v>
      </c>
      <c r="D23" s="72">
        <v>416711</v>
      </c>
      <c r="E23" s="72">
        <v>438024</v>
      </c>
      <c r="F23" s="72">
        <v>468365</v>
      </c>
      <c r="G23" s="75">
        <v>-4.87</v>
      </c>
      <c r="H23" s="75">
        <v>-11.03</v>
      </c>
      <c r="I23" s="75">
        <v>4.8</v>
      </c>
      <c r="J23" s="78">
        <v>4.9</v>
      </c>
    </row>
    <row r="24" spans="1:10" ht="11.1" customHeight="1">
      <c r="A24" s="68" t="s">
        <v>68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69</v>
      </c>
      <c r="B25" s="72">
        <v>63739</v>
      </c>
      <c r="C25" s="72">
        <v>76608</v>
      </c>
      <c r="D25" s="72">
        <v>140347</v>
      </c>
      <c r="E25" s="72">
        <v>140267</v>
      </c>
      <c r="F25" s="72">
        <v>152484</v>
      </c>
      <c r="G25" s="75">
        <v>0.06</v>
      </c>
      <c r="H25" s="75">
        <v>-7.96</v>
      </c>
      <c r="I25" s="75">
        <v>1.62</v>
      </c>
      <c r="J25" s="78">
        <v>1.6</v>
      </c>
    </row>
    <row r="26" spans="1:10" ht="11.1" customHeight="1">
      <c r="A26" s="68" t="s">
        <v>70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71</v>
      </c>
      <c r="B27" s="72">
        <v>249336</v>
      </c>
      <c r="C27" s="72">
        <v>285637</v>
      </c>
      <c r="D27" s="72">
        <v>534973</v>
      </c>
      <c r="E27" s="72">
        <v>531429</v>
      </c>
      <c r="F27" s="72">
        <v>558069</v>
      </c>
      <c r="G27" s="75">
        <v>0.67</v>
      </c>
      <c r="H27" s="75">
        <v>-4.14</v>
      </c>
      <c r="I27" s="75">
        <v>6.16</v>
      </c>
      <c r="J27" s="78">
        <v>5.84</v>
      </c>
    </row>
    <row r="28" spans="1:10" ht="11.1" customHeight="1">
      <c r="A28" s="68" t="s">
        <v>72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73</v>
      </c>
      <c r="B29" s="72">
        <v>376341</v>
      </c>
      <c r="C29" s="72">
        <v>214112</v>
      </c>
      <c r="D29" s="72">
        <v>590453</v>
      </c>
      <c r="E29" s="72">
        <v>560636</v>
      </c>
      <c r="F29" s="72">
        <v>593602</v>
      </c>
      <c r="G29" s="75">
        <v>5.32</v>
      </c>
      <c r="H29" s="75">
        <v>-0.53</v>
      </c>
      <c r="I29" s="75">
        <v>6.8</v>
      </c>
      <c r="J29" s="78">
        <v>6.22</v>
      </c>
    </row>
    <row r="30" spans="1:10" ht="11.1" customHeight="1">
      <c r="A30" s="68" t="s">
        <v>74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75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83">
        <v>0</v>
      </c>
      <c r="I31" s="83">
        <v>0</v>
      </c>
      <c r="J31" s="85">
        <v>0</v>
      </c>
    </row>
    <row r="32" spans="1:10" ht="11.1" customHeight="1">
      <c r="A32" s="68" t="s">
        <v>76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77</v>
      </c>
      <c r="B33" s="72">
        <v>11203</v>
      </c>
      <c r="C33" s="72">
        <v>20515</v>
      </c>
      <c r="D33" s="72">
        <v>31718</v>
      </c>
      <c r="E33" s="72">
        <v>32117</v>
      </c>
      <c r="F33" s="72">
        <v>39061</v>
      </c>
      <c r="G33" s="75">
        <v>-1.24</v>
      </c>
      <c r="H33" s="75">
        <v>-18.8</v>
      </c>
      <c r="I33" s="75">
        <v>0.37</v>
      </c>
      <c r="J33" s="78">
        <v>0.41</v>
      </c>
    </row>
    <row r="34" spans="1:10" ht="11.1" customHeight="1">
      <c r="A34" s="68" t="s">
        <v>78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79</v>
      </c>
      <c r="B35" s="72">
        <v>250275</v>
      </c>
      <c r="C35" s="72">
        <v>299520</v>
      </c>
      <c r="D35" s="72">
        <v>549795</v>
      </c>
      <c r="E35" s="72">
        <v>585105</v>
      </c>
      <c r="F35" s="72">
        <v>622419</v>
      </c>
      <c r="G35" s="75">
        <v>-6.03</v>
      </c>
      <c r="H35" s="75">
        <v>-11.67</v>
      </c>
      <c r="I35" s="75">
        <v>6.33</v>
      </c>
      <c r="J35" s="78">
        <v>6.52</v>
      </c>
    </row>
    <row r="36" spans="1:10" ht="11.1" customHeight="1" thickBot="1">
      <c r="A36" s="87" t="s">
        <v>80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" t="s">
        <v>40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 t="s">
        <v>43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3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F19:F20"/>
    <mergeCell ref="G19:G20"/>
    <mergeCell ref="H19:H20"/>
    <mergeCell ref="I19:I20"/>
    <mergeCell ref="B19:B20"/>
    <mergeCell ref="C19:C20"/>
    <mergeCell ref="D19:D20"/>
    <mergeCell ref="E19:E20"/>
    <mergeCell ref="I15:I16"/>
    <mergeCell ref="J15:J16"/>
    <mergeCell ref="G13:G14"/>
    <mergeCell ref="H13:H14"/>
    <mergeCell ref="B17:B18"/>
    <mergeCell ref="C17:C18"/>
    <mergeCell ref="D17:D18"/>
    <mergeCell ref="E17:E18"/>
    <mergeCell ref="B15:B16"/>
    <mergeCell ref="C15:C16"/>
    <mergeCell ref="D15:D16"/>
    <mergeCell ref="E15:E16"/>
    <mergeCell ref="G17:G18"/>
    <mergeCell ref="H17:H18"/>
    <mergeCell ref="G15:G16"/>
    <mergeCell ref="H15:H16"/>
    <mergeCell ref="F15:F16"/>
    <mergeCell ref="I11:I12"/>
    <mergeCell ref="J11:J12"/>
    <mergeCell ref="B13:B14"/>
    <mergeCell ref="C13:C14"/>
    <mergeCell ref="D13:D14"/>
    <mergeCell ref="E13:E14"/>
    <mergeCell ref="I13:I14"/>
    <mergeCell ref="J13:J14"/>
    <mergeCell ref="B11:B12"/>
    <mergeCell ref="C11:C12"/>
    <mergeCell ref="D11:D12"/>
    <mergeCell ref="E11:E12"/>
    <mergeCell ref="G11:G12"/>
    <mergeCell ref="H11:H12"/>
    <mergeCell ref="A1:J1"/>
    <mergeCell ref="B5:D5"/>
    <mergeCell ref="I5:J5"/>
    <mergeCell ref="A3:J3"/>
    <mergeCell ref="A2:J2"/>
    <mergeCell ref="I9:I10"/>
    <mergeCell ref="G9:G10"/>
    <mergeCell ref="H9:H10"/>
    <mergeCell ref="G7:G8"/>
    <mergeCell ref="B7:B8"/>
    <mergeCell ref="C7:C8"/>
    <mergeCell ref="H7:H8"/>
    <mergeCell ref="B9:B10"/>
    <mergeCell ref="C9:C10"/>
    <mergeCell ref="F7:F8"/>
    <mergeCell ref="D9:D10"/>
    <mergeCell ref="E9:E10"/>
    <mergeCell ref="I7:I8"/>
    <mergeCell ref="J7:J8"/>
    <mergeCell ref="F17:F18"/>
    <mergeCell ref="C4:D4"/>
    <mergeCell ref="E4:F4"/>
    <mergeCell ref="F9:F10"/>
    <mergeCell ref="F11:F12"/>
    <mergeCell ref="F13:F14"/>
    <mergeCell ref="J9:J10"/>
  </mergeCells>
  <printOptions horizontalCentered="1"/>
  <pageMargins left="0.74803149606299213" right="0.59055118110236227" top="0.39370078740157483" bottom="0.19685039370078741" header="0" footer="0.39370078740157483"/>
  <pageSetup paperSize="9" firstPageNumber="38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6月底</v>
      </c>
      <c r="D4" s="53"/>
      <c r="E4" s="32" t="str">
        <f>'2-5'!E4:F4</f>
        <v> End of June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8</v>
      </c>
      <c r="B9" s="59">
        <v>102453</v>
      </c>
      <c r="C9" s="59">
        <v>8158</v>
      </c>
      <c r="D9" s="59">
        <v>110611</v>
      </c>
      <c r="E9" s="59">
        <v>111389</v>
      </c>
      <c r="F9" s="59">
        <v>114376</v>
      </c>
      <c r="G9" s="62">
        <v>-0.7</v>
      </c>
      <c r="H9" s="89">
        <v>-3.29</v>
      </c>
      <c r="I9" s="62">
        <v>1.27</v>
      </c>
      <c r="J9" s="65">
        <v>1.2</v>
      </c>
    </row>
    <row r="10" spans="1:10" ht="11.1" customHeight="1">
      <c r="A10" s="68" t="s">
        <v>81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82</v>
      </c>
      <c r="B11" s="72">
        <v>7614</v>
      </c>
      <c r="C11" s="72">
        <v>15740</v>
      </c>
      <c r="D11" s="72">
        <v>23353</v>
      </c>
      <c r="E11" s="72">
        <v>23630</v>
      </c>
      <c r="F11" s="72">
        <v>40139</v>
      </c>
      <c r="G11" s="75">
        <v>-1.17</v>
      </c>
      <c r="H11" s="91">
        <v>-41.82</v>
      </c>
      <c r="I11" s="75">
        <v>0.27</v>
      </c>
      <c r="J11" s="78">
        <v>0.42</v>
      </c>
    </row>
    <row r="12" spans="1:10" ht="11.1" customHeight="1">
      <c r="A12" s="68" t="s">
        <v>83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84</v>
      </c>
      <c r="B13" s="72">
        <v>74297</v>
      </c>
      <c r="C13" s="72">
        <v>150264</v>
      </c>
      <c r="D13" s="72">
        <v>224561</v>
      </c>
      <c r="E13" s="72">
        <v>233065</v>
      </c>
      <c r="F13" s="72">
        <v>268507</v>
      </c>
      <c r="G13" s="75">
        <v>-3.65</v>
      </c>
      <c r="H13" s="91">
        <v>-16.37</v>
      </c>
      <c r="I13" s="75">
        <v>2.59</v>
      </c>
      <c r="J13" s="78">
        <v>2.81</v>
      </c>
    </row>
    <row r="14" spans="1:10" ht="11.1" customHeight="1">
      <c r="A14" s="68" t="s">
        <v>85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86</v>
      </c>
      <c r="B15" s="72">
        <v>83424</v>
      </c>
      <c r="C15" s="72">
        <v>95467</v>
      </c>
      <c r="D15" s="72">
        <v>178891</v>
      </c>
      <c r="E15" s="72">
        <v>168583</v>
      </c>
      <c r="F15" s="72">
        <v>166825</v>
      </c>
      <c r="G15" s="75">
        <v>6.11</v>
      </c>
      <c r="H15" s="91">
        <v>7.23</v>
      </c>
      <c r="I15" s="75">
        <v>2.06</v>
      </c>
      <c r="J15" s="78">
        <v>1.75</v>
      </c>
    </row>
    <row r="16" spans="1:10" ht="11.1" customHeight="1">
      <c r="A16" s="68" t="s">
        <v>87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88</v>
      </c>
      <c r="B17" s="72">
        <v>23979</v>
      </c>
      <c r="C17" s="72">
        <v>63589</v>
      </c>
      <c r="D17" s="72">
        <v>87568</v>
      </c>
      <c r="E17" s="72">
        <v>86351</v>
      </c>
      <c r="F17" s="72">
        <v>81351</v>
      </c>
      <c r="G17" s="75">
        <v>1.41</v>
      </c>
      <c r="H17" s="91">
        <v>7.64</v>
      </c>
      <c r="I17" s="75">
        <v>1.01</v>
      </c>
      <c r="J17" s="78">
        <v>0.85</v>
      </c>
    </row>
    <row r="18" spans="1:10" ht="11.1" customHeight="1">
      <c r="A18" s="68" t="s">
        <v>89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90</v>
      </c>
      <c r="B19" s="72">
        <v>5989</v>
      </c>
      <c r="C19" s="72">
        <v>19704</v>
      </c>
      <c r="D19" s="72">
        <v>25692</v>
      </c>
      <c r="E19" s="72">
        <v>25609</v>
      </c>
      <c r="F19" s="72">
        <v>33915</v>
      </c>
      <c r="G19" s="75">
        <v>0.33</v>
      </c>
      <c r="H19" s="91">
        <v>-24.24</v>
      </c>
      <c r="I19" s="75">
        <v>0.3</v>
      </c>
      <c r="J19" s="78">
        <v>0.36</v>
      </c>
    </row>
    <row r="20" spans="1:10" ht="11.1" customHeight="1">
      <c r="A20" s="68" t="s">
        <v>91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92</v>
      </c>
      <c r="B21" s="72">
        <v>100449</v>
      </c>
      <c r="C21" s="72">
        <v>93073</v>
      </c>
      <c r="D21" s="72">
        <v>193521</v>
      </c>
      <c r="E21" s="72">
        <v>192525</v>
      </c>
      <c r="F21" s="72">
        <v>216796</v>
      </c>
      <c r="G21" s="75">
        <v>0.52</v>
      </c>
      <c r="H21" s="91">
        <v>-10.74</v>
      </c>
      <c r="I21" s="75">
        <v>2.23</v>
      </c>
      <c r="J21" s="78">
        <v>2.27</v>
      </c>
    </row>
    <row r="22" spans="1:10" ht="11.1" customHeight="1">
      <c r="A22" s="68" t="s">
        <v>93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94</v>
      </c>
      <c r="B23" s="72">
        <v>1015</v>
      </c>
      <c r="C23" s="72">
        <v>2324</v>
      </c>
      <c r="D23" s="72">
        <v>3339</v>
      </c>
      <c r="E23" s="72">
        <v>3206</v>
      </c>
      <c r="F23" s="72">
        <v>3721</v>
      </c>
      <c r="G23" s="75">
        <v>4.15</v>
      </c>
      <c r="H23" s="91">
        <v>-10.26</v>
      </c>
      <c r="I23" s="75">
        <v>0.04</v>
      </c>
      <c r="J23" s="78">
        <v>0.04</v>
      </c>
    </row>
    <row r="24" spans="1:10" ht="11.1" customHeight="1">
      <c r="A24" s="68" t="s">
        <v>95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96</v>
      </c>
      <c r="B25" s="72">
        <v>2782</v>
      </c>
      <c r="C25" s="72">
        <v>3348</v>
      </c>
      <c r="D25" s="72">
        <v>6130</v>
      </c>
      <c r="E25" s="72">
        <v>6020</v>
      </c>
      <c r="F25" s="72">
        <v>7077</v>
      </c>
      <c r="G25" s="75">
        <v>1.83</v>
      </c>
      <c r="H25" s="91">
        <v>-13.38</v>
      </c>
      <c r="I25" s="75">
        <v>0.07</v>
      </c>
      <c r="J25" s="78">
        <v>0.07</v>
      </c>
    </row>
    <row r="26" spans="1:10" ht="11.1" customHeight="1">
      <c r="A26" s="68" t="s">
        <v>97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98</v>
      </c>
      <c r="B27" s="72">
        <v>52255</v>
      </c>
      <c r="C27" s="72">
        <v>58237</v>
      </c>
      <c r="D27" s="72">
        <v>110491</v>
      </c>
      <c r="E27" s="72">
        <v>111819</v>
      </c>
      <c r="F27" s="72">
        <v>114046</v>
      </c>
      <c r="G27" s="75">
        <v>-1.19</v>
      </c>
      <c r="H27" s="91">
        <v>-3.12</v>
      </c>
      <c r="I27" s="75">
        <v>1.27</v>
      </c>
      <c r="J27" s="78">
        <v>1.19</v>
      </c>
    </row>
    <row r="28" spans="1:10" ht="11.1" customHeight="1">
      <c r="A28" s="68" t="s">
        <v>99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100</v>
      </c>
      <c r="B29" s="72">
        <v>10108</v>
      </c>
      <c r="C29" s="72">
        <v>49151</v>
      </c>
      <c r="D29" s="72">
        <v>59259</v>
      </c>
      <c r="E29" s="72">
        <v>56840</v>
      </c>
      <c r="F29" s="72">
        <v>59635</v>
      </c>
      <c r="G29" s="75">
        <v>4.26</v>
      </c>
      <c r="H29" s="91">
        <v>-0.63</v>
      </c>
      <c r="I29" s="75">
        <v>0.68</v>
      </c>
      <c r="J29" s="78">
        <v>0.62</v>
      </c>
    </row>
    <row r="30" spans="1:10" ht="11.1" customHeight="1">
      <c r="A30" s="68" t="s">
        <v>101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102</v>
      </c>
      <c r="B31" s="72">
        <v>6718</v>
      </c>
      <c r="C31" s="72">
        <v>20776</v>
      </c>
      <c r="D31" s="72">
        <v>27494</v>
      </c>
      <c r="E31" s="72">
        <v>29866</v>
      </c>
      <c r="F31" s="72">
        <v>27598</v>
      </c>
      <c r="G31" s="75">
        <v>-7.94</v>
      </c>
      <c r="H31" s="91">
        <v>-0.38</v>
      </c>
      <c r="I31" s="75">
        <v>0.32</v>
      </c>
      <c r="J31" s="78">
        <v>0.29</v>
      </c>
    </row>
    <row r="32" spans="1:10" ht="11.1" customHeight="1">
      <c r="A32" s="68" t="s">
        <v>103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20" t="s">
        <v>104</v>
      </c>
      <c r="B33" s="72">
        <v>2118</v>
      </c>
      <c r="C33" s="72">
        <v>1964</v>
      </c>
      <c r="D33" s="72">
        <v>4082</v>
      </c>
      <c r="E33" s="72">
        <v>3973</v>
      </c>
      <c r="F33" s="72">
        <v>3787</v>
      </c>
      <c r="G33" s="75">
        <v>2.76</v>
      </c>
      <c r="H33" s="91">
        <v>7.78</v>
      </c>
      <c r="I33" s="75">
        <v>0.05</v>
      </c>
      <c r="J33" s="78">
        <v>0.04</v>
      </c>
    </row>
    <row r="34" spans="1:10" ht="11.1" customHeight="1">
      <c r="A34" s="68" t="s">
        <v>105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20" t="s">
        <v>106</v>
      </c>
      <c r="B35" s="72">
        <v>23711</v>
      </c>
      <c r="C35" s="72">
        <v>56832</v>
      </c>
      <c r="D35" s="72">
        <v>80544</v>
      </c>
      <c r="E35" s="72">
        <v>79756</v>
      </c>
      <c r="F35" s="72">
        <v>86620</v>
      </c>
      <c r="G35" s="75">
        <v>0.99</v>
      </c>
      <c r="H35" s="91">
        <v>-7.01</v>
      </c>
      <c r="I35" s="75">
        <v>0.93</v>
      </c>
      <c r="J35" s="78">
        <v>0.91</v>
      </c>
    </row>
    <row r="36" spans="1:10" ht="11.1" customHeight="1" thickBot="1">
      <c r="A36" s="87" t="s">
        <v>107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10" t="s">
        <v>35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10" t="s">
        <v>44</v>
      </c>
      <c r="B38" s="2"/>
      <c r="C38" s="2"/>
      <c r="D38" s="2"/>
      <c r="E38" s="2"/>
      <c r="F38" s="2"/>
      <c r="G38" s="2"/>
      <c r="H38" s="2"/>
      <c r="I38" s="2"/>
      <c r="J38" s="2"/>
    </row>
    <row r="39" spans="1:1" ht="13.5" customHeight="1">
      <c r="A39" s="10" t="s">
        <v>45</v>
      </c>
    </row>
  </sheetData>
  <mergeCells count="140">
    <mergeCell ref="B35:B36"/>
    <mergeCell ref="C35:C36"/>
    <mergeCell ref="D35:D36"/>
    <mergeCell ref="E35:E36"/>
    <mergeCell ref="J33:J34"/>
    <mergeCell ref="J35:J36"/>
    <mergeCell ref="F35:F36"/>
    <mergeCell ref="G35:G36"/>
    <mergeCell ref="H35:H36"/>
    <mergeCell ref="I35:I36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I33:I34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B27:B28"/>
    <mergeCell ref="C27:C28"/>
    <mergeCell ref="D27:D28"/>
    <mergeCell ref="E27:E28"/>
    <mergeCell ref="H27:H28"/>
    <mergeCell ref="I27:I28"/>
    <mergeCell ref="B25:B26"/>
    <mergeCell ref="C25:C26"/>
    <mergeCell ref="D25:D26"/>
    <mergeCell ref="E25:E26"/>
    <mergeCell ref="F25:F26"/>
    <mergeCell ref="G25:G26"/>
    <mergeCell ref="I25:I26"/>
    <mergeCell ref="J25:J26"/>
    <mergeCell ref="I21:I22"/>
    <mergeCell ref="J21:J22"/>
    <mergeCell ref="F27:F28"/>
    <mergeCell ref="G27:G28"/>
    <mergeCell ref="J23:J24"/>
    <mergeCell ref="H25:H26"/>
    <mergeCell ref="J27:J28"/>
    <mergeCell ref="H21:H22"/>
    <mergeCell ref="F23:F24"/>
    <mergeCell ref="G23:G24"/>
    <mergeCell ref="H23:H24"/>
    <mergeCell ref="I23:I24"/>
    <mergeCell ref="B23:B24"/>
    <mergeCell ref="C23:C24"/>
    <mergeCell ref="D23:D24"/>
    <mergeCell ref="E23:E24"/>
    <mergeCell ref="B21:B22"/>
    <mergeCell ref="C21:C22"/>
    <mergeCell ref="D21:D22"/>
    <mergeCell ref="E21:E22"/>
    <mergeCell ref="F21:F22"/>
    <mergeCell ref="G21:G22"/>
    <mergeCell ref="B19:B20"/>
    <mergeCell ref="C19:C20"/>
    <mergeCell ref="D19:D20"/>
    <mergeCell ref="E19:E20"/>
    <mergeCell ref="H19:H20"/>
    <mergeCell ref="I19:I20"/>
    <mergeCell ref="F19:F20"/>
    <mergeCell ref="G19:G20"/>
    <mergeCell ref="B17:B18"/>
    <mergeCell ref="C17:C18"/>
    <mergeCell ref="D17:D18"/>
    <mergeCell ref="E17:E18"/>
    <mergeCell ref="G17:G18"/>
    <mergeCell ref="H17:H18"/>
    <mergeCell ref="J15:J16"/>
    <mergeCell ref="I17:I18"/>
    <mergeCell ref="J19:J20"/>
    <mergeCell ref="F11:F12"/>
    <mergeCell ref="I11:I12"/>
    <mergeCell ref="G11:G12"/>
    <mergeCell ref="H11:H12"/>
    <mergeCell ref="H13:H14"/>
    <mergeCell ref="B15:B16"/>
    <mergeCell ref="C15:C16"/>
    <mergeCell ref="D15:D16"/>
    <mergeCell ref="E15:E16"/>
    <mergeCell ref="J17:J18"/>
    <mergeCell ref="I13:I14"/>
    <mergeCell ref="J13:J14"/>
    <mergeCell ref="G15:G16"/>
    <mergeCell ref="H15:H16"/>
    <mergeCell ref="I15:I16"/>
    <mergeCell ref="B13:B14"/>
    <mergeCell ref="C13:C14"/>
    <mergeCell ref="D13:D14"/>
    <mergeCell ref="E13:E14"/>
    <mergeCell ref="C11:C12"/>
    <mergeCell ref="G13:G14"/>
    <mergeCell ref="D11:D12"/>
    <mergeCell ref="E11:E12"/>
    <mergeCell ref="I9:I10"/>
    <mergeCell ref="E4:F4"/>
    <mergeCell ref="B9:B10"/>
    <mergeCell ref="C9:C10"/>
    <mergeCell ref="D9:D10"/>
    <mergeCell ref="E9:E10"/>
    <mergeCell ref="C7:C8"/>
    <mergeCell ref="F9:F10"/>
    <mergeCell ref="A2:J2"/>
    <mergeCell ref="A1:J1"/>
    <mergeCell ref="F15:F16"/>
    <mergeCell ref="H7:H8"/>
    <mergeCell ref="I7:I8"/>
    <mergeCell ref="J7:J8"/>
    <mergeCell ref="G9:G10"/>
    <mergeCell ref="H9:H10"/>
    <mergeCell ref="F13:F14"/>
    <mergeCell ref="J11:J12"/>
    <mergeCell ref="J9:J10"/>
    <mergeCell ref="F17:F18"/>
    <mergeCell ref="A3:J3"/>
    <mergeCell ref="C4:D4"/>
    <mergeCell ref="B5:D5"/>
    <mergeCell ref="I5:J5"/>
    <mergeCell ref="F7:F8"/>
    <mergeCell ref="G7:G8"/>
    <mergeCell ref="B7:B8"/>
    <mergeCell ref="B11:B12"/>
  </mergeCells>
  <printOptions horizontalCentered="1"/>
  <pageMargins left="0.74803149606299213" right="0.59055118110236227" top="0.39370078740157483" bottom="0.19685039370078741" header="0" footer="0.39370078740157483"/>
  <pageSetup paperSize="9" firstPageNumber="39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6" width="11.375" customWidth="1"/>
    <col min="7" max="7" width="12.125" customWidth="1"/>
    <col min="8" max="8" width="11.375" customWidth="1"/>
    <col min="9" max="9" width="10.875" customWidth="1"/>
    <col min="10" max="10" width="11.875" customWidth="1"/>
  </cols>
  <sheetData>
    <row r="1" spans="1:10" ht="21" customHeight="1">
      <c r="A1" s="52" t="s">
        <v>53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" customHeight="1">
      <c r="A2" s="52" t="s">
        <v>52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6" customHeight="1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6" customHeight="1" thickBot="1">
      <c r="A4" s="4"/>
      <c r="B4" s="4"/>
      <c r="C4" s="53" t="str">
        <f>'2-5'!C4:D4</f>
        <v>民國114年 6月底</v>
      </c>
      <c r="D4" s="53"/>
      <c r="E4" s="32" t="str">
        <f>'2-5'!E4:F4</f>
        <v> End of June 2025</v>
      </c>
      <c r="F4" s="32"/>
      <c r="G4" s="4"/>
      <c r="H4" s="4"/>
      <c r="I4" s="4"/>
      <c r="J4" s="13" t="s">
        <v>34</v>
      </c>
    </row>
    <row r="5" spans="1:10" ht="17.1" customHeight="1">
      <c r="A5" s="5"/>
      <c r="B5" s="27" t="s">
        <v>21</v>
      </c>
      <c r="C5" s="28"/>
      <c r="D5" s="29"/>
      <c r="E5" s="7" t="s">
        <v>14</v>
      </c>
      <c r="F5" s="7" t="s">
        <v>0</v>
      </c>
      <c r="G5" s="5" t="s">
        <v>1</v>
      </c>
      <c r="H5" s="5" t="s">
        <v>2</v>
      </c>
      <c r="I5" s="27" t="s">
        <v>22</v>
      </c>
      <c r="J5" s="28"/>
    </row>
    <row r="6" spans="1:10" ht="17.1" customHeight="1">
      <c r="A6" s="16" t="s">
        <v>13</v>
      </c>
      <c r="B6" s="6" t="s">
        <v>11</v>
      </c>
      <c r="C6" s="6" t="s">
        <v>12</v>
      </c>
      <c r="D6" s="8" t="s">
        <v>3</v>
      </c>
      <c r="E6" s="7"/>
      <c r="F6" s="7"/>
      <c r="G6" s="17" t="s">
        <v>4</v>
      </c>
      <c r="H6" s="17" t="s">
        <v>5</v>
      </c>
      <c r="I6" s="8" t="s">
        <v>6</v>
      </c>
      <c r="J6" s="9" t="s">
        <v>0</v>
      </c>
    </row>
    <row r="7" spans="1:10" ht="12.95" customHeight="1">
      <c r="A7" s="15" t="s">
        <v>20</v>
      </c>
      <c r="B7" s="35" t="s">
        <v>25</v>
      </c>
      <c r="C7" s="35" t="s">
        <v>26</v>
      </c>
      <c r="D7" s="14" t="s">
        <v>18</v>
      </c>
      <c r="E7" s="14" t="s">
        <v>19</v>
      </c>
      <c r="F7" s="41" t="s">
        <v>23</v>
      </c>
      <c r="G7" s="41" t="s">
        <v>24</v>
      </c>
      <c r="H7" s="41" t="s">
        <v>29</v>
      </c>
      <c r="I7" s="41" t="s">
        <v>28</v>
      </c>
      <c r="J7" s="37" t="s">
        <v>27</v>
      </c>
    </row>
    <row r="8" spans="1:10" ht="12.95" customHeight="1" thickBot="1">
      <c r="A8" s="11"/>
      <c r="B8" s="36"/>
      <c r="C8" s="36"/>
      <c r="D8" s="18"/>
      <c r="E8" s="18"/>
      <c r="F8" s="49"/>
      <c r="G8" s="49"/>
      <c r="H8" s="49"/>
      <c r="I8" s="42"/>
      <c r="J8" s="38"/>
    </row>
    <row r="9" spans="1:10" ht="12.6" customHeight="1">
      <c r="A9" s="56" t="s">
        <v>9</v>
      </c>
      <c r="B9" s="59">
        <v>31218</v>
      </c>
      <c r="C9" s="59">
        <v>35800</v>
      </c>
      <c r="D9" s="59">
        <v>67017</v>
      </c>
      <c r="E9" s="59">
        <v>64895</v>
      </c>
      <c r="F9" s="59">
        <v>91782</v>
      </c>
      <c r="G9" s="62">
        <v>3.27</v>
      </c>
      <c r="H9" s="89">
        <v>-26.98</v>
      </c>
      <c r="I9" s="62">
        <v>0.77</v>
      </c>
      <c r="J9" s="65">
        <v>0.96</v>
      </c>
    </row>
    <row r="10" spans="1:10" ht="11.1" customHeight="1">
      <c r="A10" s="68" t="s">
        <v>108</v>
      </c>
      <c r="B10" s="40"/>
      <c r="C10" s="40"/>
      <c r="D10" s="40"/>
      <c r="E10" s="40"/>
      <c r="F10" s="40"/>
      <c r="G10" s="34"/>
      <c r="H10" s="34"/>
      <c r="I10" s="34"/>
      <c r="J10" s="44"/>
    </row>
    <row r="11" spans="1:10" ht="12.6" customHeight="1">
      <c r="A11" s="20" t="s">
        <v>109</v>
      </c>
      <c r="B11" s="72">
        <v>81875</v>
      </c>
      <c r="C11" s="72">
        <v>104157</v>
      </c>
      <c r="D11" s="72">
        <v>186033</v>
      </c>
      <c r="E11" s="72">
        <v>189288</v>
      </c>
      <c r="F11" s="72">
        <v>202513</v>
      </c>
      <c r="G11" s="75">
        <v>-1.72</v>
      </c>
      <c r="H11" s="91">
        <v>-8.14</v>
      </c>
      <c r="I11" s="75">
        <v>2.14</v>
      </c>
      <c r="J11" s="78">
        <v>2.12</v>
      </c>
    </row>
    <row r="12" spans="1:10" ht="11.1" customHeight="1">
      <c r="A12" s="68" t="s">
        <v>110</v>
      </c>
      <c r="B12" s="40"/>
      <c r="C12" s="40"/>
      <c r="D12" s="40"/>
      <c r="E12" s="40"/>
      <c r="F12" s="40"/>
      <c r="G12" s="34"/>
      <c r="H12" s="34"/>
      <c r="I12" s="34"/>
      <c r="J12" s="44"/>
    </row>
    <row r="13" spans="1:10" ht="12.6" customHeight="1">
      <c r="A13" s="20" t="s">
        <v>111</v>
      </c>
      <c r="B13" s="72">
        <v>164282</v>
      </c>
      <c r="C13" s="72">
        <v>165978</v>
      </c>
      <c r="D13" s="72">
        <v>330260</v>
      </c>
      <c r="E13" s="72">
        <v>333534</v>
      </c>
      <c r="F13" s="72">
        <v>380819</v>
      </c>
      <c r="G13" s="75">
        <v>-0.98</v>
      </c>
      <c r="H13" s="91">
        <v>-13.28</v>
      </c>
      <c r="I13" s="75">
        <v>3.81</v>
      </c>
      <c r="J13" s="78">
        <v>3.99</v>
      </c>
    </row>
    <row r="14" spans="1:10" ht="11.1" customHeight="1">
      <c r="A14" s="68" t="s">
        <v>112</v>
      </c>
      <c r="B14" s="40"/>
      <c r="C14" s="40"/>
      <c r="D14" s="40"/>
      <c r="E14" s="40"/>
      <c r="F14" s="40"/>
      <c r="G14" s="34"/>
      <c r="H14" s="34"/>
      <c r="I14" s="34"/>
      <c r="J14" s="44"/>
    </row>
    <row r="15" spans="1:10" ht="12.6" customHeight="1">
      <c r="A15" s="20" t="s">
        <v>113</v>
      </c>
      <c r="B15" s="72">
        <v>239813</v>
      </c>
      <c r="C15" s="72">
        <v>326643</v>
      </c>
      <c r="D15" s="72">
        <v>566456</v>
      </c>
      <c r="E15" s="72">
        <v>550678</v>
      </c>
      <c r="F15" s="72">
        <v>559938</v>
      </c>
      <c r="G15" s="75">
        <v>2.87</v>
      </c>
      <c r="H15" s="91">
        <v>1.16</v>
      </c>
      <c r="I15" s="75">
        <v>6.53</v>
      </c>
      <c r="J15" s="78">
        <v>5.86</v>
      </c>
    </row>
    <row r="16" spans="1:10" ht="11.1" customHeight="1">
      <c r="A16" s="68" t="s">
        <v>114</v>
      </c>
      <c r="B16" s="40"/>
      <c r="C16" s="40"/>
      <c r="D16" s="40"/>
      <c r="E16" s="40"/>
      <c r="F16" s="40"/>
      <c r="G16" s="34"/>
      <c r="H16" s="34"/>
      <c r="I16" s="34"/>
      <c r="J16" s="44"/>
    </row>
    <row r="17" spans="1:10" ht="12.6" customHeight="1">
      <c r="A17" s="20" t="s">
        <v>115</v>
      </c>
      <c r="B17" s="72">
        <v>48303</v>
      </c>
      <c r="C17" s="72">
        <v>61368</v>
      </c>
      <c r="D17" s="72">
        <v>109671</v>
      </c>
      <c r="E17" s="72">
        <v>109462</v>
      </c>
      <c r="F17" s="72">
        <v>123910</v>
      </c>
      <c r="G17" s="75">
        <v>0.19</v>
      </c>
      <c r="H17" s="91">
        <v>-11.49</v>
      </c>
      <c r="I17" s="75">
        <v>1.26</v>
      </c>
      <c r="J17" s="78">
        <v>1.3</v>
      </c>
    </row>
    <row r="18" spans="1:10" ht="11.1" customHeight="1">
      <c r="A18" s="68" t="s">
        <v>116</v>
      </c>
      <c r="B18" s="40"/>
      <c r="C18" s="40"/>
      <c r="D18" s="40"/>
      <c r="E18" s="40"/>
      <c r="F18" s="40"/>
      <c r="G18" s="34"/>
      <c r="H18" s="34"/>
      <c r="I18" s="34"/>
      <c r="J18" s="44"/>
    </row>
    <row r="19" spans="1:10" ht="12.6" customHeight="1">
      <c r="A19" s="20" t="s">
        <v>117</v>
      </c>
      <c r="B19" s="72">
        <v>111317</v>
      </c>
      <c r="C19" s="72">
        <v>85467</v>
      </c>
      <c r="D19" s="72">
        <v>196783</v>
      </c>
      <c r="E19" s="72">
        <v>194258</v>
      </c>
      <c r="F19" s="72">
        <v>212275</v>
      </c>
      <c r="G19" s="75">
        <v>1.3</v>
      </c>
      <c r="H19" s="91">
        <v>-7.3</v>
      </c>
      <c r="I19" s="75">
        <v>2.27</v>
      </c>
      <c r="J19" s="78">
        <v>2.22</v>
      </c>
    </row>
    <row r="20" spans="1:10" ht="11.1" customHeight="1">
      <c r="A20" s="68" t="s">
        <v>118</v>
      </c>
      <c r="B20" s="40"/>
      <c r="C20" s="40"/>
      <c r="D20" s="40"/>
      <c r="E20" s="40"/>
      <c r="F20" s="40"/>
      <c r="G20" s="34"/>
      <c r="H20" s="34"/>
      <c r="I20" s="34"/>
      <c r="J20" s="44"/>
    </row>
    <row r="21" spans="1:10" ht="12.6" customHeight="1">
      <c r="A21" s="20" t="s">
        <v>119</v>
      </c>
      <c r="B21" s="72">
        <v>143319</v>
      </c>
      <c r="C21" s="72">
        <v>244987</v>
      </c>
      <c r="D21" s="72">
        <v>388306</v>
      </c>
      <c r="E21" s="72">
        <v>389000</v>
      </c>
      <c r="F21" s="72">
        <v>415015</v>
      </c>
      <c r="G21" s="75">
        <v>-0.18</v>
      </c>
      <c r="H21" s="91">
        <v>-6.44</v>
      </c>
      <c r="I21" s="75">
        <v>4.47</v>
      </c>
      <c r="J21" s="78">
        <v>4.35</v>
      </c>
    </row>
    <row r="22" spans="1:10" ht="11.1" customHeight="1">
      <c r="A22" s="68" t="s">
        <v>120</v>
      </c>
      <c r="B22" s="40"/>
      <c r="C22" s="40"/>
      <c r="D22" s="40"/>
      <c r="E22" s="40"/>
      <c r="F22" s="40"/>
      <c r="G22" s="34"/>
      <c r="H22" s="34"/>
      <c r="I22" s="34"/>
      <c r="J22" s="44"/>
    </row>
    <row r="23" spans="1:10" ht="12.6" customHeight="1">
      <c r="A23" s="20" t="s">
        <v>121</v>
      </c>
      <c r="B23" s="72">
        <v>8968</v>
      </c>
      <c r="C23" s="72">
        <v>26205</v>
      </c>
      <c r="D23" s="72">
        <v>35174</v>
      </c>
      <c r="E23" s="72">
        <v>32743</v>
      </c>
      <c r="F23" s="72">
        <v>36011</v>
      </c>
      <c r="G23" s="75">
        <v>7.42</v>
      </c>
      <c r="H23" s="91">
        <v>-2.32</v>
      </c>
      <c r="I23" s="75">
        <v>0.41</v>
      </c>
      <c r="J23" s="78">
        <v>0.38</v>
      </c>
    </row>
    <row r="24" spans="1:10" ht="11.1" customHeight="1">
      <c r="A24" s="68" t="s">
        <v>122</v>
      </c>
      <c r="B24" s="40"/>
      <c r="C24" s="40"/>
      <c r="D24" s="40"/>
      <c r="E24" s="40"/>
      <c r="F24" s="40"/>
      <c r="G24" s="34"/>
      <c r="H24" s="34"/>
      <c r="I24" s="34"/>
      <c r="J24" s="44"/>
    </row>
    <row r="25" spans="1:10" ht="12.6" customHeight="1">
      <c r="A25" s="20" t="s">
        <v>123</v>
      </c>
      <c r="B25" s="72">
        <v>314691</v>
      </c>
      <c r="C25" s="72">
        <v>288242</v>
      </c>
      <c r="D25" s="72">
        <v>602933</v>
      </c>
      <c r="E25" s="72">
        <v>567203</v>
      </c>
      <c r="F25" s="72">
        <v>614851</v>
      </c>
      <c r="G25" s="75">
        <v>6.3</v>
      </c>
      <c r="H25" s="91">
        <v>-1.94</v>
      </c>
      <c r="I25" s="75">
        <v>6.95</v>
      </c>
      <c r="J25" s="78">
        <v>6.44</v>
      </c>
    </row>
    <row r="26" spans="1:10" ht="11.1" customHeight="1">
      <c r="A26" s="68" t="s">
        <v>124</v>
      </c>
      <c r="B26" s="40"/>
      <c r="C26" s="40"/>
      <c r="D26" s="40"/>
      <c r="E26" s="40"/>
      <c r="F26" s="40"/>
      <c r="G26" s="34"/>
      <c r="H26" s="34"/>
      <c r="I26" s="34"/>
      <c r="J26" s="44"/>
    </row>
    <row r="27" spans="1:10" ht="12.6" customHeight="1">
      <c r="A27" s="20" t="s">
        <v>125</v>
      </c>
      <c r="B27" s="72">
        <v>400</v>
      </c>
      <c r="C27" s="72">
        <v>452</v>
      </c>
      <c r="D27" s="72">
        <v>851</v>
      </c>
      <c r="E27" s="72">
        <v>816</v>
      </c>
      <c r="F27" s="81">
        <v>0</v>
      </c>
      <c r="G27" s="75">
        <v>4.32</v>
      </c>
      <c r="H27" s="93">
        <v>0</v>
      </c>
      <c r="I27" s="75">
        <v>0.01</v>
      </c>
      <c r="J27" s="85">
        <v>0</v>
      </c>
    </row>
    <row r="28" spans="1:10" ht="11.1" customHeight="1">
      <c r="A28" s="68" t="s">
        <v>126</v>
      </c>
      <c r="B28" s="40"/>
      <c r="C28" s="40"/>
      <c r="D28" s="40"/>
      <c r="E28" s="40"/>
      <c r="F28" s="40"/>
      <c r="G28" s="34"/>
      <c r="H28" s="34"/>
      <c r="I28" s="34"/>
      <c r="J28" s="44"/>
    </row>
    <row r="29" spans="1:10" ht="12.6" customHeight="1">
      <c r="A29" s="20" t="s">
        <v>127</v>
      </c>
      <c r="B29" s="72">
        <v>324</v>
      </c>
      <c r="C29" s="72">
        <v>860</v>
      </c>
      <c r="D29" s="72">
        <v>1184</v>
      </c>
      <c r="E29" s="72">
        <v>980</v>
      </c>
      <c r="F29" s="72">
        <v>267</v>
      </c>
      <c r="G29" s="75">
        <v>20.73</v>
      </c>
      <c r="H29" s="91">
        <v>342.9</v>
      </c>
      <c r="I29" s="75">
        <v>0.01</v>
      </c>
      <c r="J29" s="78">
        <v>0</v>
      </c>
    </row>
    <row r="30" spans="1:10" ht="11.1" customHeight="1">
      <c r="A30" s="68" t="s">
        <v>128</v>
      </c>
      <c r="B30" s="40"/>
      <c r="C30" s="40"/>
      <c r="D30" s="40"/>
      <c r="E30" s="40"/>
      <c r="F30" s="40"/>
      <c r="G30" s="34"/>
      <c r="H30" s="34"/>
      <c r="I30" s="34"/>
      <c r="J30" s="44"/>
    </row>
    <row r="31" spans="1:10" ht="12.6" customHeight="1">
      <c r="A31" s="20" t="s">
        <v>129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3">
        <v>0</v>
      </c>
      <c r="H31" s="93">
        <v>0</v>
      </c>
      <c r="I31" s="83">
        <v>0</v>
      </c>
      <c r="J31" s="85">
        <v>0</v>
      </c>
    </row>
    <row r="32" spans="1:10" ht="11.1" customHeight="1">
      <c r="A32" s="68" t="s">
        <v>130</v>
      </c>
      <c r="B32" s="40"/>
      <c r="C32" s="40"/>
      <c r="D32" s="40"/>
      <c r="E32" s="40"/>
      <c r="F32" s="40"/>
      <c r="G32" s="34"/>
      <c r="H32" s="34"/>
      <c r="I32" s="34"/>
      <c r="J32" s="44"/>
    </row>
    <row r="33" spans="1:10" ht="12.6" customHeight="1">
      <c r="A33" s="70" t="s">
        <v>131</v>
      </c>
      <c r="B33" s="73">
        <v>290644</v>
      </c>
      <c r="C33" s="73">
        <v>148810</v>
      </c>
      <c r="D33" s="73">
        <v>439453</v>
      </c>
      <c r="E33" s="73">
        <v>554366</v>
      </c>
      <c r="F33" s="73">
        <v>464056</v>
      </c>
      <c r="G33" s="76">
        <v>-20.73</v>
      </c>
      <c r="H33" s="94">
        <v>-5.3</v>
      </c>
      <c r="I33" s="76">
        <v>5.06</v>
      </c>
      <c r="J33" s="79">
        <v>4.86</v>
      </c>
    </row>
    <row r="34" spans="1:10" ht="11.1" customHeight="1">
      <c r="A34" s="69" t="s">
        <v>132</v>
      </c>
      <c r="B34" s="40"/>
      <c r="C34" s="40"/>
      <c r="D34" s="40"/>
      <c r="E34" s="40"/>
      <c r="F34" s="40"/>
      <c r="G34" s="34"/>
      <c r="H34" s="34"/>
      <c r="I34" s="34"/>
      <c r="J34" s="44"/>
    </row>
    <row r="35" spans="1:10" ht="12.6" customHeight="1">
      <c r="A35" s="70" t="s">
        <v>133</v>
      </c>
      <c r="B35" s="73">
        <v>8030</v>
      </c>
      <c r="C35" s="73">
        <v>25200</v>
      </c>
      <c r="D35" s="73">
        <v>33230</v>
      </c>
      <c r="E35" s="73">
        <v>38183</v>
      </c>
      <c r="F35" s="73">
        <v>160641</v>
      </c>
      <c r="G35" s="76">
        <v>-12.97</v>
      </c>
      <c r="H35" s="94">
        <v>-79.31</v>
      </c>
      <c r="I35" s="76">
        <v>0.38</v>
      </c>
      <c r="J35" s="79">
        <v>1.68</v>
      </c>
    </row>
    <row r="36" spans="1:10" ht="11.1" customHeight="1" thickBot="1">
      <c r="A36" s="95" t="s">
        <v>134</v>
      </c>
      <c r="B36" s="47"/>
      <c r="C36" s="47"/>
      <c r="D36" s="47"/>
      <c r="E36" s="47"/>
      <c r="F36" s="47"/>
      <c r="G36" s="48"/>
      <c r="H36" s="48"/>
      <c r="I36" s="48"/>
      <c r="J36" s="51"/>
    </row>
    <row r="37" spans="1:10" ht="13.5" customHeight="1">
      <c r="A37" s="24" t="s">
        <v>41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5" t="s">
        <v>54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3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mergeCells count="140">
    <mergeCell ref="I31:I32"/>
    <mergeCell ref="J31:J32"/>
    <mergeCell ref="I35:I36"/>
    <mergeCell ref="I33:I34"/>
    <mergeCell ref="J33:J34"/>
    <mergeCell ref="B35:B36"/>
    <mergeCell ref="C35:C36"/>
    <mergeCell ref="D35:D36"/>
    <mergeCell ref="E35:E36"/>
    <mergeCell ref="J35:J36"/>
    <mergeCell ref="B33:B34"/>
    <mergeCell ref="C33:C34"/>
    <mergeCell ref="D33:D34"/>
    <mergeCell ref="E33:E34"/>
    <mergeCell ref="H35:H36"/>
    <mergeCell ref="H31:H32"/>
    <mergeCell ref="F35:F36"/>
    <mergeCell ref="G35:G36"/>
    <mergeCell ref="J29:J30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H23:H24"/>
    <mergeCell ref="I23:I24"/>
    <mergeCell ref="B21:B22"/>
    <mergeCell ref="C21:C22"/>
    <mergeCell ref="D21:D22"/>
    <mergeCell ref="E21:E22"/>
    <mergeCell ref="F21:F22"/>
    <mergeCell ref="G21:G22"/>
    <mergeCell ref="I21:I22"/>
    <mergeCell ref="J21:J22"/>
    <mergeCell ref="I17:I18"/>
    <mergeCell ref="J17:J18"/>
    <mergeCell ref="F23:F24"/>
    <mergeCell ref="G23:G24"/>
    <mergeCell ref="J19:J20"/>
    <mergeCell ref="H21:H22"/>
    <mergeCell ref="J23:J24"/>
    <mergeCell ref="F19:F20"/>
    <mergeCell ref="G19:G20"/>
    <mergeCell ref="H19:H20"/>
    <mergeCell ref="I19:I20"/>
    <mergeCell ref="B19:B20"/>
    <mergeCell ref="C19:C20"/>
    <mergeCell ref="D19:D20"/>
    <mergeCell ref="E19:E20"/>
    <mergeCell ref="J13:J14"/>
    <mergeCell ref="G15:G16"/>
    <mergeCell ref="H15:H16"/>
    <mergeCell ref="I15:I16"/>
    <mergeCell ref="J15:J16"/>
    <mergeCell ref="G13:G14"/>
    <mergeCell ref="H13:H14"/>
    <mergeCell ref="B15:B16"/>
    <mergeCell ref="C15:C16"/>
    <mergeCell ref="D15:D16"/>
    <mergeCell ref="E15:E16"/>
    <mergeCell ref="G17:G18"/>
    <mergeCell ref="H17:H18"/>
    <mergeCell ref="B17:B18"/>
    <mergeCell ref="C17:C18"/>
    <mergeCell ref="D17:D18"/>
    <mergeCell ref="E17:E18"/>
    <mergeCell ref="I9:I10"/>
    <mergeCell ref="D11:D12"/>
    <mergeCell ref="E11:E12"/>
    <mergeCell ref="G11:G12"/>
    <mergeCell ref="H11:H12"/>
    <mergeCell ref="B13:B14"/>
    <mergeCell ref="C13:C14"/>
    <mergeCell ref="D13:D14"/>
    <mergeCell ref="E13:E14"/>
    <mergeCell ref="I13:I14"/>
    <mergeCell ref="C4:D4"/>
    <mergeCell ref="I11:I12"/>
    <mergeCell ref="J11:J12"/>
    <mergeCell ref="A2:J2"/>
    <mergeCell ref="B9:B10"/>
    <mergeCell ref="C9:C10"/>
    <mergeCell ref="D9:D10"/>
    <mergeCell ref="E9:E10"/>
    <mergeCell ref="G9:G10"/>
    <mergeCell ref="H9:H10"/>
    <mergeCell ref="B11:B12"/>
    <mergeCell ref="J9:J10"/>
    <mergeCell ref="A1:J1"/>
    <mergeCell ref="J7:J8"/>
    <mergeCell ref="B7:B8"/>
    <mergeCell ref="C7:C8"/>
    <mergeCell ref="H7:H8"/>
    <mergeCell ref="I7:I8"/>
    <mergeCell ref="F7:F8"/>
    <mergeCell ref="G7:G8"/>
    <mergeCell ref="C11:C12"/>
    <mergeCell ref="B5:D5"/>
    <mergeCell ref="F17:F18"/>
    <mergeCell ref="E4:F4"/>
    <mergeCell ref="A3:J3"/>
    <mergeCell ref="F9:F10"/>
    <mergeCell ref="F11:F12"/>
    <mergeCell ref="F13:F14"/>
    <mergeCell ref="F15:F16"/>
    <mergeCell ref="I5:J5"/>
  </mergeCells>
  <printOptions horizontalCentered="1"/>
  <pageMargins left="0.74803149606299213" right="0.59055118110236227" top="0.39370078740157483" bottom="0.19685039370078741" header="0" footer="0.39370078740157483"/>
  <pageSetup paperSize="9" firstPageNumber="40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2006-02-10T08:05:19Z</dcterms:created>
  <dcterms:modified xsi:type="dcterms:W3CDTF">2023-06-08T02:43:00Z</dcterms:modified>
  <dc:subject>一般銀行外匯存款餘額</dc:subject>
  <cp:lastPrinted>2011-04-14T07:03:14Z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