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5" sheetId="1" r:id="rId1"/>
    <sheet name="2-5(續一)" sheetId="2" r:id="rId2"/>
    <sheet name="2-5(續二)" sheetId="3" r:id="rId3"/>
    <sheet name="2-5(續三 )" sheetId="4" r:id="rId4"/>
    <sheet name="2-5(續四)" sheetId="5" r:id="rId5"/>
    <sheet name="2-5(續五)" sheetId="6" r:id="rId6"/>
  </sheets>
  <definedNames>
    <definedName name="Print_Area" localSheetId="0">'2-5'!$A$1:$J$39</definedName>
    <definedName name="Print_Area" localSheetId="1">'2-5(續一)'!$A$1:$J$40</definedName>
    <definedName name="Print_Area" localSheetId="2">'2-5(續二)'!$A$1:$J$38</definedName>
    <definedName name="Print_Area" localSheetId="3">'2-5(續三 )'!$A$1:$J$39</definedName>
    <definedName name="Print_Area" localSheetId="5">'2-5(續五)'!$A$1:$J$38</definedName>
    <definedName name="Print_Area" localSheetId="4">'2-5(續四)'!$A$1:$J$39</definedName>
    <definedName name="外部資料_1" localSheetId="0">'2-5'!$A$1:$J$38</definedName>
    <definedName name="外部資料_1" localSheetId="1">'2-5(續一)'!$A$1:$J$39</definedName>
    <definedName name="外部資料_1" localSheetId="2">'2-5(續二)'!$A$1:$J$8</definedName>
    <definedName name="外部資料_1" localSheetId="3">'2-5(續三 )'!$A$1:$J$43</definedName>
    <definedName name="外部資料_1" localSheetId="5">'2-5(續五)'!$A$1:$J$42</definedName>
    <definedName name="外部資料_1" localSheetId="4">'2-5(續四)'!$A$1:$J$38</definedName>
  </definedNames>
  <calcPr fullPrecision="1" calcMode="auto" calcId="125725"/>
</workbook>
</file>

<file path=xl/sharedStrings.xml><?xml version="1.0" encoding="utf-8"?>
<sst xmlns="http://schemas.openxmlformats.org/spreadsheetml/2006/main" uniqueCount="135">
  <si>
    <t>上年同月</t>
  </si>
  <si>
    <t>本月與上月</t>
  </si>
  <si>
    <t>本月與上年同</t>
  </si>
  <si>
    <t>合　　計</t>
  </si>
  <si>
    <t>比較增減％</t>
  </si>
  <si>
    <t>月比較增減％</t>
  </si>
  <si>
    <t>本　　月</t>
  </si>
  <si>
    <t>總　　　　　計</t>
  </si>
  <si>
    <t>花旗(台灣)商業銀行</t>
  </si>
  <si>
    <t>遠東國際商業銀行</t>
  </si>
  <si>
    <t>民國115年 4月底</t>
  </si>
  <si>
    <t>外匯活期存款</t>
  </si>
  <si>
    <t>外匯定期存款</t>
  </si>
  <si>
    <t>銀　　　行　　　別</t>
  </si>
  <si>
    <t>上　　月</t>
  </si>
  <si>
    <t>2-5 Foreign Currency Deposits at General Banks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</si>
  <si>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 xml:space="preserve">）全行 </t>
    </r>
    <r>
      <rPr>
        <sz val="12"/>
        <rFont val="Times New Roman"/>
        <charset val="0"/>
        <color indexed="8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</si>
  <si>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</si>
  <si>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Total</t>
  </si>
  <si>
    <t xml:space="preserve"> Last Month</t>
  </si>
  <si>
    <t>by Institution</t>
  </si>
  <si>
    <r>
      <t xml:space="preserve">本　　　　月 </t>
    </r>
    <r>
      <rPr>
        <sz val="9"/>
        <rFont val="Times New Roman"/>
        <charset val="0"/>
        <color indexed="8"/>
      </rPr>
      <t>Current Month</t>
    </r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</si>
  <si>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</si>
  <si>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t>Same Month in Previous Year</t>
  </si>
  <si>
    <t>Compare with Last Month   +-%</t>
  </si>
  <si>
    <t>Foreign Currency
Demand Deposits</t>
  </si>
  <si>
    <t>Foreign Currency
Time Deposits</t>
  </si>
  <si>
    <t>Same Month
 in Previous Year</t>
  </si>
  <si>
    <t>Current
 Month</t>
  </si>
  <si>
    <t>Annual Changes
 +-%</t>
  </si>
  <si>
    <t xml:space="preserve"> End of Apr. 2026</t>
  </si>
  <si>
    <r>
      <t>2-5</t>
    </r>
    <r>
      <rPr>
        <sz val="18"/>
        <rFont val="標楷體"/>
        <charset val="136"/>
        <color indexed="8"/>
      </rPr>
      <t>　一般銀行外匯存款餘額</t>
    </r>
  </si>
  <si>
    <r>
      <t>2-5</t>
    </r>
    <r>
      <rPr>
        <sz val="18"/>
        <rFont val="標楷體"/>
        <charset val="136"/>
      </rPr>
      <t>　一般銀行外匯存款餘額（續一）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</si>
  <si>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</si>
  <si>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</si>
  <si>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</si>
  <si>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include all branches.</t>
    </r>
  </si>
  <si>
    <r>
      <t>2-5</t>
    </r>
    <r>
      <rPr>
        <sz val="18"/>
        <rFont val="標楷體"/>
        <charset val="136"/>
      </rPr>
      <t>　一般銀行外匯存款餘額（續二）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</si>
  <si>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</si>
  <si>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（</t>
    </r>
    <r>
      <rPr>
        <sz val="12"/>
        <rFont val="Times New Roman"/>
        <charset val="0"/>
      </rPr>
      <t>2</t>
    </r>
    <r>
      <rPr>
        <sz val="12"/>
        <rFont val="標楷體"/>
        <charset val="136"/>
      </rPr>
      <t xml:space="preserve">）國內總分行 </t>
    </r>
    <r>
      <rPr>
        <sz val="12"/>
        <rFont val="Times New Roman"/>
        <charset val="0"/>
      </rPr>
      <t>Domestic Branches</t>
    </r>
  </si>
  <si>
    <t>資料來源：金融機構申報資料。</t>
  </si>
  <si>
    <t>說　　明：本表自102年1月起包含大陸地區銀行在臺分行資料。</t>
  </si>
  <si>
    <t>說　　明：1.#係金融控股公司之子公司。</t>
  </si>
  <si>
    <t>　　　　　2.自104年8月起，外匯定期存款包括外幣可轉讓定存單。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</si>
  <si>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</si>
  <si>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Time Deposits includes foreign currency NCDs.       </t>
  </si>
  <si>
    <t xml:space="preserve">              2.# refer to the subsidiary of financial holding companies.</t>
  </si>
  <si>
    <t xml:space="preserve">              3.Beginning Aug. 2015, Foreign Currency Time Deposits includes foreign currency NCDs.       </t>
  </si>
  <si>
    <r>
      <t>2-5</t>
    </r>
    <r>
      <rPr>
        <sz val="18"/>
        <rFont val="標楷體"/>
        <charset val="136"/>
      </rPr>
      <t>　一般銀行外匯存款餘額（續四）</t>
    </r>
  </si>
  <si>
    <r>
      <t>2-5</t>
    </r>
    <r>
      <rPr>
        <sz val="18"/>
        <rFont val="標楷體"/>
        <charset val="136"/>
      </rPr>
      <t>　一般銀行外匯存款餘額（續三）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</si>
  <si>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</si>
  <si>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</si>
  <si>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</si>
  <si>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r>
      <t>2-5</t>
    </r>
    <r>
      <rPr>
        <sz val="18"/>
        <rFont val="標楷體"/>
        <charset val="136"/>
      </rPr>
      <t>　一般銀行外匯存款餘額（續五完）</t>
    </r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</si>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</sst>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  <numFmt numFmtId="183" formatCode="###,##0.00"/>
    <numFmt numFmtId="184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sz val="8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4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5" borderId="0" applyAlignment="0" applyNumberFormat="0" applyProtection="0">
      <alignment vertical="center"/>
    </xf>
    <xf xxid="20" numFmtId="0" fontId="21" fillId="5" borderId="0" applyAlignment="0" applyNumberFormat="0" applyProtection="0">
      <alignment vertical="center"/>
    </xf>
    <xf xxid="21" numFmtId="0" fontId="21" fillId="6" borderId="0" applyAlignment="0" applyNumberFormat="0" applyProtection="0">
      <alignment vertical="center"/>
    </xf>
    <xf xxid="22" numFmtId="0" fontId="21" fillId="6" borderId="0" applyAlignment="0" applyNumberFormat="0" applyProtection="0">
      <alignment vertical="center"/>
    </xf>
    <xf xxid="23" numFmtId="0" fontId="21" fillId="7" borderId="0" applyAlignment="0" applyNumberFormat="0" applyProtection="0">
      <alignment vertical="center"/>
    </xf>
    <xf xxid="24" numFmtId="0" fontId="21" fillId="7" borderId="0" applyAlignment="0" applyNumberFormat="0" applyProtection="0">
      <alignment vertical="center"/>
    </xf>
    <xf xxid="25" numFmtId="0" fontId="21" fillId="8" borderId="0" applyAlignment="0" applyNumberFormat="0" applyProtection="0">
      <alignment vertical="center"/>
    </xf>
    <xf xxid="26" numFmtId="0" fontId="21" fillId="8" borderId="0" applyAlignment="0" applyNumberFormat="0" applyProtection="0">
      <alignment vertical="center"/>
    </xf>
    <xf xxid="27" numFmtId="0" fontId="21" fillId="9" borderId="0" applyAlignment="0" applyNumberFormat="0" applyProtection="0">
      <alignment vertical="center"/>
    </xf>
    <xf xxid="28" numFmtId="0" fontId="21" fillId="9" borderId="0" applyAlignment="0" applyNumberFormat="0" applyProtection="0">
      <alignment vertical="center"/>
    </xf>
    <xf xxid="29" numFmtId="0" fontId="21" fillId="10" borderId="0" applyAlignment="0" applyNumberFormat="0" applyProtection="0">
      <alignment vertical="center"/>
    </xf>
    <xf xxid="30" numFmtId="0" fontId="21" fillId="10" borderId="0" applyAlignment="0" applyNumberFormat="0" applyProtection="0">
      <alignment vertical="center"/>
    </xf>
    <xf xxid="31" numFmtId="0" fontId="21" fillId="11" borderId="0" applyAlignment="0" applyNumberFormat="0" applyProtection="0">
      <alignment vertical="center"/>
    </xf>
    <xf xxid="32" numFmtId="0" fontId="21" fillId="11" borderId="0" applyAlignment="0" applyNumberFormat="0" applyProtection="0">
      <alignment vertical="center"/>
    </xf>
    <xf xxid="33" numFmtId="0" fontId="21" fillId="12" borderId="0" applyAlignment="0" applyNumberFormat="0" applyProtection="0">
      <alignment vertical="center"/>
    </xf>
    <xf xxid="34" numFmtId="0" fontId="21" fillId="12" borderId="0" applyAlignment="0" applyNumberFormat="0" applyProtection="0">
      <alignment vertical="center"/>
    </xf>
    <xf xxid="35" numFmtId="0" fontId="21" fillId="13" borderId="0" applyAlignment="0" applyNumberFormat="0" applyProtection="0">
      <alignment vertical="center"/>
    </xf>
    <xf xxid="36" numFmtId="0" fontId="21" fillId="13" borderId="0" applyAlignment="0" applyNumberFormat="0" applyProtection="0">
      <alignment vertical="center"/>
    </xf>
    <xf xxid="37" numFmtId="0" fontId="21" fillId="14" borderId="0" applyAlignment="0" applyNumberFormat="0" applyProtection="0">
      <alignment vertical="center"/>
    </xf>
    <xf xxid="38" numFmtId="0" fontId="21" fillId="14" borderId="0" applyAlignment="0" applyNumberFormat="0" applyProtection="0">
      <alignment vertical="center"/>
    </xf>
    <xf xxid="39" numFmtId="0" fontId="22" fillId="15" borderId="0" applyAlignment="0" applyNumberFormat="0" applyProtection="0">
      <alignment vertical="center"/>
    </xf>
    <xf xxid="40" numFmtId="0" fontId="22" fillId="15" borderId="0" applyAlignment="0" applyNumberFormat="0" applyProtection="0">
      <alignment vertical="center"/>
    </xf>
    <xf xxid="41" numFmtId="0" fontId="22" fillId="16" borderId="0" applyAlignment="0" applyNumberFormat="0" applyProtection="0">
      <alignment vertical="center"/>
    </xf>
    <xf xxid="42" numFmtId="0" fontId="22" fillId="16" borderId="0" applyAlignment="0" applyNumberFormat="0" applyProtection="0">
      <alignment vertical="center"/>
    </xf>
    <xf xxid="43" numFmtId="0" fontId="22" fillId="17" borderId="0" applyAlignment="0" applyNumberFormat="0" applyProtection="0">
      <alignment vertical="center"/>
    </xf>
    <xf xxid="44" numFmtId="0" fontId="22" fillId="17" borderId="0" applyAlignment="0" applyNumberFormat="0" applyProtection="0">
      <alignment vertical="center"/>
    </xf>
    <xf xxid="45" numFmtId="0" fontId="22" fillId="18" borderId="0" applyAlignment="0" applyNumberFormat="0" applyProtection="0">
      <alignment vertical="center"/>
    </xf>
    <xf xxid="46" numFmtId="0" fontId="22" fillId="18" borderId="0" applyAlignment="0" applyNumberFormat="0" applyProtection="0">
      <alignment vertical="center"/>
    </xf>
    <xf xxid="47" numFmtId="0" fontId="22" fillId="19" borderId="0" applyAlignment="0" applyNumberFormat="0" applyProtection="0">
      <alignment vertical="center"/>
    </xf>
    <xf xxid="48" numFmtId="0" fontId="22" fillId="19" borderId="0" applyAlignment="0" applyNumberFormat="0" applyProtection="0">
      <alignment vertical="center"/>
    </xf>
    <xf xxid="49" numFmtId="0" fontId="22" fillId="20" borderId="0" applyAlignment="0" applyNumberFormat="0" applyProtection="0">
      <alignment vertical="center"/>
    </xf>
    <xf xxid="50" numFmtId="0" fontId="22" fillId="20" borderId="0" applyAlignment="0" applyNumberFormat="0" applyProtection="0">
      <alignment vertical="center"/>
    </xf>
    <xf xxid="51" numFmtId="0" fontId="21" fillId="2" borderId="0">
      <alignment vertical="center"/>
    </xf>
    <xf xxid="52" numFmtId="0" fontId="21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8" fillId="2" borderId="0" applyAlignment="0" applyNumberFormat="0" applyProtection="0">
      <alignment vertical="top"/>
    </xf>
    <xf xxid="58" numFmtId="0" fontId="23" fillId="21" borderId="0" applyAlignment="0" applyNumberFormat="0" applyProtection="0">
      <alignment vertical="center"/>
    </xf>
    <xf xxid="59" numFmtId="0" fontId="23" fillId="21" borderId="0" applyAlignment="0" applyNumberFormat="0" applyProtection="0">
      <alignment vertical="center"/>
    </xf>
    <xf xxid="60" numFmtId="0" fontId="24" fillId="2" borderId="1" applyAlignment="0" applyNumberFormat="0" applyProtection="0">
      <alignment vertical="center"/>
    </xf>
    <xf xxid="61" numFmtId="0" fontId="24" fillId="2" borderId="1" applyAlignment="0" applyNumberFormat="0" applyProtection="0">
      <alignment vertical="center"/>
    </xf>
    <xf xxid="62" numFmtId="0" fontId="25" fillId="22" borderId="0" applyAlignment="0" applyNumberFormat="0" applyProtection="0">
      <alignment vertical="center"/>
    </xf>
    <xf xxid="63" numFmtId="0" fontId="25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6" fillId="23" borderId="2" applyAlignment="0" applyNumberFormat="0" applyProtection="0">
      <alignment vertical="center"/>
    </xf>
    <xf xxid="66" numFmtId="0" fontId="26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7" fillId="2" borderId="3" applyAlignment="0" applyNumberFormat="0" applyProtection="0">
      <alignment vertical="center"/>
    </xf>
    <xf xxid="70" numFmtId="0" fontId="27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7" fillId="2" borderId="0" applyAlignment="0" applyNumberFormat="0" applyProtection="0">
      <alignment vertical="top"/>
    </xf>
    <xf xxid="74" numFmtId="0" fontId="28" fillId="2" borderId="0" applyAlignment="0" applyNumberFormat="0" applyProtection="0">
      <alignment vertical="center"/>
    </xf>
    <xf xxid="75" numFmtId="0" fontId="28" fillId="2" borderId="0" applyAlignment="0" applyNumberFormat="0" applyProtection="0">
      <alignment vertical="center"/>
    </xf>
    <xf xxid="76" numFmtId="0" fontId="22" fillId="25" borderId="0" applyAlignment="0" applyNumberFormat="0" applyProtection="0">
      <alignment vertical="center"/>
    </xf>
    <xf xxid="77" numFmtId="0" fontId="22" fillId="25" borderId="0" applyAlignment="0" applyNumberFormat="0" applyProtection="0">
      <alignment vertical="center"/>
    </xf>
    <xf xxid="78" numFmtId="0" fontId="22" fillId="26" borderId="0" applyAlignment="0" applyNumberFormat="0" applyProtection="0">
      <alignment vertical="center"/>
    </xf>
    <xf xxid="79" numFmtId="0" fontId="22" fillId="26" borderId="0" applyAlignment="0" applyNumberFormat="0" applyProtection="0">
      <alignment vertical="center"/>
    </xf>
    <xf xxid="80" numFmtId="0" fontId="22" fillId="27" borderId="0" applyAlignment="0" applyNumberFormat="0" applyProtection="0">
      <alignment vertical="center"/>
    </xf>
    <xf xxid="81" numFmtId="0" fontId="22" fillId="27" borderId="0" applyAlignment="0" applyNumberFormat="0" applyProtection="0">
      <alignment vertical="center"/>
    </xf>
    <xf xxid="82" numFmtId="0" fontId="22" fillId="28" borderId="0" applyAlignment="0" applyNumberFormat="0" applyProtection="0">
      <alignment vertical="center"/>
    </xf>
    <xf xxid="83" numFmtId="0" fontId="22" fillId="28" borderId="0" applyAlignment="0" applyNumberFormat="0" applyProtection="0">
      <alignment vertical="center"/>
    </xf>
    <xf xxid="84" numFmtId="0" fontId="22" fillId="29" borderId="0" applyAlignment="0" applyNumberFormat="0" applyProtection="0">
      <alignment vertical="center"/>
    </xf>
    <xf xxid="85" numFmtId="0" fontId="22" fillId="29" borderId="0" applyAlignment="0" applyNumberFormat="0" applyProtection="0">
      <alignment vertical="center"/>
    </xf>
    <xf xxid="86" numFmtId="0" fontId="22" fillId="30" borderId="0" applyAlignment="0" applyNumberFormat="0" applyProtection="0">
      <alignment vertical="center"/>
    </xf>
    <xf xxid="87" numFmtId="0" fontId="22" fillId="30" borderId="0" applyAlignment="0" applyNumberFormat="0" applyProtection="0">
      <alignment vertical="center"/>
    </xf>
    <xf xxid="88" numFmtId="0" fontId="29" fillId="2" borderId="0" applyAlignment="0" applyNumberFormat="0" applyProtection="0">
      <alignment vertical="center"/>
    </xf>
    <xf xxid="89" numFmtId="0" fontId="30" fillId="2" borderId="5" applyAlignment="0" applyNumberFormat="0" applyProtection="0">
      <alignment vertical="center"/>
    </xf>
    <xf xxid="90" numFmtId="0" fontId="30" fillId="2" borderId="5" applyAlignment="0" applyNumberFormat="0" applyProtection="0">
      <alignment vertical="center"/>
    </xf>
    <xf xxid="91" numFmtId="0" fontId="31" fillId="2" borderId="6" applyAlignment="0" applyNumberFormat="0" applyProtection="0">
      <alignment vertical="center"/>
    </xf>
    <xf xxid="92" numFmtId="0" fontId="31" fillId="2" borderId="6" applyAlignment="0" applyNumberFormat="0" applyProtection="0">
      <alignment vertical="center"/>
    </xf>
    <xf xxid="93" numFmtId="0" fontId="32" fillId="2" borderId="7" applyAlignment="0" applyNumberFormat="0" applyProtection="0">
      <alignment vertical="center"/>
    </xf>
    <xf xxid="94" numFmtId="0" fontId="32" fillId="2" borderId="7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32" fillId="2" borderId="0" applyAlignment="0" applyNumberFormat="0" applyProtection="0">
      <alignment vertical="center"/>
    </xf>
    <xf xxid="97" numFmtId="0" fontId="29" fillId="2" borderId="0" applyAlignment="0" applyNumberFormat="0" applyProtection="0">
      <alignment vertical="center"/>
    </xf>
    <xf xxid="98" numFmtId="0" fontId="33" fillId="31" borderId="2" applyAlignment="0" applyNumberFormat="0" applyProtection="0">
      <alignment vertical="center"/>
    </xf>
    <xf xxid="99" numFmtId="0" fontId="33" fillId="31" borderId="2" applyAlignment="0" applyNumberFormat="0" applyProtection="0">
      <alignment vertical="center"/>
    </xf>
    <xf xxid="100" numFmtId="0" fontId="34" fillId="23" borderId="8" applyAlignment="0" applyNumberFormat="0" applyProtection="0">
      <alignment vertical="center"/>
    </xf>
    <xf xxid="101" numFmtId="0" fontId="34" fillId="23" borderId="8" applyAlignment="0" applyNumberFormat="0" applyProtection="0">
      <alignment vertical="center"/>
    </xf>
    <xf xxid="102" numFmtId="0" fontId="35" fillId="32" borderId="9" applyAlignment="0" applyNumberFormat="0" applyProtection="0">
      <alignment vertical="center"/>
    </xf>
    <xf xxid="103" numFmtId="0" fontId="35" fillId="32" borderId="9" applyAlignment="0" applyNumberFormat="0" applyProtection="0">
      <alignment vertical="center"/>
    </xf>
    <xf xxid="104" numFmtId="0" fontId="36" fillId="33" borderId="0" applyAlignment="0" applyNumberFormat="0" applyProtection="0">
      <alignment vertical="center"/>
    </xf>
    <xf xxid="105" numFmtId="0" fontId="36" fillId="33" borderId="0" applyAlignment="0" applyNumberFormat="0" applyProtection="0">
      <alignment vertical="center"/>
    </xf>
    <xf xxid="106" numFmtId="0" fontId="37" fillId="2" borderId="0" applyAlignment="0" applyNumberFormat="0" applyProtection="0">
      <alignment vertical="center"/>
    </xf>
    <xf xxid="107" numFmtId="0" fontId="37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3" fillId="2" borderId="14" xfId="0" applyAlignment="1" applyBorder="1" applyFont="1" applyNumberFormat="1" applyFill="1" applyProtection="1">
      <alignment horizontal="center" vertical="center"/>
    </xf>
    <xf xxid="118" numFmtId="0" fontId="14" fillId="2" borderId="0" xfId="0" applyAlignment="1" applyBorder="1" applyFont="1" applyNumberFormat="1" applyFill="1" applyProtection="1">
      <alignment vertical="center"/>
    </xf>
    <xf xxid="119" numFmtId="0" fontId="16" fillId="2" borderId="15" xfId="0" applyAlignment="1" applyBorder="1" applyFont="1" applyNumberFormat="1" applyFill="1" applyProtection="1">
      <alignment horizontal="center" vertic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5" fillId="2" borderId="0" xfId="0" applyAlignment="1" applyBorder="1" applyFont="1" applyNumberFormat="1" applyFill="1" applyProtection="1">
      <alignment horizontal="right" vertical="center"/>
    </xf>
    <xf xxid="122" numFmtId="0" fontId="20" fillId="2" borderId="12" xfId="0" applyAlignment="1" applyBorder="1" applyFont="1" applyNumberFormat="1" applyFill="1" applyProtection="1">
      <alignment horizontal="center" vertical="center"/>
    </xf>
    <xf xxid="123" numFmtId="0" fontId="20" fillId="2" borderId="11" xfId="0" applyAlignment="1" applyBorder="1" applyFont="1" applyNumberFormat="1" applyFill="1" applyProtection="1">
      <alignment horizontal="center" vertical="center"/>
    </xf>
    <xf xxid="124" numFmtId="0" fontId="3" fillId="2" borderId="11" xfId="0" applyAlignment="1" applyBorder="1" applyFont="1" applyNumberFormat="1" applyFill="1" applyProtection="1">
      <alignment horizontal="center" vertical="top"/>
    </xf>
    <xf xxid="125" numFmtId="0" fontId="3" fillId="2" borderId="12" xfId="0" applyAlignment="1" applyBorder="1" applyFont="1" applyNumberFormat="1" applyFill="1" applyProtection="1">
      <alignment horizontal="center" vertical="top"/>
    </xf>
    <xf xxid="126" numFmtId="0" fontId="20" fillId="2" borderId="16" xfId="0" applyAlignment="1" applyBorder="1" applyFont="1" applyNumberFormat="1" applyFill="1" applyProtection="1">
      <alignment horizontal="center" vertical="top"/>
    </xf>
    <xf xxid="127" numFmtId="0" fontId="9" fillId="2" borderId="17" xfId="0" applyAlignment="1" applyBorder="1" applyFont="1" applyNumberFormat="1" applyFill="1" applyProtection="1">
      <alignment vertical="center"/>
    </xf>
    <xf xxid="128" numFmtId="0" fontId="5" fillId="2" borderId="17" xfId="0" applyAlignment="1" applyBorder="1" applyFont="1" applyNumberFormat="1" applyFill="1" applyProtection="1">
      <alignment vertical="center"/>
    </xf>
    <xf xxid="129" numFmtId="0" fontId="5" fillId="2" borderId="18" xfId="0" applyAlignment="1" applyBorder="1" applyFont="1" applyNumberFormat="1" applyFill="1" applyProtection="1">
      <alignment vertical="center" shrinkToFit="1"/>
    </xf>
    <xf xxid="130" numFmtId="0" fontId="5" fillId="2" borderId="15" xfId="0" applyAlignment="1" applyBorder="1" applyFont="1" applyNumberFormat="1" applyFill="1" applyProtection="1">
      <alignment vertical="center" shrinkToFit="1"/>
    </xf>
    <xf xxid="131" numFmtId="0" fontId="5" fillId="2" borderId="0" xfId="0" applyAlignment="1" applyBorder="1" applyFont="1" applyNumberFormat="1" applyFill="1" applyProtection="1"/>
    <xf xxid="132" numFmtId="0" fontId="5" fillId="2" borderId="0" xfId="53" applyAlignment="1" applyBorder="1" applyFont="1" applyNumberFormat="1" applyFill="1" applyProtection="1">
      <alignment vertical="center"/>
    </xf>
    <xf xxid="133" numFmtId="0" fontId="14" fillId="2" borderId="0" xfId="53" applyAlignment="1" applyBorder="1" applyFont="1" applyNumberFormat="1" applyFill="1" applyProtection="1">
      <alignment vertical="center"/>
    </xf>
    <xf xxid="134" numFmtId="0" fontId="11" fillId="2" borderId="0" xfId="0" applyAlignment="1" applyBorder="1" applyFont="1" applyNumberFormat="1" applyFill="1" applyProtection="1">
      <alignment horizontal="center" vertical="center"/>
    </xf>
    <xf xxid="135" numFmtId="0" fontId="3" fillId="2" borderId="19" xfId="0" applyAlignment="1" applyBorder="1" applyFont="1" applyNumberFormat="1" applyFill="1" applyProtection="1">
      <alignment horizontal="center" vertical="center"/>
    </xf>
    <xf xxid="136" numFmtId="0" fontId="3" fillId="2" borderId="20" xfId="0" applyAlignment="1" applyBorder="1" applyFont="1" applyNumberFormat="1" applyFill="1" applyProtection="1">
      <alignment horizontal="center" vertical="center"/>
    </xf>
    <xf xxid="137" numFmtId="0" fontId="3" fillId="2" borderId="21" xfId="0" applyAlignment="1" applyBorder="1" applyFont="1" applyNumberFormat="1" applyFill="1" applyProtection="1">
      <alignment horizontal="center" vertical="center"/>
    </xf>
    <xf xxid="138" numFmtId="0" fontId="2" fillId="2" borderId="0" xfId="0" applyAlignment="1" applyBorder="1" applyFont="1" applyNumberFormat="1" applyFill="1" applyProtection="1">
      <alignment horizontal="center" vertical="center"/>
    </xf>
    <xf xxid="139" numFmtId="0" fontId="2" fillId="2" borderId="22" xfId="0" applyAlignment="1" applyBorder="1" applyFont="1" applyNumberFormat="1" applyFill="1" applyProtection="1">
      <alignment horizontal="right"/>
    </xf>
    <xf xxid="140" numFmtId="0" fontId="12" fillId="2" borderId="22" xfId="0" applyAlignment="1" applyBorder="1" applyFont="1" applyNumberFormat="1" applyFill="1" applyProtection="1">
      <alignment horizontal="left"/>
    </xf>
    <xf xxid="141" numFmtId="176" fontId="6" fillId="2" borderId="23" xfId="0" applyAlignment="1" applyBorder="1" applyFont="1" applyNumberFormat="1" applyFill="1" applyProtection="1">
      <alignment horizontal="right" vertical="center"/>
    </xf>
    <xf xxid="142" numFmtId="176" fontId="6" fillId="2" borderId="24" xfId="0" applyAlignment="1" applyBorder="1" applyFont="1" applyNumberFormat="1" applyFill="1" applyProtection="1">
      <alignment horizontal="right" vertical="center"/>
    </xf>
    <xf xxid="143" numFmtId="0" fontId="16" fillId="2" borderId="12" xfId="0" applyAlignment="1" applyBorder="1" applyFont="1" applyNumberFormat="1" applyFill="1" applyProtection="1">
      <alignment horizontal="center" wrapText="1"/>
    </xf>
    <xf xxid="144" numFmtId="0" fontId="16" fillId="2" borderId="16" xfId="0" applyAlignment="1" applyBorder="1" applyFont="1" applyNumberFormat="1" applyFill="1" applyProtection="1">
      <alignment horizontal="center"/>
    </xf>
    <xf xxid="145" numFmtId="0" fontId="20" fillId="2" borderId="25" xfId="0" applyAlignment="1" applyBorder="1" applyFont="1" applyNumberFormat="1" applyFill="1" applyProtection="1">
      <alignment horizontal="center" vertical="center" wrapText="1"/>
    </xf>
    <xf xxid="146" numFmtId="0" fontId="20" fillId="2" borderId="26" xfId="0" applyAlignment="1" applyBorder="1" applyFont="1" applyNumberFormat="1" applyFill="1" applyProtection="1">
      <alignment horizontal="center" vertical="center"/>
    </xf>
    <xf xxid="147" numFmtId="175" fontId="6" fillId="2" borderId="23" xfId="0" applyAlignment="1" applyBorder="1" applyFont="1" applyNumberFormat="1" applyFill="1" applyProtection="1">
      <alignment horizontal="right" vertical="center"/>
    </xf>
    <xf xxid="148" numFmtId="175" fontId="6" fillId="2" borderId="24" xfId="0" applyAlignment="1" applyBorder="1" applyFont="1" applyNumberFormat="1" applyFill="1" applyProtection="1">
      <alignment horizontal="right" vertical="center"/>
    </xf>
    <xf xxid="149" numFmtId="0" fontId="20" fillId="2" borderId="12" xfId="0" applyAlignment="1" applyBorder="1" applyFont="1" applyNumberFormat="1" applyFill="1" applyProtection="1">
      <alignment horizontal="center" vertical="center" wrapText="1"/>
    </xf>
    <xf xxid="150" numFmtId="0" fontId="20" fillId="2" borderId="16" xfId="0" applyAlignment="1" applyBorder="1" applyFont="1" applyNumberFormat="1" applyFill="1" applyProtection="1">
      <alignment horizontal="center" vertical="center"/>
    </xf>
    <xf xxid="151" numFmtId="176" fontId="6" fillId="2" borderId="27" xfId="0" applyAlignment="1" applyBorder="1" applyFont="1" applyNumberFormat="1" applyFill="1" applyProtection="1">
      <alignment horizontal="right" vertical="center"/>
    </xf>
    <xf xxid="152" numFmtId="176" fontId="6" fillId="2" borderId="28" xfId="0" applyAlignment="1" applyBorder="1" applyFont="1" applyNumberFormat="1" applyFill="1" applyProtection="1">
      <alignment horizontal="right" vertical="center"/>
    </xf>
    <xf xxid="153" numFmtId="175" fontId="6" fillId="2" borderId="13" xfId="0" applyAlignment="1" applyBorder="1" applyFont="1" applyNumberFormat="1" applyFill="1" applyProtection="1">
      <alignment horizontal="right" vertical="center"/>
    </xf>
    <xf xxid="154" numFmtId="176" fontId="6" fillId="2" borderId="13" xfId="0" applyAlignment="1" applyBorder="1" applyFont="1" applyNumberFormat="1" applyFill="1" applyProtection="1">
      <alignment horizontal="right" vertical="center"/>
    </xf>
    <xf xxid="155" numFmtId="175" fontId="6" fillId="2" borderId="16" xfId="0" applyAlignment="1" applyBorder="1" applyFont="1" applyNumberFormat="1" applyFill="1" applyProtection="1">
      <alignment horizontal="right" vertical="center"/>
    </xf>
    <xf xxid="156" numFmtId="176" fontId="6" fillId="2" borderId="16" xfId="0" applyAlignment="1" applyBorder="1" applyFont="1" applyNumberFormat="1" applyFill="1" applyProtection="1">
      <alignment horizontal="right" vertical="center"/>
    </xf>
    <xf xxid="157" numFmtId="0" fontId="20" fillId="2" borderId="16" xfId="0" applyAlignment="1" applyBorder="1" applyFont="1" applyNumberFormat="1" applyFill="1" applyProtection="1">
      <alignment horizontal="center" vertical="center" wrapText="1"/>
    </xf>
    <xf xxid="158" numFmtId="176" fontId="6" fillId="2" borderId="14" xfId="0" applyAlignment="1" applyBorder="1" applyFont="1" applyNumberFormat="1" applyFill="1" applyProtection="1">
      <alignment horizontal="right" vertical="center"/>
    </xf>
    <xf xxid="159" numFmtId="176" fontId="6" fillId="2" borderId="26" xfId="0" applyAlignment="1" applyBorder="1" applyFont="1" applyNumberFormat="1" applyFill="1" applyProtection="1">
      <alignment horizontal="right" vertical="center"/>
    </xf>
    <xf xxid="160" numFmtId="0" fontId="13" fillId="2" borderId="0" xfId="0" applyAlignment="1" applyBorder="1" applyFont="1" applyNumberFormat="1" applyFill="1" applyProtection="1">
      <alignment horizontal="center" vertical="center"/>
    </xf>
    <xf xxid="161" numFmtId="0" fontId="8" fillId="2" borderId="22" xfId="0" applyAlignment="1" applyBorder="1" applyFont="1" applyNumberFormat="1" applyFill="1" applyProtection="1">
      <alignment horizontal="right"/>
    </xf>
    <xf xxid="162" numFmtId="0" fontId="8" fillId="2" borderId="0" xfId="0" applyAlignment="1" applyBorder="1" applyFont="1" applyNumberFormat="1" applyFill="1" applyProtection="1">
      <alignment horizontal="center" vertical="center"/>
    </xf>
    <xf xxid="163" numFmtId="0" fontId="0" fillId="2" borderId="0" xfId="0"/>
    <xf xxid="164" numFmtId="0" fontId="38" fillId="2" borderId="17" xfId="0" applyAlignment="1" applyBorder="1" applyFont="1" applyNumberFormat="1" applyFill="1" applyProtection="1">
      <alignment vertical="center"/>
    </xf>
    <xf xxid="165" numFmtId="0" fontId="39" fillId="2" borderId="17" xfId="0" applyAlignment="1" applyBorder="1" applyFont="1" applyNumberFormat="1" applyFill="1" applyProtection="1">
      <alignment vertical="center"/>
    </xf>
    <xf xxid="166" numFmtId="177" fontId="6" fillId="2" borderId="23" xfId="0" applyAlignment="1" applyBorder="1" applyFont="1" applyNumberFormat="1" applyFill="1" applyProtection="1">
      <alignment horizontal="right" vertical="center"/>
    </xf>
    <xf xxid="167" numFmtId="177" fontId="40" fillId="2" borderId="23" xfId="0" applyAlignment="1" applyBorder="1" applyFont="1" applyNumberFormat="1" applyFill="1" applyProtection="1">
      <alignment horizontal="right" vertical="center"/>
    </xf>
    <xf xxid="168" numFmtId="177" fontId="41" fillId="2" borderId="23" xfId="0" applyAlignment="1" applyBorder="1" applyFont="1" applyNumberFormat="1" applyFill="1" applyProtection="1">
      <alignment horizontal="right" vertical="center"/>
    </xf>
    <xf xxid="169" numFmtId="180" fontId="6" fillId="2" borderId="23" xfId="0" applyAlignment="1" applyBorder="1" applyFont="1" applyNumberFormat="1" applyFill="1" applyProtection="1">
      <alignment horizontal="right" vertical="center"/>
    </xf>
    <xf xxid="170" numFmtId="180" fontId="40" fillId="2" borderId="23" xfId="0" applyAlignment="1" applyBorder="1" applyFont="1" applyNumberFormat="1" applyFill="1" applyProtection="1">
      <alignment horizontal="right" vertical="center"/>
    </xf>
    <xf xxid="171" numFmtId="180" fontId="41" fillId="2" borderId="23" xfId="0" applyAlignment="1" applyBorder="1" applyFont="1" applyNumberFormat="1" applyFill="1" applyProtection="1">
      <alignment horizontal="right" vertical="center"/>
    </xf>
    <xf xxid="172" numFmtId="180" fontId="6" fillId="2" borderId="27" xfId="0" applyAlignment="1" applyBorder="1" applyFont="1" applyNumberFormat="1" applyFill="1" applyProtection="1">
      <alignment horizontal="right" vertical="center"/>
    </xf>
    <xf xxid="173" numFmtId="180" fontId="40" fillId="2" borderId="27" xfId="0" applyAlignment="1" applyBorder="1" applyFont="1" applyNumberFormat="1" applyFill="1" applyProtection="1">
      <alignment horizontal="right" vertical="center"/>
    </xf>
    <xf xxid="174" numFmtId="180" fontId="41" fillId="2" borderId="27" xfId="0" applyAlignment="1" applyBorder="1" applyFont="1" applyNumberFormat="1" applyFill="1" applyProtection="1">
      <alignment horizontal="right" vertical="center"/>
    </xf>
    <xf xxid="175" numFmtId="0" fontId="42" fillId="2" borderId="18" xfId="0" applyAlignment="1" applyBorder="1" applyFont="1" applyNumberFormat="1" applyFill="1" applyProtection="1">
      <alignment vertical="center" shrinkToFit="1"/>
    </xf>
    <xf xxid="176" numFmtId="0" fontId="43" fillId="2" borderId="18" xfId="0" applyAlignment="1" applyBorder="1" applyFont="1" applyNumberFormat="1" applyFill="1" applyProtection="1">
      <alignment vertical="center" shrinkToFit="1"/>
    </xf>
    <xf xxid="177" numFmtId="0" fontId="44" fillId="2" borderId="18" xfId="0" applyAlignment="1" applyBorder="1" applyFont="1" applyNumberFormat="1" applyFill="1" applyProtection="1">
      <alignment vertical="center" shrinkToFit="1"/>
    </xf>
    <xf xxid="178" numFmtId="0" fontId="45" fillId="2" borderId="17" xfId="0" applyAlignment="1" applyBorder="1" applyFont="1" applyNumberFormat="1" applyFill="1" applyProtection="1">
      <alignment vertical="center"/>
    </xf>
    <xf xxid="179" numFmtId="177" fontId="6" fillId="2" borderId="13" xfId="0" applyAlignment="1" applyBorder="1" applyFont="1" applyNumberFormat="1" applyFill="1" applyProtection="1">
      <alignment horizontal="right" vertical="center"/>
    </xf>
    <xf xxid="180" numFmtId="177" fontId="40" fillId="2" borderId="13" xfId="0" applyAlignment="1" applyBorder="1" applyFont="1" applyNumberFormat="1" applyFill="1" applyProtection="1">
      <alignment horizontal="right" vertical="center"/>
    </xf>
    <xf xxid="181" numFmtId="177" fontId="41" fillId="2" borderId="13" xfId="0" applyAlignment="1" applyBorder="1" applyFont="1" applyNumberFormat="1" applyFill="1" applyProtection="1">
      <alignment horizontal="right" vertical="center"/>
    </xf>
    <xf xxid="182" numFmtId="180" fontId="6" fillId="2" borderId="13" xfId="0" applyAlignment="1" applyBorder="1" applyFont="1" applyNumberFormat="1" applyFill="1" applyProtection="1">
      <alignment horizontal="right" vertical="center"/>
    </xf>
    <xf xxid="183" numFmtId="180" fontId="40" fillId="2" borderId="13" xfId="0" applyAlignment="1" applyBorder="1" applyFont="1" applyNumberFormat="1" applyFill="1" applyProtection="1">
      <alignment horizontal="right" vertical="center"/>
    </xf>
    <xf xxid="184" numFmtId="180" fontId="41" fillId="2" borderId="13" xfId="0" applyAlignment="1" applyBorder="1" applyFont="1" applyNumberFormat="1" applyFill="1" applyProtection="1">
      <alignment horizontal="right" vertical="center"/>
    </xf>
    <xf xxid="185" numFmtId="180" fontId="6" fillId="2" borderId="14" xfId="0" applyAlignment="1" applyBorder="1" applyFont="1" applyNumberFormat="1" applyFill="1" applyProtection="1">
      <alignment horizontal="right" vertical="center"/>
    </xf>
    <xf xxid="186" numFmtId="180" fontId="40" fillId="2" borderId="14" xfId="0" applyAlignment="1" applyBorder="1" applyFont="1" applyNumberFormat="1" applyFill="1" applyProtection="1">
      <alignment horizontal="right" vertical="center"/>
    </xf>
    <xf xxid="187" numFmtId="180" fontId="41" fillId="2" borderId="1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40" fillId="2" borderId="13" xfId="0" applyAlignment="1" applyBorder="1" applyFont="1" applyNumberFormat="1" applyFill="1" applyProtection="1">
      <alignment horizontal="right" vertical="center"/>
    </xf>
    <xf xxid="190" numFmtId="182" fontId="6" fillId="2" borderId="13" xfId="0" applyAlignment="1" applyBorder="1" applyFont="1" applyNumberFormat="1" applyFill="1" applyProtection="1">
      <alignment horizontal="right" vertical="center"/>
    </xf>
    <xf xxid="191" numFmtId="182" fontId="40" fillId="2" borderId="13" xfId="0" applyAlignment="1" applyBorder="1" applyFont="1" applyNumberFormat="1" applyFill="1" applyProtection="1">
      <alignment horizontal="right" vertical="center"/>
    </xf>
    <xf xxid="192" numFmtId="182" fontId="6" fillId="2" borderId="14" xfId="0" applyAlignment="1" applyBorder="1" applyFont="1" applyNumberFormat="1" applyFill="1" applyProtection="1">
      <alignment horizontal="right" vertical="center"/>
    </xf>
    <xf xxid="193" numFmtId="182" fontId="40" fillId="2" borderId="14" xfId="0" applyAlignment="1" applyBorder="1" applyFont="1" applyNumberFormat="1" applyFill="1" applyProtection="1">
      <alignment horizontal="right" vertical="center"/>
    </xf>
    <xf xxid="194" numFmtId="0" fontId="42" fillId="2" borderId="15" xfId="0" applyAlignment="1" applyBorder="1" applyFont="1" applyNumberFormat="1" applyFill="1" applyProtection="1">
      <alignment vertical="center" shrinkToFit="1"/>
    </xf>
    <xf xxid="195" numFmtId="0" fontId="43" fillId="2" borderId="15" xfId="0" applyAlignment="1" applyBorder="1" applyFont="1" applyNumberFormat="1" applyFill="1" applyProtection="1">
      <alignment vertical="center" shrinkToFit="1"/>
    </xf>
    <xf xxid="196" numFmtId="183" fontId="6" fillId="2" borderId="23" xfId="0" applyAlignment="1" applyBorder="1" applyFont="1" applyNumberFormat="1" applyFill="1" applyProtection="1">
      <alignment horizontal="right" vertical="center"/>
    </xf>
    <xf xxid="197" numFmtId="183" fontId="40" fillId="2" borderId="23" xfId="0" applyAlignment="1" applyBorder="1" applyFont="1" applyNumberFormat="1" applyFill="1" applyProtection="1">
      <alignment horizontal="right" vertical="center"/>
    </xf>
    <xf xxid="198" numFmtId="183" fontId="6" fillId="2" borderId="13" xfId="0" applyAlignment="1" applyBorder="1" applyFont="1" applyNumberFormat="1" applyFill="1" applyProtection="1">
      <alignment horizontal="right" vertical="center"/>
    </xf>
    <xf xxid="199" numFmtId="183" fontId="40" fillId="2" borderId="13" xfId="0" applyAlignment="1" applyBorder="1" applyFont="1" applyNumberFormat="1" applyFill="1" applyProtection="1">
      <alignment horizontal="right" vertical="center"/>
    </xf>
    <xf xxid="200" numFmtId="184" fontId="6" fillId="2" borderId="13" xfId="0" applyAlignment="1" applyBorder="1" applyFont="1" applyNumberFormat="1" applyFill="1" applyProtection="1">
      <alignment horizontal="right" vertical="center"/>
    </xf>
    <xf xxid="201" numFmtId="184" fontId="40" fillId="2" borderId="13" xfId="0" applyAlignment="1" applyBorder="1" applyFont="1" applyNumberFormat="1" applyFill="1" applyProtection="1">
      <alignment horizontal="right" vertical="center"/>
    </xf>
    <xf xxid="202" numFmtId="183" fontId="41" fillId="2" borderId="13" xfId="0" applyAlignment="1" applyBorder="1" applyFont="1" applyNumberFormat="1" applyFill="1" applyProtection="1">
      <alignment horizontal="right" vertical="center"/>
    </xf>
    <xf xxid="203" numFmtId="0" fontId="44" fillId="2" borderId="15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26" t="s">
        <v>31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21" customHeight="1">
      <c r="A2" s="26" t="s">
        <v>15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1"/>
      <c r="B4" s="1"/>
      <c r="C4" s="31" t="s">
        <v>10</v>
      </c>
      <c r="D4" s="31"/>
      <c r="E4" s="32" t="s">
        <v>30</v>
      </c>
      <c r="F4" s="32"/>
      <c r="G4" s="1"/>
      <c r="H4" s="1"/>
      <c r="I4" s="1"/>
      <c r="J4" s="12" t="s">
        <v>17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6069883</v>
      </c>
      <c r="C9" s="60">
        <v>11044902</v>
      </c>
      <c r="D9" s="60">
        <v>17114785</v>
      </c>
      <c r="E9" s="60">
        <v>16946687</v>
      </c>
      <c r="F9" s="60">
        <v>16072454</v>
      </c>
      <c r="G9" s="63">
        <v>0.99</v>
      </c>
      <c r="H9" s="63">
        <v>6.49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5729782</v>
      </c>
      <c r="C11" s="73">
        <v>10222335</v>
      </c>
      <c r="D11" s="73">
        <v>15952118</v>
      </c>
      <c r="E11" s="73">
        <v>15683480</v>
      </c>
      <c r="F11" s="73">
        <v>14771773</v>
      </c>
      <c r="G11" s="76">
        <v>1.71</v>
      </c>
      <c r="H11" s="76">
        <v>7.99</v>
      </c>
      <c r="I11" s="76">
        <v>93.21</v>
      </c>
      <c r="J11" s="79">
        <v>91.91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266142</v>
      </c>
      <c r="C13" s="72">
        <v>989032</v>
      </c>
      <c r="D13" s="72">
        <v>1255174</v>
      </c>
      <c r="E13" s="72">
        <v>1252300</v>
      </c>
      <c r="F13" s="72">
        <v>1116174</v>
      </c>
      <c r="G13" s="75">
        <v>0.23</v>
      </c>
      <c r="H13" s="75">
        <v>12.45</v>
      </c>
      <c r="I13" s="75">
        <v>7.33</v>
      </c>
      <c r="J13" s="78">
        <v>6.94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113694</v>
      </c>
      <c r="C15" s="72">
        <v>183163</v>
      </c>
      <c r="D15" s="72">
        <v>296857</v>
      </c>
      <c r="E15" s="72">
        <v>273977</v>
      </c>
      <c r="F15" s="72">
        <v>265501</v>
      </c>
      <c r="G15" s="75">
        <v>8.35</v>
      </c>
      <c r="H15" s="75">
        <v>11.81</v>
      </c>
      <c r="I15" s="75">
        <v>1.73</v>
      </c>
      <c r="J15" s="78">
        <v>1.65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202814</v>
      </c>
      <c r="C17" s="72">
        <v>569834</v>
      </c>
      <c r="D17" s="72">
        <v>772649</v>
      </c>
      <c r="E17" s="72">
        <v>762127</v>
      </c>
      <c r="F17" s="72">
        <v>700523</v>
      </c>
      <c r="G17" s="75">
        <v>1.38</v>
      </c>
      <c r="H17" s="75">
        <v>10.3</v>
      </c>
      <c r="I17" s="75">
        <v>4.51</v>
      </c>
      <c r="J17" s="78">
        <v>4.36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284613</v>
      </c>
      <c r="C19" s="72">
        <v>899756</v>
      </c>
      <c r="D19" s="72">
        <v>1184370</v>
      </c>
      <c r="E19" s="72">
        <v>1143762</v>
      </c>
      <c r="F19" s="72">
        <v>1077913</v>
      </c>
      <c r="G19" s="75">
        <v>3.55</v>
      </c>
      <c r="H19" s="75">
        <v>9.88</v>
      </c>
      <c r="I19" s="75">
        <v>6.92</v>
      </c>
      <c r="J19" s="78">
        <v>6.71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308022</v>
      </c>
      <c r="C21" s="72">
        <v>445556</v>
      </c>
      <c r="D21" s="72">
        <v>753578</v>
      </c>
      <c r="E21" s="72">
        <v>762693</v>
      </c>
      <c r="F21" s="72">
        <v>694601</v>
      </c>
      <c r="G21" s="75">
        <v>-1.2</v>
      </c>
      <c r="H21" s="75">
        <v>8.49</v>
      </c>
      <c r="I21" s="75">
        <v>4.4</v>
      </c>
      <c r="J21" s="78">
        <v>4.32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161448</v>
      </c>
      <c r="C23" s="72">
        <v>415248</v>
      </c>
      <c r="D23" s="72">
        <v>576696</v>
      </c>
      <c r="E23" s="72">
        <v>584005</v>
      </c>
      <c r="F23" s="72">
        <v>597818</v>
      </c>
      <c r="G23" s="75">
        <v>-1.25</v>
      </c>
      <c r="H23" s="75">
        <v>-3.53</v>
      </c>
      <c r="I23" s="75">
        <v>3.37</v>
      </c>
      <c r="J23" s="78">
        <v>3.72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126302</v>
      </c>
      <c r="C25" s="72">
        <v>187288</v>
      </c>
      <c r="D25" s="72">
        <v>313590</v>
      </c>
      <c r="E25" s="72">
        <v>313530</v>
      </c>
      <c r="F25" s="72">
        <v>310967</v>
      </c>
      <c r="G25" s="75">
        <v>0.02</v>
      </c>
      <c r="H25" s="75">
        <v>0.84</v>
      </c>
      <c r="I25" s="75">
        <v>1.83</v>
      </c>
      <c r="J25" s="78">
        <v>1.93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443804</v>
      </c>
      <c r="C27" s="72">
        <v>840784</v>
      </c>
      <c r="D27" s="72">
        <v>1284588</v>
      </c>
      <c r="E27" s="72">
        <v>1312558</v>
      </c>
      <c r="F27" s="72">
        <v>1275194</v>
      </c>
      <c r="G27" s="75">
        <v>-2.13</v>
      </c>
      <c r="H27" s="75">
        <v>0.74</v>
      </c>
      <c r="I27" s="75">
        <v>7.51</v>
      </c>
      <c r="J27" s="78">
        <v>7.93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489206</v>
      </c>
      <c r="C29" s="72">
        <v>383531</v>
      </c>
      <c r="D29" s="72">
        <v>872737</v>
      </c>
      <c r="E29" s="72">
        <v>862106</v>
      </c>
      <c r="F29" s="72">
        <v>785501</v>
      </c>
      <c r="G29" s="75">
        <v>1.23</v>
      </c>
      <c r="H29" s="75">
        <v>11.11</v>
      </c>
      <c r="I29" s="75">
        <v>5.1</v>
      </c>
      <c r="J29" s="78">
        <v>4.89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11265</v>
      </c>
      <c r="C33" s="72">
        <v>24261</v>
      </c>
      <c r="D33" s="72">
        <v>35526</v>
      </c>
      <c r="E33" s="72">
        <v>36406</v>
      </c>
      <c r="F33" s="72">
        <v>41691</v>
      </c>
      <c r="G33" s="75">
        <v>-2.42</v>
      </c>
      <c r="H33" s="75">
        <v>-14.79</v>
      </c>
      <c r="I33" s="75">
        <v>0.21</v>
      </c>
      <c r="J33" s="78">
        <v>0.26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466151</v>
      </c>
      <c r="C35" s="72">
        <v>793371</v>
      </c>
      <c r="D35" s="72">
        <v>1259522</v>
      </c>
      <c r="E35" s="72">
        <v>1216672</v>
      </c>
      <c r="F35" s="72">
        <v>1213176</v>
      </c>
      <c r="G35" s="75">
        <v>3.52</v>
      </c>
      <c r="H35" s="75">
        <v>3.82</v>
      </c>
      <c r="I35" s="75">
        <v>7.36</v>
      </c>
      <c r="J35" s="78">
        <v>7.55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2" t="s">
        <v>43</v>
      </c>
    </row>
  </sheetData>
  <mergeCells count="140">
    <mergeCell ref="J17:J18"/>
    <mergeCell ref="H15:H16"/>
    <mergeCell ref="I15:I16"/>
    <mergeCell ref="J15:J16"/>
    <mergeCell ref="G15:G16"/>
    <mergeCell ref="B17:B18"/>
    <mergeCell ref="C17:C18"/>
    <mergeCell ref="D17:D18"/>
    <mergeCell ref="E17:E18"/>
    <mergeCell ref="I17:I18"/>
    <mergeCell ref="I13:I14"/>
    <mergeCell ref="J13:J14"/>
    <mergeCell ref="F17:F18"/>
    <mergeCell ref="G17:G18"/>
    <mergeCell ref="H17:H18"/>
    <mergeCell ref="B15:B16"/>
    <mergeCell ref="C15:C16"/>
    <mergeCell ref="D15:D16"/>
    <mergeCell ref="E15:E16"/>
    <mergeCell ref="F15:F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J21:J22"/>
    <mergeCell ref="H21:H22"/>
    <mergeCell ref="J29:J30"/>
    <mergeCell ref="F23:F24"/>
    <mergeCell ref="G23:G24"/>
    <mergeCell ref="J19:J20"/>
    <mergeCell ref="J23:J24"/>
    <mergeCell ref="H25:H26"/>
    <mergeCell ref="I25:I26"/>
    <mergeCell ref="J25:J26"/>
    <mergeCell ref="H29:H30"/>
    <mergeCell ref="F19:F20"/>
    <mergeCell ref="G19:G20"/>
    <mergeCell ref="H19:H20"/>
    <mergeCell ref="I19:I20"/>
    <mergeCell ref="I29:I30"/>
    <mergeCell ref="F27:F28"/>
    <mergeCell ref="G27:G28"/>
    <mergeCell ref="I21:I22"/>
    <mergeCell ref="J31:J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I35:I36"/>
    <mergeCell ref="B27:B28"/>
    <mergeCell ref="C27:C28"/>
    <mergeCell ref="D27:D28"/>
    <mergeCell ref="E27:E28"/>
    <mergeCell ref="G31:G32"/>
    <mergeCell ref="H31:H32"/>
    <mergeCell ref="G33:G34"/>
    <mergeCell ref="H33:H34"/>
    <mergeCell ref="I31:I32"/>
    <mergeCell ref="J33:J34"/>
    <mergeCell ref="J35:J36"/>
    <mergeCell ref="B31:B32"/>
    <mergeCell ref="C31:C32"/>
    <mergeCell ref="D31:D32"/>
    <mergeCell ref="E31:E32"/>
    <mergeCell ref="F31:F32"/>
    <mergeCell ref="B35:B36"/>
    <mergeCell ref="C35:C36"/>
    <mergeCell ref="H35:H36"/>
    <mergeCell ref="I33:I34"/>
    <mergeCell ref="D35:D36"/>
    <mergeCell ref="E35:E36"/>
    <mergeCell ref="F35:F36"/>
    <mergeCell ref="G35:G36"/>
    <mergeCell ref="H7:H8"/>
    <mergeCell ref="F7:F8"/>
    <mergeCell ref="G7:G8"/>
    <mergeCell ref="H9:H10"/>
    <mergeCell ref="I9:I10"/>
    <mergeCell ref="B33:B34"/>
    <mergeCell ref="C33:C34"/>
    <mergeCell ref="D33:D34"/>
    <mergeCell ref="E33:E34"/>
    <mergeCell ref="F33:F34"/>
    <mergeCell ref="F9:F10"/>
    <mergeCell ref="B19:B20"/>
    <mergeCell ref="C19:C20"/>
    <mergeCell ref="D19:D20"/>
    <mergeCell ref="E19:E20"/>
    <mergeCell ref="G9:G10"/>
    <mergeCell ref="B7:B8"/>
    <mergeCell ref="J7:J8"/>
    <mergeCell ref="C7:C8"/>
    <mergeCell ref="B9:B10"/>
    <mergeCell ref="C9:C10"/>
    <mergeCell ref="D9:D10"/>
    <mergeCell ref="E9:E10"/>
    <mergeCell ref="I7:I8"/>
    <mergeCell ref="J9:J10"/>
    <mergeCell ref="A1:J1"/>
    <mergeCell ref="B5:D5"/>
    <mergeCell ref="I5:J5"/>
    <mergeCell ref="A2:J2"/>
    <mergeCell ref="A3:J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3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0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32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33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民國115年 4月底</v>
      </c>
      <c r="D4" s="53"/>
      <c r="E4" s="32" t="str">
        <f>'2-5'!E4:F4</f>
        <v> End of Apr.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178372</v>
      </c>
      <c r="C9" s="59">
        <v>47160</v>
      </c>
      <c r="D9" s="59">
        <v>225532</v>
      </c>
      <c r="E9" s="59">
        <v>292774</v>
      </c>
      <c r="F9" s="59">
        <v>195728</v>
      </c>
      <c r="G9" s="62">
        <v>-22.97</v>
      </c>
      <c r="H9" s="89">
        <v>15.23</v>
      </c>
      <c r="I9" s="62">
        <v>1.32</v>
      </c>
      <c r="J9" s="65">
        <v>1.22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17510</v>
      </c>
      <c r="C11" s="72">
        <v>94229</v>
      </c>
      <c r="D11" s="72">
        <v>111738</v>
      </c>
      <c r="E11" s="72">
        <v>114873</v>
      </c>
      <c r="F11" s="72">
        <v>115103</v>
      </c>
      <c r="G11" s="75">
        <v>-2.73</v>
      </c>
      <c r="H11" s="91">
        <v>-2.92</v>
      </c>
      <c r="I11" s="75">
        <v>0.65</v>
      </c>
      <c r="J11" s="78">
        <v>0.72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91805</v>
      </c>
      <c r="C13" s="72">
        <v>303538</v>
      </c>
      <c r="D13" s="72">
        <v>395344</v>
      </c>
      <c r="E13" s="72">
        <v>392512</v>
      </c>
      <c r="F13" s="72">
        <v>386996</v>
      </c>
      <c r="G13" s="75">
        <v>0.72</v>
      </c>
      <c r="H13" s="91">
        <v>2.16</v>
      </c>
      <c r="I13" s="75">
        <v>2.31</v>
      </c>
      <c r="J13" s="78">
        <v>2.41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147307</v>
      </c>
      <c r="C15" s="72">
        <v>148887</v>
      </c>
      <c r="D15" s="72">
        <v>296194</v>
      </c>
      <c r="E15" s="72">
        <v>293990</v>
      </c>
      <c r="F15" s="72">
        <v>343475</v>
      </c>
      <c r="G15" s="75">
        <v>0.75</v>
      </c>
      <c r="H15" s="91">
        <v>-13.77</v>
      </c>
      <c r="I15" s="75">
        <v>1.73</v>
      </c>
      <c r="J15" s="78">
        <v>2.14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35365</v>
      </c>
      <c r="C17" s="72">
        <v>71918</v>
      </c>
      <c r="D17" s="72">
        <v>107283</v>
      </c>
      <c r="E17" s="72">
        <v>106534</v>
      </c>
      <c r="F17" s="72">
        <v>109265</v>
      </c>
      <c r="G17" s="75">
        <v>0.7</v>
      </c>
      <c r="H17" s="91">
        <v>-1.81</v>
      </c>
      <c r="I17" s="75">
        <v>0.63</v>
      </c>
      <c r="J17" s="78">
        <v>0.68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6590</v>
      </c>
      <c r="C19" s="72">
        <v>18863</v>
      </c>
      <c r="D19" s="72">
        <v>25452</v>
      </c>
      <c r="E19" s="72">
        <v>25799</v>
      </c>
      <c r="F19" s="72">
        <v>28237</v>
      </c>
      <c r="G19" s="75">
        <v>-1.34</v>
      </c>
      <c r="H19" s="91">
        <v>-9.86</v>
      </c>
      <c r="I19" s="75">
        <v>0.15</v>
      </c>
      <c r="J19" s="78">
        <v>0.18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124790</v>
      </c>
      <c r="C21" s="72">
        <v>122517</v>
      </c>
      <c r="D21" s="72">
        <v>247308</v>
      </c>
      <c r="E21" s="72">
        <v>247869</v>
      </c>
      <c r="F21" s="72">
        <v>247865</v>
      </c>
      <c r="G21" s="75">
        <v>-0.23</v>
      </c>
      <c r="H21" s="91">
        <v>-0.22</v>
      </c>
      <c r="I21" s="75">
        <v>1.44</v>
      </c>
      <c r="J21" s="78">
        <v>1.54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1015</v>
      </c>
      <c r="C23" s="72">
        <v>2827</v>
      </c>
      <c r="D23" s="72">
        <v>3842</v>
      </c>
      <c r="E23" s="72">
        <v>3941</v>
      </c>
      <c r="F23" s="72">
        <v>3348</v>
      </c>
      <c r="G23" s="75">
        <v>-2.52</v>
      </c>
      <c r="H23" s="91">
        <v>14.76</v>
      </c>
      <c r="I23" s="75">
        <v>0.02</v>
      </c>
      <c r="J23" s="78">
        <v>0.02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3030</v>
      </c>
      <c r="C25" s="72">
        <v>4231</v>
      </c>
      <c r="D25" s="72">
        <v>7261</v>
      </c>
      <c r="E25" s="72">
        <v>7267</v>
      </c>
      <c r="F25" s="72">
        <v>7518</v>
      </c>
      <c r="G25" s="75">
        <v>-0.08</v>
      </c>
      <c r="H25" s="91">
        <v>-3.41</v>
      </c>
      <c r="I25" s="75">
        <v>0.04</v>
      </c>
      <c r="J25" s="78">
        <v>0.05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78498</v>
      </c>
      <c r="C27" s="72">
        <v>109206</v>
      </c>
      <c r="D27" s="72">
        <v>187704</v>
      </c>
      <c r="E27" s="72">
        <v>182332</v>
      </c>
      <c r="F27" s="72">
        <v>182551</v>
      </c>
      <c r="G27" s="75">
        <v>2.95</v>
      </c>
      <c r="H27" s="91">
        <v>2.82</v>
      </c>
      <c r="I27" s="75">
        <v>1.1</v>
      </c>
      <c r="J27" s="78">
        <v>1.14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12528</v>
      </c>
      <c r="C29" s="72">
        <v>66044</v>
      </c>
      <c r="D29" s="72">
        <v>78572</v>
      </c>
      <c r="E29" s="72">
        <v>78645</v>
      </c>
      <c r="F29" s="72">
        <v>67083</v>
      </c>
      <c r="G29" s="75">
        <v>-0.09</v>
      </c>
      <c r="H29" s="91">
        <v>17.13</v>
      </c>
      <c r="I29" s="75">
        <v>0.46</v>
      </c>
      <c r="J29" s="78">
        <v>0.42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7249</v>
      </c>
      <c r="C31" s="72">
        <v>26872</v>
      </c>
      <c r="D31" s="72">
        <v>34121</v>
      </c>
      <c r="E31" s="72">
        <v>36107</v>
      </c>
      <c r="F31" s="72">
        <v>37020</v>
      </c>
      <c r="G31" s="75">
        <v>-5.5</v>
      </c>
      <c r="H31" s="91">
        <v>-7.83</v>
      </c>
      <c r="I31" s="75">
        <v>0.2</v>
      </c>
      <c r="J31" s="78">
        <v>0.23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2189</v>
      </c>
      <c r="C33" s="72">
        <v>2709</v>
      </c>
      <c r="D33" s="72">
        <v>4898</v>
      </c>
      <c r="E33" s="72">
        <v>4801</v>
      </c>
      <c r="F33" s="72">
        <v>4214</v>
      </c>
      <c r="G33" s="75">
        <v>2.02</v>
      </c>
      <c r="H33" s="91">
        <v>16.22</v>
      </c>
      <c r="I33" s="75">
        <v>0.03</v>
      </c>
      <c r="J33" s="78">
        <v>0.03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29646</v>
      </c>
      <c r="C35" s="72">
        <v>69625</v>
      </c>
      <c r="D35" s="72">
        <v>99271</v>
      </c>
      <c r="E35" s="72">
        <v>99029</v>
      </c>
      <c r="F35" s="72">
        <v>102554</v>
      </c>
      <c r="G35" s="75">
        <v>0.25</v>
      </c>
      <c r="H35" s="91">
        <v>-3.2</v>
      </c>
      <c r="I35" s="75">
        <v>0.58</v>
      </c>
      <c r="J35" s="78">
        <v>0.64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36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10" t="s">
        <v>46</v>
      </c>
      <c r="B39" s="2"/>
      <c r="C39" s="2"/>
      <c r="D39" s="2"/>
      <c r="E39" s="2"/>
      <c r="F39" s="2"/>
      <c r="G39" s="2"/>
      <c r="H39" s="2"/>
      <c r="I39" s="2"/>
      <c r="J39" s="2"/>
    </row>
    <row r="40" spans="1:1" ht="13.5" customHeight="1">
      <c r="A40" s="10" t="s">
        <v>47</v>
      </c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H19:H20"/>
    <mergeCell ref="I19:I20"/>
    <mergeCell ref="B19:B20"/>
    <mergeCell ref="C19:C20"/>
    <mergeCell ref="D19:D20"/>
    <mergeCell ref="E19:E20"/>
    <mergeCell ref="B17:B18"/>
    <mergeCell ref="C17:C18"/>
    <mergeCell ref="D17:D18"/>
    <mergeCell ref="E17:E18"/>
    <mergeCell ref="F19:F20"/>
    <mergeCell ref="G19:G20"/>
    <mergeCell ref="G17:G18"/>
    <mergeCell ref="H17:H18"/>
    <mergeCell ref="J13:J14"/>
    <mergeCell ref="B15:B16"/>
    <mergeCell ref="C15:C16"/>
    <mergeCell ref="D15:D16"/>
    <mergeCell ref="E15:E16"/>
    <mergeCell ref="G15:G16"/>
    <mergeCell ref="H15:H16"/>
    <mergeCell ref="I15:I16"/>
    <mergeCell ref="J15:J16"/>
    <mergeCell ref="B13:B14"/>
    <mergeCell ref="C13:C14"/>
    <mergeCell ref="D13:D14"/>
    <mergeCell ref="E13:E14"/>
    <mergeCell ref="G13:G14"/>
    <mergeCell ref="H13:H14"/>
    <mergeCell ref="D9:D10"/>
    <mergeCell ref="E9:E10"/>
    <mergeCell ref="G9:G10"/>
    <mergeCell ref="B11:B12"/>
    <mergeCell ref="C11:C12"/>
    <mergeCell ref="D11:D12"/>
    <mergeCell ref="E11:E12"/>
    <mergeCell ref="I9:I10"/>
    <mergeCell ref="B5:D5"/>
    <mergeCell ref="C4:D4"/>
    <mergeCell ref="E4:F4"/>
    <mergeCell ref="G11:G12"/>
    <mergeCell ref="H11:H12"/>
    <mergeCell ref="H7:H8"/>
    <mergeCell ref="I7:I8"/>
    <mergeCell ref="B9:B10"/>
    <mergeCell ref="C9:C10"/>
    <mergeCell ref="A1:J1"/>
    <mergeCell ref="I5:J5"/>
    <mergeCell ref="F7:F8"/>
    <mergeCell ref="G7:G8"/>
    <mergeCell ref="B7:B8"/>
    <mergeCell ref="C7:C8"/>
    <mergeCell ref="A2:J2"/>
    <mergeCell ref="J7:J8"/>
    <mergeCell ref="A3:J3"/>
    <mergeCell ref="J9:J10"/>
    <mergeCell ref="I11:I12"/>
    <mergeCell ref="J11:J12"/>
    <mergeCell ref="I13:I14"/>
    <mergeCell ref="F17:F18"/>
    <mergeCell ref="F9:F10"/>
    <mergeCell ref="F11:F12"/>
    <mergeCell ref="F13:F14"/>
    <mergeCell ref="F15:F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36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37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民國115年 4月底</v>
      </c>
      <c r="D4" s="53"/>
      <c r="E4" s="32" t="str">
        <f>'2-5'!E4:F4</f>
        <v> End of Apr.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93014</v>
      </c>
      <c r="C9" s="59">
        <v>69922</v>
      </c>
      <c r="D9" s="59">
        <v>162936</v>
      </c>
      <c r="E9" s="59">
        <v>153751</v>
      </c>
      <c r="F9" s="59">
        <v>123404</v>
      </c>
      <c r="G9" s="62">
        <v>5.97</v>
      </c>
      <c r="H9" s="89">
        <v>32.03</v>
      </c>
      <c r="I9" s="62">
        <v>0.95</v>
      </c>
      <c r="J9" s="65">
        <v>0.77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122099</v>
      </c>
      <c r="C11" s="72">
        <v>153559</v>
      </c>
      <c r="D11" s="72">
        <v>275658</v>
      </c>
      <c r="E11" s="72">
        <v>254545</v>
      </c>
      <c r="F11" s="72">
        <v>246226</v>
      </c>
      <c r="G11" s="75">
        <v>8.29</v>
      </c>
      <c r="H11" s="91">
        <v>11.95</v>
      </c>
      <c r="I11" s="75">
        <v>1.61</v>
      </c>
      <c r="J11" s="78">
        <v>1.53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336538</v>
      </c>
      <c r="C13" s="72">
        <v>401211</v>
      </c>
      <c r="D13" s="72">
        <v>737749</v>
      </c>
      <c r="E13" s="72">
        <v>692716</v>
      </c>
      <c r="F13" s="72">
        <v>705525</v>
      </c>
      <c r="G13" s="75">
        <v>6.5</v>
      </c>
      <c r="H13" s="91">
        <v>4.57</v>
      </c>
      <c r="I13" s="75">
        <v>4.31</v>
      </c>
      <c r="J13" s="78">
        <v>4.39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386431</v>
      </c>
      <c r="C15" s="72">
        <v>857465</v>
      </c>
      <c r="D15" s="72">
        <v>1243896</v>
      </c>
      <c r="E15" s="72">
        <v>1209820</v>
      </c>
      <c r="F15" s="72">
        <v>1082963</v>
      </c>
      <c r="G15" s="75">
        <v>2.82</v>
      </c>
      <c r="H15" s="91">
        <v>14.86</v>
      </c>
      <c r="I15" s="75">
        <v>7.27</v>
      </c>
      <c r="J15" s="78">
        <v>6.74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75557</v>
      </c>
      <c r="C17" s="72">
        <v>112012</v>
      </c>
      <c r="D17" s="72">
        <v>187568</v>
      </c>
      <c r="E17" s="72">
        <v>201111</v>
      </c>
      <c r="F17" s="72">
        <v>205334</v>
      </c>
      <c r="G17" s="75">
        <v>-6.73</v>
      </c>
      <c r="H17" s="91">
        <v>-8.65</v>
      </c>
      <c r="I17" s="75">
        <v>1.1</v>
      </c>
      <c r="J17" s="78">
        <v>1.28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164234</v>
      </c>
      <c r="C19" s="72">
        <v>127749</v>
      </c>
      <c r="D19" s="72">
        <v>291983</v>
      </c>
      <c r="E19" s="72">
        <v>288512</v>
      </c>
      <c r="F19" s="72">
        <v>301459</v>
      </c>
      <c r="G19" s="75">
        <v>1.2</v>
      </c>
      <c r="H19" s="91">
        <v>-3.14</v>
      </c>
      <c r="I19" s="75">
        <v>1.71</v>
      </c>
      <c r="J19" s="78">
        <v>1.88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313308</v>
      </c>
      <c r="C21" s="72">
        <v>572396</v>
      </c>
      <c r="D21" s="72">
        <v>885704</v>
      </c>
      <c r="E21" s="72">
        <v>854596</v>
      </c>
      <c r="F21" s="72">
        <v>747038</v>
      </c>
      <c r="G21" s="75">
        <v>3.64</v>
      </c>
      <c r="H21" s="91">
        <v>18.56</v>
      </c>
      <c r="I21" s="75">
        <v>5.18</v>
      </c>
      <c r="J21" s="78">
        <v>4.65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12806</v>
      </c>
      <c r="C23" s="72">
        <v>43465</v>
      </c>
      <c r="D23" s="72">
        <v>56271</v>
      </c>
      <c r="E23" s="72">
        <v>52159</v>
      </c>
      <c r="F23" s="72">
        <v>52103</v>
      </c>
      <c r="G23" s="75">
        <v>7.88</v>
      </c>
      <c r="H23" s="91">
        <v>8</v>
      </c>
      <c r="I23" s="75">
        <v>0.33</v>
      </c>
      <c r="J23" s="78">
        <v>0.32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615231</v>
      </c>
      <c r="C25" s="72">
        <v>1061817</v>
      </c>
      <c r="D25" s="72">
        <v>1677048</v>
      </c>
      <c r="E25" s="72">
        <v>1566305</v>
      </c>
      <c r="F25" s="72">
        <v>1396210</v>
      </c>
      <c r="G25" s="75">
        <v>7.07</v>
      </c>
      <c r="H25" s="91">
        <v>20.11</v>
      </c>
      <c r="I25" s="75">
        <v>9.8</v>
      </c>
      <c r="J25" s="78">
        <v>8.69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533</v>
      </c>
      <c r="C27" s="72">
        <v>1189</v>
      </c>
      <c r="D27" s="72">
        <v>1722</v>
      </c>
      <c r="E27" s="72">
        <v>1708</v>
      </c>
      <c r="F27" s="72">
        <v>705</v>
      </c>
      <c r="G27" s="75">
        <v>0.8</v>
      </c>
      <c r="H27" s="91">
        <v>144.38</v>
      </c>
      <c r="I27" s="75">
        <v>0.01</v>
      </c>
      <c r="J27" s="78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677</v>
      </c>
      <c r="C29" s="72">
        <v>1101</v>
      </c>
      <c r="D29" s="72">
        <v>1778</v>
      </c>
      <c r="E29" s="72">
        <v>1649</v>
      </c>
      <c r="F29" s="72">
        <v>789</v>
      </c>
      <c r="G29" s="75">
        <v>7.83</v>
      </c>
      <c r="H29" s="91">
        <v>125.3</v>
      </c>
      <c r="I29" s="75">
        <v>0.01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338654</v>
      </c>
      <c r="C33" s="73">
        <v>798449</v>
      </c>
      <c r="D33" s="73">
        <v>1137103</v>
      </c>
      <c r="E33" s="73">
        <v>1227515</v>
      </c>
      <c r="F33" s="73">
        <v>1247076</v>
      </c>
      <c r="G33" s="76">
        <v>-7.37</v>
      </c>
      <c r="H33" s="94">
        <v>-8.82</v>
      </c>
      <c r="I33" s="76">
        <v>6.64</v>
      </c>
      <c r="J33" s="79">
        <v>7.76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1447</v>
      </c>
      <c r="C35" s="73">
        <v>24117</v>
      </c>
      <c r="D35" s="73">
        <v>25564</v>
      </c>
      <c r="E35" s="73">
        <v>35692</v>
      </c>
      <c r="F35" s="73">
        <v>53604</v>
      </c>
      <c r="G35" s="76">
        <v>-28.38</v>
      </c>
      <c r="H35" s="94">
        <v>-52.31</v>
      </c>
      <c r="I35" s="76">
        <v>0.15</v>
      </c>
      <c r="J35" s="79">
        <v>0.33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" ht="13.5" customHeight="1">
      <c r="A37" s="23" t="s">
        <v>41</v>
      </c>
    </row>
    <row r="38" spans="1:1" ht="13.5" customHeight="1">
      <c r="A38" s="25" t="s">
        <v>54</v>
      </c>
    </row>
  </sheetData>
  <mergeCells count="140"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H29:H30"/>
    <mergeCell ref="I29:I30"/>
    <mergeCell ref="B27:B28"/>
    <mergeCell ref="C27:C28"/>
    <mergeCell ref="D27:D28"/>
    <mergeCell ref="E27:E28"/>
    <mergeCell ref="F27:F28"/>
    <mergeCell ref="G27:G28"/>
    <mergeCell ref="I27:I28"/>
    <mergeCell ref="J27:J28"/>
    <mergeCell ref="I23:I24"/>
    <mergeCell ref="J23:J24"/>
    <mergeCell ref="F29:F30"/>
    <mergeCell ref="G29:G30"/>
    <mergeCell ref="J25:J26"/>
    <mergeCell ref="H27:H28"/>
    <mergeCell ref="J29:J30"/>
    <mergeCell ref="H23:H24"/>
    <mergeCell ref="F25:F26"/>
    <mergeCell ref="G25:G26"/>
    <mergeCell ref="H25:H26"/>
    <mergeCell ref="I25:I26"/>
    <mergeCell ref="B25:B26"/>
    <mergeCell ref="C25:C26"/>
    <mergeCell ref="D25:D26"/>
    <mergeCell ref="E25:E26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H21:H22"/>
    <mergeCell ref="I21:I22"/>
    <mergeCell ref="B19:B20"/>
    <mergeCell ref="C19:C20"/>
    <mergeCell ref="D19:D20"/>
    <mergeCell ref="E19:E20"/>
    <mergeCell ref="F19:F20"/>
    <mergeCell ref="G19:G20"/>
    <mergeCell ref="I19:I20"/>
    <mergeCell ref="J19:J20"/>
    <mergeCell ref="I15:I16"/>
    <mergeCell ref="J15:J16"/>
    <mergeCell ref="F21:F22"/>
    <mergeCell ref="G21:G22"/>
    <mergeCell ref="J17:J18"/>
    <mergeCell ref="H19:H20"/>
    <mergeCell ref="J21:J22"/>
    <mergeCell ref="H15:H16"/>
    <mergeCell ref="F17:F18"/>
    <mergeCell ref="G17:G1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F15:F16"/>
    <mergeCell ref="G15:G16"/>
    <mergeCell ref="B13:B14"/>
    <mergeCell ref="C13:C14"/>
    <mergeCell ref="D13:D14"/>
    <mergeCell ref="E13:E14"/>
    <mergeCell ref="H13:H14"/>
    <mergeCell ref="I13:I14"/>
    <mergeCell ref="H11:H12"/>
    <mergeCell ref="I11:I12"/>
    <mergeCell ref="J11:J12"/>
    <mergeCell ref="C11:C12"/>
    <mergeCell ref="F13:F14"/>
    <mergeCell ref="G13:G14"/>
    <mergeCell ref="E11:E12"/>
    <mergeCell ref="F11:F12"/>
    <mergeCell ref="G11:G12"/>
    <mergeCell ref="J13:J14"/>
    <mergeCell ref="B11:B12"/>
    <mergeCell ref="C9:C10"/>
    <mergeCell ref="D9:D10"/>
    <mergeCell ref="E9:E10"/>
    <mergeCell ref="F9:F10"/>
    <mergeCell ref="D11:D12"/>
    <mergeCell ref="J7:J8"/>
    <mergeCell ref="A2:J2"/>
    <mergeCell ref="F7:F8"/>
    <mergeCell ref="G7:G8"/>
    <mergeCell ref="E4:F4"/>
    <mergeCell ref="C4:D4"/>
    <mergeCell ref="B7:B8"/>
    <mergeCell ref="C7:C8"/>
    <mergeCell ref="H7:H8"/>
    <mergeCell ref="A1:J1"/>
    <mergeCell ref="B5:D5"/>
    <mergeCell ref="A3:J3"/>
    <mergeCell ref="B9:B10"/>
    <mergeCell ref="G9:G10"/>
    <mergeCell ref="H9:H10"/>
    <mergeCell ref="I9:I10"/>
    <mergeCell ref="J9:J10"/>
    <mergeCell ref="I5:J5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37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49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4月底</v>
      </c>
      <c r="D4" s="53"/>
      <c r="E4" s="32" t="str">
        <f>'2-5'!E4:F4</f>
        <v> End of Apr.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4418446</v>
      </c>
      <c r="C9" s="60">
        <v>5142977</v>
      </c>
      <c r="D9" s="60">
        <v>9561423</v>
      </c>
      <c r="E9" s="60">
        <v>9400731</v>
      </c>
      <c r="F9" s="60">
        <v>9161298</v>
      </c>
      <c r="G9" s="63">
        <v>1.71</v>
      </c>
      <c r="H9" s="63">
        <v>4.37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4147585</v>
      </c>
      <c r="C11" s="73">
        <v>5021486</v>
      </c>
      <c r="D11" s="73">
        <v>9169071</v>
      </c>
      <c r="E11" s="73">
        <v>9010089</v>
      </c>
      <c r="F11" s="73">
        <v>8570315</v>
      </c>
      <c r="G11" s="76">
        <v>1.76</v>
      </c>
      <c r="H11" s="76">
        <v>6.99</v>
      </c>
      <c r="I11" s="76">
        <v>95.9</v>
      </c>
      <c r="J11" s="79">
        <v>93.55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242893</v>
      </c>
      <c r="C13" s="72">
        <v>591217</v>
      </c>
      <c r="D13" s="72">
        <v>834110</v>
      </c>
      <c r="E13" s="72">
        <v>840240</v>
      </c>
      <c r="F13" s="72">
        <v>810989</v>
      </c>
      <c r="G13" s="75">
        <v>-0.73</v>
      </c>
      <c r="H13" s="75">
        <v>2.85</v>
      </c>
      <c r="I13" s="75">
        <v>8.72</v>
      </c>
      <c r="J13" s="78">
        <v>8.85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103229</v>
      </c>
      <c r="C15" s="72">
        <v>94853</v>
      </c>
      <c r="D15" s="72">
        <v>198082</v>
      </c>
      <c r="E15" s="72">
        <v>175171</v>
      </c>
      <c r="F15" s="72">
        <v>163412</v>
      </c>
      <c r="G15" s="75">
        <v>13.08</v>
      </c>
      <c r="H15" s="75">
        <v>21.22</v>
      </c>
      <c r="I15" s="75">
        <v>2.07</v>
      </c>
      <c r="J15" s="78">
        <v>1.78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175542</v>
      </c>
      <c r="C17" s="72">
        <v>285332</v>
      </c>
      <c r="D17" s="72">
        <v>460874</v>
      </c>
      <c r="E17" s="72">
        <v>474290</v>
      </c>
      <c r="F17" s="72">
        <v>411236</v>
      </c>
      <c r="G17" s="75">
        <v>-2.83</v>
      </c>
      <c r="H17" s="75">
        <v>12.07</v>
      </c>
      <c r="I17" s="75">
        <v>4.82</v>
      </c>
      <c r="J17" s="78">
        <v>4.49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234223</v>
      </c>
      <c r="C19" s="72">
        <v>328143</v>
      </c>
      <c r="D19" s="72">
        <v>562367</v>
      </c>
      <c r="E19" s="72">
        <v>541662</v>
      </c>
      <c r="F19" s="72">
        <v>536926</v>
      </c>
      <c r="G19" s="75">
        <v>3.82</v>
      </c>
      <c r="H19" s="75">
        <v>4.74</v>
      </c>
      <c r="I19" s="75">
        <v>5.88</v>
      </c>
      <c r="J19" s="78">
        <v>5.86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266184</v>
      </c>
      <c r="C21" s="72">
        <v>269775</v>
      </c>
      <c r="D21" s="72">
        <v>535959</v>
      </c>
      <c r="E21" s="72">
        <v>540987</v>
      </c>
      <c r="F21" s="72">
        <v>509433</v>
      </c>
      <c r="G21" s="75">
        <v>-0.93</v>
      </c>
      <c r="H21" s="75">
        <v>5.21</v>
      </c>
      <c r="I21" s="75">
        <v>5.61</v>
      </c>
      <c r="J21" s="78">
        <v>5.56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139382</v>
      </c>
      <c r="C23" s="72">
        <v>296739</v>
      </c>
      <c r="D23" s="72">
        <v>436121</v>
      </c>
      <c r="E23" s="72">
        <v>443022</v>
      </c>
      <c r="F23" s="72">
        <v>458615</v>
      </c>
      <c r="G23" s="75">
        <v>-1.56</v>
      </c>
      <c r="H23" s="75">
        <v>-4.9</v>
      </c>
      <c r="I23" s="75">
        <v>4.56</v>
      </c>
      <c r="J23" s="78">
        <v>5.01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69307</v>
      </c>
      <c r="C25" s="72">
        <v>81294</v>
      </c>
      <c r="D25" s="72">
        <v>150601</v>
      </c>
      <c r="E25" s="72">
        <v>149515</v>
      </c>
      <c r="F25" s="72">
        <v>148606</v>
      </c>
      <c r="G25" s="75">
        <v>0.73</v>
      </c>
      <c r="H25" s="75">
        <v>1.34</v>
      </c>
      <c r="I25" s="75">
        <v>1.58</v>
      </c>
      <c r="J25" s="78">
        <v>1.62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262831</v>
      </c>
      <c r="C27" s="72">
        <v>275942</v>
      </c>
      <c r="D27" s="72">
        <v>538773</v>
      </c>
      <c r="E27" s="72">
        <v>558979</v>
      </c>
      <c r="F27" s="72">
        <v>575378</v>
      </c>
      <c r="G27" s="75">
        <v>-3.61</v>
      </c>
      <c r="H27" s="75">
        <v>-6.36</v>
      </c>
      <c r="I27" s="75">
        <v>5.63</v>
      </c>
      <c r="J27" s="78">
        <v>6.28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407180</v>
      </c>
      <c r="C29" s="72">
        <v>208687</v>
      </c>
      <c r="D29" s="72">
        <v>615867</v>
      </c>
      <c r="E29" s="72">
        <v>610612</v>
      </c>
      <c r="F29" s="72">
        <v>565128</v>
      </c>
      <c r="G29" s="75">
        <v>0.86</v>
      </c>
      <c r="H29" s="75">
        <v>8.98</v>
      </c>
      <c r="I29" s="75">
        <v>6.44</v>
      </c>
      <c r="J29" s="78">
        <v>6.17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10825</v>
      </c>
      <c r="C33" s="72">
        <v>20413</v>
      </c>
      <c r="D33" s="72">
        <v>31238</v>
      </c>
      <c r="E33" s="72">
        <v>30401</v>
      </c>
      <c r="F33" s="72">
        <v>35223</v>
      </c>
      <c r="G33" s="75">
        <v>2.75</v>
      </c>
      <c r="H33" s="75">
        <v>-11.32</v>
      </c>
      <c r="I33" s="75">
        <v>0.33</v>
      </c>
      <c r="J33" s="78">
        <v>0.38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277898</v>
      </c>
      <c r="C35" s="72">
        <v>354771</v>
      </c>
      <c r="D35" s="72">
        <v>632669</v>
      </c>
      <c r="E35" s="72">
        <v>611992</v>
      </c>
      <c r="F35" s="72">
        <v>620956</v>
      </c>
      <c r="G35" s="75">
        <v>3.38</v>
      </c>
      <c r="H35" s="75">
        <v>1.89</v>
      </c>
      <c r="I35" s="75">
        <v>6.62</v>
      </c>
      <c r="J35" s="78">
        <v>6.78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 t="s">
        <v>43</v>
      </c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3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I15:I16"/>
    <mergeCell ref="J15:J16"/>
    <mergeCell ref="G13:G14"/>
    <mergeCell ref="H13:H14"/>
    <mergeCell ref="B17:B18"/>
    <mergeCell ref="C17:C18"/>
    <mergeCell ref="D17:D18"/>
    <mergeCell ref="E17:E18"/>
    <mergeCell ref="B15:B16"/>
    <mergeCell ref="C15:C16"/>
    <mergeCell ref="D15:D16"/>
    <mergeCell ref="E15:E16"/>
    <mergeCell ref="G17:G18"/>
    <mergeCell ref="H17:H18"/>
    <mergeCell ref="G15:G16"/>
    <mergeCell ref="H15:H16"/>
    <mergeCell ref="F15:F16"/>
    <mergeCell ref="I11:I12"/>
    <mergeCell ref="J11:J12"/>
    <mergeCell ref="B13:B14"/>
    <mergeCell ref="C13:C14"/>
    <mergeCell ref="D13:D14"/>
    <mergeCell ref="E13:E14"/>
    <mergeCell ref="I13:I14"/>
    <mergeCell ref="J13:J14"/>
    <mergeCell ref="B11:B12"/>
    <mergeCell ref="C11:C12"/>
    <mergeCell ref="D11:D12"/>
    <mergeCell ref="E11:E12"/>
    <mergeCell ref="G11:G12"/>
    <mergeCell ref="H11:H12"/>
    <mergeCell ref="A1:J1"/>
    <mergeCell ref="B5:D5"/>
    <mergeCell ref="I5:J5"/>
    <mergeCell ref="A3:J3"/>
    <mergeCell ref="A2:J2"/>
    <mergeCell ref="I9:I10"/>
    <mergeCell ref="G9:G10"/>
    <mergeCell ref="H9:H10"/>
    <mergeCell ref="G7:G8"/>
    <mergeCell ref="B7:B8"/>
    <mergeCell ref="C7:C8"/>
    <mergeCell ref="H7:H8"/>
    <mergeCell ref="B9:B10"/>
    <mergeCell ref="C9:C10"/>
    <mergeCell ref="F7:F8"/>
    <mergeCell ref="D9:D10"/>
    <mergeCell ref="E9:E10"/>
    <mergeCell ref="I7:I8"/>
    <mergeCell ref="J7:J8"/>
    <mergeCell ref="F17:F18"/>
    <mergeCell ref="C4:D4"/>
    <mergeCell ref="E4:F4"/>
    <mergeCell ref="F9:F10"/>
    <mergeCell ref="F11:F12"/>
    <mergeCell ref="F13:F14"/>
    <mergeCell ref="J9:J10"/>
  </mergeCells>
  <printOptions horizontalCentered="1"/>
  <pageMargins left="0.74803149606299213" right="0.59055118110236227" top="0.39370078740157483" bottom="0.19685039370078741" header="0" footer="0.39370078740157483"/>
  <pageSetup paperSize="9" firstPageNumber="38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48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51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4月底</v>
      </c>
      <c r="D4" s="53"/>
      <c r="E4" s="32" t="str">
        <f>'2-5'!E4:F4</f>
        <v> End of Apr.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127799</v>
      </c>
      <c r="C9" s="59">
        <v>9087</v>
      </c>
      <c r="D9" s="59">
        <v>136886</v>
      </c>
      <c r="E9" s="59">
        <v>184196</v>
      </c>
      <c r="F9" s="59">
        <v>116268</v>
      </c>
      <c r="G9" s="62">
        <v>-25.68</v>
      </c>
      <c r="H9" s="89">
        <v>17.73</v>
      </c>
      <c r="I9" s="62">
        <v>1.43</v>
      </c>
      <c r="J9" s="65">
        <v>1.27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6278</v>
      </c>
      <c r="C11" s="72">
        <v>15733</v>
      </c>
      <c r="D11" s="72">
        <v>22011</v>
      </c>
      <c r="E11" s="72">
        <v>22441</v>
      </c>
      <c r="F11" s="72">
        <v>27761</v>
      </c>
      <c r="G11" s="75">
        <v>-1.92</v>
      </c>
      <c r="H11" s="91">
        <v>-20.71</v>
      </c>
      <c r="I11" s="75">
        <v>0.23</v>
      </c>
      <c r="J11" s="78">
        <v>0.3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79193</v>
      </c>
      <c r="C13" s="72">
        <v>181908</v>
      </c>
      <c r="D13" s="72">
        <v>261101</v>
      </c>
      <c r="E13" s="72">
        <v>255226</v>
      </c>
      <c r="F13" s="72">
        <v>253682</v>
      </c>
      <c r="G13" s="75">
        <v>2.3</v>
      </c>
      <c r="H13" s="91">
        <v>2.92</v>
      </c>
      <c r="I13" s="75">
        <v>2.73</v>
      </c>
      <c r="J13" s="78">
        <v>2.77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113399</v>
      </c>
      <c r="C15" s="72">
        <v>90256</v>
      </c>
      <c r="D15" s="72">
        <v>203655</v>
      </c>
      <c r="E15" s="72">
        <v>204606</v>
      </c>
      <c r="F15" s="72">
        <v>179864</v>
      </c>
      <c r="G15" s="75">
        <v>-0.46</v>
      </c>
      <c r="H15" s="91">
        <v>13.23</v>
      </c>
      <c r="I15" s="75">
        <v>2.13</v>
      </c>
      <c r="J15" s="78">
        <v>1.96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31888</v>
      </c>
      <c r="C17" s="72">
        <v>58652</v>
      </c>
      <c r="D17" s="72">
        <v>90540</v>
      </c>
      <c r="E17" s="72">
        <v>89119</v>
      </c>
      <c r="F17" s="72">
        <v>90246</v>
      </c>
      <c r="G17" s="75">
        <v>1.6</v>
      </c>
      <c r="H17" s="91">
        <v>0.33</v>
      </c>
      <c r="I17" s="75">
        <v>0.95</v>
      </c>
      <c r="J17" s="78">
        <v>0.99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6484</v>
      </c>
      <c r="C19" s="72">
        <v>18460</v>
      </c>
      <c r="D19" s="72">
        <v>24944</v>
      </c>
      <c r="E19" s="72">
        <v>25211</v>
      </c>
      <c r="F19" s="72">
        <v>27377</v>
      </c>
      <c r="G19" s="75">
        <v>-1.06</v>
      </c>
      <c r="H19" s="91">
        <v>-8.89</v>
      </c>
      <c r="I19" s="75">
        <v>0.26</v>
      </c>
      <c r="J19" s="78">
        <v>0.3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111939</v>
      </c>
      <c r="C21" s="72">
        <v>108755</v>
      </c>
      <c r="D21" s="72">
        <v>220694</v>
      </c>
      <c r="E21" s="72">
        <v>220515</v>
      </c>
      <c r="F21" s="72">
        <v>202688</v>
      </c>
      <c r="G21" s="75">
        <v>0.08</v>
      </c>
      <c r="H21" s="91">
        <v>8.88</v>
      </c>
      <c r="I21" s="75">
        <v>2.31</v>
      </c>
      <c r="J21" s="78">
        <v>2.21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1011</v>
      </c>
      <c r="C23" s="72">
        <v>2827</v>
      </c>
      <c r="D23" s="72">
        <v>3839</v>
      </c>
      <c r="E23" s="72">
        <v>3935</v>
      </c>
      <c r="F23" s="72">
        <v>3332</v>
      </c>
      <c r="G23" s="75">
        <v>-2.45</v>
      </c>
      <c r="H23" s="91">
        <v>15.21</v>
      </c>
      <c r="I23" s="75">
        <v>0.04</v>
      </c>
      <c r="J23" s="78">
        <v>0.04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2997</v>
      </c>
      <c r="C25" s="72">
        <v>3335</v>
      </c>
      <c r="D25" s="72">
        <v>6333</v>
      </c>
      <c r="E25" s="72">
        <v>6325</v>
      </c>
      <c r="F25" s="72">
        <v>6291</v>
      </c>
      <c r="G25" s="75">
        <v>0.12</v>
      </c>
      <c r="H25" s="91">
        <v>0.65</v>
      </c>
      <c r="I25" s="75">
        <v>0.07</v>
      </c>
      <c r="J25" s="78">
        <v>0.07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61080</v>
      </c>
      <c r="C27" s="72">
        <v>55695</v>
      </c>
      <c r="D27" s="72">
        <v>116775</v>
      </c>
      <c r="E27" s="72">
        <v>114597</v>
      </c>
      <c r="F27" s="72">
        <v>115989</v>
      </c>
      <c r="G27" s="75">
        <v>1.9</v>
      </c>
      <c r="H27" s="91">
        <v>0.68</v>
      </c>
      <c r="I27" s="75">
        <v>1.22</v>
      </c>
      <c r="J27" s="78">
        <v>1.27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11824</v>
      </c>
      <c r="C29" s="72">
        <v>59877</v>
      </c>
      <c r="D29" s="72">
        <v>71701</v>
      </c>
      <c r="E29" s="72">
        <v>71686</v>
      </c>
      <c r="F29" s="72">
        <v>61961</v>
      </c>
      <c r="G29" s="75">
        <v>0.02</v>
      </c>
      <c r="H29" s="91">
        <v>15.72</v>
      </c>
      <c r="I29" s="75">
        <v>0.75</v>
      </c>
      <c r="J29" s="78">
        <v>0.68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6341</v>
      </c>
      <c r="C31" s="72">
        <v>22592</v>
      </c>
      <c r="D31" s="72">
        <v>28933</v>
      </c>
      <c r="E31" s="72">
        <v>31019</v>
      </c>
      <c r="F31" s="72">
        <v>30744</v>
      </c>
      <c r="G31" s="75">
        <v>-6.73</v>
      </c>
      <c r="H31" s="91">
        <v>-5.89</v>
      </c>
      <c r="I31" s="75">
        <v>0.3</v>
      </c>
      <c r="J31" s="78">
        <v>0.34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2157</v>
      </c>
      <c r="C33" s="72">
        <v>2451</v>
      </c>
      <c r="D33" s="72">
        <v>4607</v>
      </c>
      <c r="E33" s="72">
        <v>4475</v>
      </c>
      <c r="F33" s="72">
        <v>3949</v>
      </c>
      <c r="G33" s="75">
        <v>2.96</v>
      </c>
      <c r="H33" s="91">
        <v>16.68</v>
      </c>
      <c r="I33" s="75">
        <v>0.05</v>
      </c>
      <c r="J33" s="78">
        <v>0.04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25146</v>
      </c>
      <c r="C35" s="72">
        <v>57956</v>
      </c>
      <c r="D35" s="72">
        <v>83102</v>
      </c>
      <c r="E35" s="72">
        <v>83376</v>
      </c>
      <c r="F35" s="72">
        <v>85143</v>
      </c>
      <c r="G35" s="75">
        <v>-0.33</v>
      </c>
      <c r="H35" s="91">
        <v>-2.4</v>
      </c>
      <c r="I35" s="75">
        <v>0.87</v>
      </c>
      <c r="J35" s="78">
        <v>0.93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44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10" t="s">
        <v>45</v>
      </c>
    </row>
  </sheetData>
  <mergeCells count="140">
    <mergeCell ref="B35:B36"/>
    <mergeCell ref="C35:C36"/>
    <mergeCell ref="D35:D36"/>
    <mergeCell ref="E35:E36"/>
    <mergeCell ref="J33:J34"/>
    <mergeCell ref="J35:J36"/>
    <mergeCell ref="F35:F36"/>
    <mergeCell ref="G35:G36"/>
    <mergeCell ref="H35:H36"/>
    <mergeCell ref="I35:I36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B27:B28"/>
    <mergeCell ref="C27:C28"/>
    <mergeCell ref="D27:D28"/>
    <mergeCell ref="E27:E28"/>
    <mergeCell ref="H27:H28"/>
    <mergeCell ref="I27:I28"/>
    <mergeCell ref="B25:B26"/>
    <mergeCell ref="C25:C26"/>
    <mergeCell ref="D25:D26"/>
    <mergeCell ref="E25:E26"/>
    <mergeCell ref="F25:F26"/>
    <mergeCell ref="G25:G26"/>
    <mergeCell ref="I25:I26"/>
    <mergeCell ref="J25:J26"/>
    <mergeCell ref="I21:I22"/>
    <mergeCell ref="J21:J22"/>
    <mergeCell ref="F27:F28"/>
    <mergeCell ref="G27:G28"/>
    <mergeCell ref="J23:J24"/>
    <mergeCell ref="H25:H26"/>
    <mergeCell ref="J27:J28"/>
    <mergeCell ref="H21:H22"/>
    <mergeCell ref="F23:F24"/>
    <mergeCell ref="G23:G24"/>
    <mergeCell ref="H23:H24"/>
    <mergeCell ref="I23:I24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B19:B20"/>
    <mergeCell ref="C19:C20"/>
    <mergeCell ref="D19:D20"/>
    <mergeCell ref="E19:E20"/>
    <mergeCell ref="H19:H20"/>
    <mergeCell ref="I19:I20"/>
    <mergeCell ref="F19:F20"/>
    <mergeCell ref="G19:G20"/>
    <mergeCell ref="B17:B18"/>
    <mergeCell ref="C17:C18"/>
    <mergeCell ref="D17:D18"/>
    <mergeCell ref="E17:E18"/>
    <mergeCell ref="G17:G18"/>
    <mergeCell ref="H17:H18"/>
    <mergeCell ref="J15:J16"/>
    <mergeCell ref="I17:I18"/>
    <mergeCell ref="J19:J20"/>
    <mergeCell ref="F11:F12"/>
    <mergeCell ref="I11:I12"/>
    <mergeCell ref="G11:G12"/>
    <mergeCell ref="H11:H12"/>
    <mergeCell ref="H13:H14"/>
    <mergeCell ref="B15:B16"/>
    <mergeCell ref="C15:C16"/>
    <mergeCell ref="D15:D16"/>
    <mergeCell ref="E15:E16"/>
    <mergeCell ref="J17:J18"/>
    <mergeCell ref="I13:I14"/>
    <mergeCell ref="J13:J14"/>
    <mergeCell ref="G15:G16"/>
    <mergeCell ref="H15:H16"/>
    <mergeCell ref="I15:I16"/>
    <mergeCell ref="B13:B14"/>
    <mergeCell ref="C13:C14"/>
    <mergeCell ref="D13:D14"/>
    <mergeCell ref="E13:E14"/>
    <mergeCell ref="C11:C12"/>
    <mergeCell ref="G13:G14"/>
    <mergeCell ref="D11:D12"/>
    <mergeCell ref="E11:E12"/>
    <mergeCell ref="I9:I10"/>
    <mergeCell ref="E4:F4"/>
    <mergeCell ref="B9:B10"/>
    <mergeCell ref="C9:C10"/>
    <mergeCell ref="D9:D10"/>
    <mergeCell ref="E9:E10"/>
    <mergeCell ref="C7:C8"/>
    <mergeCell ref="F9:F10"/>
    <mergeCell ref="A2:J2"/>
    <mergeCell ref="A1:J1"/>
    <mergeCell ref="F15:F16"/>
    <mergeCell ref="H7:H8"/>
    <mergeCell ref="I7:I8"/>
    <mergeCell ref="J7:J8"/>
    <mergeCell ref="G9:G10"/>
    <mergeCell ref="H9:H10"/>
    <mergeCell ref="F13:F14"/>
    <mergeCell ref="J11:J12"/>
    <mergeCell ref="J9:J10"/>
    <mergeCell ref="F17:F18"/>
    <mergeCell ref="A3:J3"/>
    <mergeCell ref="C4:D4"/>
    <mergeCell ref="B5:D5"/>
    <mergeCell ref="I5:J5"/>
    <mergeCell ref="F7:F8"/>
    <mergeCell ref="G7:G8"/>
    <mergeCell ref="B7:B8"/>
    <mergeCell ref="B11:B12"/>
  </mergeCells>
  <printOptions horizontalCentered="1"/>
  <pageMargins left="0.74803149606299213" right="0.59055118110236227" top="0.39370078740157483" bottom="0.19685039370078741" header="0" footer="0.39370078740157483"/>
  <pageSetup paperSize="9" firstPageNumber="39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53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民國115年 4月底</v>
      </c>
      <c r="D4" s="53"/>
      <c r="E4" s="32" t="str">
        <f>'2-5'!E4:F4</f>
        <v> End of Apr. 2026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56090</v>
      </c>
      <c r="C9" s="59">
        <v>45835</v>
      </c>
      <c r="D9" s="59">
        <v>101925</v>
      </c>
      <c r="E9" s="59">
        <v>100572</v>
      </c>
      <c r="F9" s="59">
        <v>72332</v>
      </c>
      <c r="G9" s="62">
        <v>1.35</v>
      </c>
      <c r="H9" s="89">
        <v>40.91</v>
      </c>
      <c r="I9" s="62">
        <v>1.07</v>
      </c>
      <c r="J9" s="65">
        <v>0.79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108825</v>
      </c>
      <c r="C11" s="72">
        <v>122429</v>
      </c>
      <c r="D11" s="72">
        <v>231254</v>
      </c>
      <c r="E11" s="72">
        <v>211607</v>
      </c>
      <c r="F11" s="72">
        <v>206580</v>
      </c>
      <c r="G11" s="75">
        <v>9.28</v>
      </c>
      <c r="H11" s="91">
        <v>11.94</v>
      </c>
      <c r="I11" s="75">
        <v>2.42</v>
      </c>
      <c r="J11" s="78">
        <v>2.25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220803</v>
      </c>
      <c r="C13" s="72">
        <v>177345</v>
      </c>
      <c r="D13" s="72">
        <v>398148</v>
      </c>
      <c r="E13" s="72">
        <v>360285</v>
      </c>
      <c r="F13" s="72">
        <v>356193</v>
      </c>
      <c r="G13" s="75">
        <v>10.51</v>
      </c>
      <c r="H13" s="91">
        <v>11.78</v>
      </c>
      <c r="I13" s="75">
        <v>4.16</v>
      </c>
      <c r="J13" s="78">
        <v>3.89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248836</v>
      </c>
      <c r="C15" s="72">
        <v>380734</v>
      </c>
      <c r="D15" s="72">
        <v>629571</v>
      </c>
      <c r="E15" s="72">
        <v>599984</v>
      </c>
      <c r="F15" s="72">
        <v>557521</v>
      </c>
      <c r="G15" s="75">
        <v>4.93</v>
      </c>
      <c r="H15" s="91">
        <v>12.92</v>
      </c>
      <c r="I15" s="75">
        <v>6.58</v>
      </c>
      <c r="J15" s="78">
        <v>6.09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48299</v>
      </c>
      <c r="C17" s="72">
        <v>60203</v>
      </c>
      <c r="D17" s="72">
        <v>108502</v>
      </c>
      <c r="E17" s="72">
        <v>117546</v>
      </c>
      <c r="F17" s="72">
        <v>118442</v>
      </c>
      <c r="G17" s="75">
        <v>-7.69</v>
      </c>
      <c r="H17" s="91">
        <v>-8.39</v>
      </c>
      <c r="I17" s="75">
        <v>1.13</v>
      </c>
      <c r="J17" s="78">
        <v>1.29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127063</v>
      </c>
      <c r="C19" s="72">
        <v>90482</v>
      </c>
      <c r="D19" s="72">
        <v>217545</v>
      </c>
      <c r="E19" s="72">
        <v>203274</v>
      </c>
      <c r="F19" s="72">
        <v>211121</v>
      </c>
      <c r="G19" s="75">
        <v>7.02</v>
      </c>
      <c r="H19" s="91">
        <v>3.04</v>
      </c>
      <c r="I19" s="75">
        <v>2.28</v>
      </c>
      <c r="J19" s="78">
        <v>2.3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218021</v>
      </c>
      <c r="C21" s="72">
        <v>268112</v>
      </c>
      <c r="D21" s="72">
        <v>486133</v>
      </c>
      <c r="E21" s="72">
        <v>452957</v>
      </c>
      <c r="F21" s="72">
        <v>401192</v>
      </c>
      <c r="G21" s="75">
        <v>7.32</v>
      </c>
      <c r="H21" s="91">
        <v>21.17</v>
      </c>
      <c r="I21" s="75">
        <v>5.08</v>
      </c>
      <c r="J21" s="78">
        <v>4.38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10322</v>
      </c>
      <c r="C23" s="72">
        <v>31385</v>
      </c>
      <c r="D23" s="72">
        <v>41707</v>
      </c>
      <c r="E23" s="72">
        <v>36627</v>
      </c>
      <c r="F23" s="72">
        <v>35873</v>
      </c>
      <c r="G23" s="75">
        <v>13.87</v>
      </c>
      <c r="H23" s="91">
        <v>16.26</v>
      </c>
      <c r="I23" s="75">
        <v>0.44</v>
      </c>
      <c r="J23" s="78">
        <v>0.39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331082</v>
      </c>
      <c r="C25" s="72">
        <v>347921</v>
      </c>
      <c r="D25" s="72">
        <v>679004</v>
      </c>
      <c r="E25" s="72">
        <v>630285</v>
      </c>
      <c r="F25" s="72">
        <v>568372</v>
      </c>
      <c r="G25" s="75">
        <v>7.73</v>
      </c>
      <c r="H25" s="91">
        <v>19.46</v>
      </c>
      <c r="I25" s="75">
        <v>7.1</v>
      </c>
      <c r="J25" s="78">
        <v>6.2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533</v>
      </c>
      <c r="C27" s="72">
        <v>1189</v>
      </c>
      <c r="D27" s="72">
        <v>1722</v>
      </c>
      <c r="E27" s="72">
        <v>1708</v>
      </c>
      <c r="F27" s="72">
        <v>705</v>
      </c>
      <c r="G27" s="75">
        <v>0.8</v>
      </c>
      <c r="H27" s="91">
        <v>144.38</v>
      </c>
      <c r="I27" s="75">
        <v>0.02</v>
      </c>
      <c r="J27" s="78">
        <v>0.01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677</v>
      </c>
      <c r="C29" s="72">
        <v>1101</v>
      </c>
      <c r="D29" s="72">
        <v>1778</v>
      </c>
      <c r="E29" s="72">
        <v>1649</v>
      </c>
      <c r="F29" s="72">
        <v>789</v>
      </c>
      <c r="G29" s="75">
        <v>7.83</v>
      </c>
      <c r="H29" s="91">
        <v>125.3</v>
      </c>
      <c r="I29" s="75">
        <v>0.02</v>
      </c>
      <c r="J29" s="78">
        <v>0.01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269414</v>
      </c>
      <c r="C33" s="73">
        <v>97374</v>
      </c>
      <c r="D33" s="73">
        <v>366788</v>
      </c>
      <c r="E33" s="73">
        <v>354950</v>
      </c>
      <c r="F33" s="73">
        <v>537378</v>
      </c>
      <c r="G33" s="76">
        <v>3.34</v>
      </c>
      <c r="H33" s="94">
        <v>-31.74</v>
      </c>
      <c r="I33" s="76">
        <v>3.84</v>
      </c>
      <c r="J33" s="79">
        <v>5.87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1447</v>
      </c>
      <c r="C35" s="73">
        <v>24117</v>
      </c>
      <c r="D35" s="73">
        <v>25564</v>
      </c>
      <c r="E35" s="73">
        <v>35692</v>
      </c>
      <c r="F35" s="73">
        <v>53604</v>
      </c>
      <c r="G35" s="76">
        <v>-28.38</v>
      </c>
      <c r="H35" s="94">
        <v>-52.31</v>
      </c>
      <c r="I35" s="76">
        <v>0.27</v>
      </c>
      <c r="J35" s="79">
        <v>0.59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4" t="s">
        <v>41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5" t="s">
        <v>54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3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J13:J14"/>
    <mergeCell ref="G15:G16"/>
    <mergeCell ref="H15:H16"/>
    <mergeCell ref="I15:I16"/>
    <mergeCell ref="J15:J16"/>
    <mergeCell ref="G13:G14"/>
    <mergeCell ref="H13:H14"/>
    <mergeCell ref="B15:B16"/>
    <mergeCell ref="C15:C16"/>
    <mergeCell ref="D15:D16"/>
    <mergeCell ref="E15:E16"/>
    <mergeCell ref="G17:G18"/>
    <mergeCell ref="H17:H18"/>
    <mergeCell ref="B17:B18"/>
    <mergeCell ref="C17:C18"/>
    <mergeCell ref="D17:D18"/>
    <mergeCell ref="E17:E18"/>
    <mergeCell ref="I9:I10"/>
    <mergeCell ref="D11:D12"/>
    <mergeCell ref="E11:E12"/>
    <mergeCell ref="G11:G12"/>
    <mergeCell ref="H11:H12"/>
    <mergeCell ref="B13:B14"/>
    <mergeCell ref="C13:C14"/>
    <mergeCell ref="D13:D14"/>
    <mergeCell ref="E13:E14"/>
    <mergeCell ref="I13:I14"/>
    <mergeCell ref="C4:D4"/>
    <mergeCell ref="I11:I12"/>
    <mergeCell ref="J11:J12"/>
    <mergeCell ref="A2:J2"/>
    <mergeCell ref="B9:B10"/>
    <mergeCell ref="C9:C10"/>
    <mergeCell ref="D9:D10"/>
    <mergeCell ref="E9:E10"/>
    <mergeCell ref="G9:G10"/>
    <mergeCell ref="H9:H10"/>
    <mergeCell ref="B11:B12"/>
    <mergeCell ref="J9:J10"/>
    <mergeCell ref="A1:J1"/>
    <mergeCell ref="J7:J8"/>
    <mergeCell ref="B7:B8"/>
    <mergeCell ref="C7:C8"/>
    <mergeCell ref="H7:H8"/>
    <mergeCell ref="I7:I8"/>
    <mergeCell ref="F7:F8"/>
    <mergeCell ref="G7:G8"/>
    <mergeCell ref="C11:C12"/>
    <mergeCell ref="B5:D5"/>
    <mergeCell ref="F17:F18"/>
    <mergeCell ref="E4:F4"/>
    <mergeCell ref="A3:J3"/>
    <mergeCell ref="F9:F10"/>
    <mergeCell ref="F11:F12"/>
    <mergeCell ref="F13:F14"/>
    <mergeCell ref="F15:F16"/>
    <mergeCell ref="I5:J5"/>
  </mergeCells>
  <printOptions horizontalCentered="1"/>
  <pageMargins left="0.74803149606299213" right="0.59055118110236227" top="0.39370078740157483" bottom="0.19685039370078741" header="0" footer="0.39370078740157483"/>
  <pageSetup paperSize="9" firstPageNumber="40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2006-02-10T08:05:19Z</dcterms:created>
  <dcterms:modified xsi:type="dcterms:W3CDTF">2023-06-08T02:43:00Z</dcterms:modified>
  <dc:subject>一般銀行外匯存款餘額</dc:subject>
  <cp:lastPrinted>2011-04-14T07:03:14Z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