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5" sheetId="1" r:id="rId1"/>
    <sheet name="2-5(續一)" sheetId="2" r:id="rId2"/>
    <sheet name="2-5(續二)" sheetId="3" r:id="rId3"/>
    <sheet name="2-5(續三 )" sheetId="4" r:id="rId4"/>
    <sheet name="2-5(續四)" sheetId="5" r:id="rId5"/>
    <sheet name="2-5(續五)" sheetId="6" r:id="rId6"/>
  </sheets>
  <definedNames>
    <definedName name="Print_Area" localSheetId="0">'2-5'!$A$1:$J$39</definedName>
    <definedName name="Print_Area" localSheetId="1">'2-5(續一)'!$A$1:$J$40</definedName>
    <definedName name="Print_Area" localSheetId="2">'2-5(續二)'!$A$1:$J$38</definedName>
    <definedName name="Print_Area" localSheetId="3">'2-5(續三 )'!$A$1:$J$39</definedName>
    <definedName name="Print_Area" localSheetId="5">'2-5(續五)'!$A$1:$J$38</definedName>
    <definedName name="Print_Area" localSheetId="4">'2-5(續四)'!$A$1:$J$39</definedName>
    <definedName name="外部資料_1" localSheetId="0">'2-5'!$A$1:$J$38</definedName>
    <definedName name="外部資料_1" localSheetId="1">'2-5(續一)'!$A$1:$J$39</definedName>
    <definedName name="外部資料_1" localSheetId="2">'2-5(續二)'!$A$1:$J$8</definedName>
    <definedName name="外部資料_1" localSheetId="3">'2-5(續三 )'!$A$1:$J$43</definedName>
    <definedName name="外部資料_1" localSheetId="5">'2-5(續五)'!$A$1:$J$42</definedName>
    <definedName name="外部資料_1" localSheetId="4">'2-5(續四)'!$A$1:$J$38</definedName>
  </definedNames>
  <calcPr fullPrecision="1" calcMode="auto" calcId="125725"/>
</workbook>
</file>

<file path=xl/sharedStrings.xml><?xml version="1.0" encoding="utf-8"?>
<sst xmlns="http://schemas.openxmlformats.org/spreadsheetml/2006/main" uniqueCount="135">
  <si>
    <t>上年同月</t>
  </si>
  <si>
    <t>本月與上月</t>
  </si>
  <si>
    <t>本月與上年同</t>
  </si>
  <si>
    <t>合　　計</t>
  </si>
  <si>
    <t>比較增減％</t>
  </si>
  <si>
    <t>月比較增減％</t>
  </si>
  <si>
    <t>本　　月</t>
  </si>
  <si>
    <t>總　　　　　計</t>
  </si>
  <si>
    <t>花旗(台灣)商業銀行</t>
  </si>
  <si>
    <t>遠東國際商業銀行</t>
  </si>
  <si>
    <t>民國115年 6月底</t>
  </si>
  <si>
    <t>外匯活期存款</t>
  </si>
  <si>
    <t>外匯定期存款</t>
  </si>
  <si>
    <t>銀　　　行　　　別</t>
  </si>
  <si>
    <t>上　　月</t>
  </si>
  <si>
    <t>2-5 Foreign Currency Deposits at General Banks</t>
  </si>
  <si>
    <r>
      <t>（</t>
    </r>
    <r>
      <rPr>
        <sz val="12"/>
        <rFont val="Times New Roman"/>
        <charset val="0"/>
        <color indexed="8"/>
      </rPr>
      <t>1</t>
    </r>
    <r>
      <rPr>
        <sz val="12"/>
        <rFont val="標楷體"/>
        <charset val="136"/>
        <color indexed="8"/>
      </rPr>
      <t xml:space="preserve">）全行 </t>
    </r>
    <r>
      <rPr>
        <sz val="12"/>
        <rFont val="Times New Roman"/>
        <charset val="0"/>
        <color indexed="8"/>
      </rPr>
      <t>All Branches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</si>
  <si>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</si>
  <si>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>Total</t>
  </si>
  <si>
    <t xml:space="preserve"> Last Month</t>
  </si>
  <si>
    <t>by Institution</t>
  </si>
  <si>
    <r>
      <t xml:space="preserve">本　　　　月 </t>
    </r>
    <r>
      <rPr>
        <sz val="9"/>
        <rFont val="Times New Roman"/>
        <charset val="0"/>
        <color indexed="8"/>
      </rPr>
      <t>Current Month</t>
    </r>
  </si>
  <si>
    <r>
      <t xml:space="preserve">市場占有率％ </t>
    </r>
    <r>
      <rPr>
        <sz val="9"/>
        <rFont val="Times New Roman"/>
        <charset val="0"/>
        <color indexed="8"/>
      </rPr>
      <t>Market Share</t>
    </r>
  </si>
  <si>
    <t>Same Month in Previous Year</t>
  </si>
  <si>
    <t>Compare with Last Month   +-%</t>
  </si>
  <si>
    <t>Foreign Currency
Demand Deposits</t>
  </si>
  <si>
    <t>Foreign Currency
Time Deposits</t>
  </si>
  <si>
    <t>Same Month
 in Previous Year</t>
  </si>
  <si>
    <t>Current
 Month</t>
  </si>
  <si>
    <t>Annual Changes
 +-%</t>
  </si>
  <si>
    <t xml:space="preserve"> End of June 2026</t>
  </si>
  <si>
    <r>
      <t>2-5</t>
    </r>
    <r>
      <rPr>
        <sz val="18"/>
        <rFont val="標楷體"/>
        <charset val="136"/>
        <color indexed="8"/>
      </rPr>
      <t>　一般銀行外匯存款餘額</t>
    </r>
  </si>
  <si>
    <r>
      <t>2-5</t>
    </r>
    <r>
      <rPr>
        <sz val="18"/>
        <rFont val="標楷體"/>
        <charset val="136"/>
      </rPr>
      <t>　一般銀行外匯存款餘額（續一）</t>
    </r>
  </si>
  <si>
    <r>
      <t>2-5 Foreign Currency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</si>
  <si>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</si>
  <si>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</si>
  <si>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1.Figures in this table include all branches.</t>
    </r>
  </si>
  <si>
    <r>
      <t>2-5</t>
    </r>
    <r>
      <rPr>
        <sz val="18"/>
        <rFont val="標楷體"/>
        <charset val="136"/>
      </rPr>
      <t>　一般銀行外匯存款餘額（續二）</t>
    </r>
  </si>
  <si>
    <r>
      <t>2-5 Foreign Currency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</si>
  <si>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（</t>
    </r>
    <r>
      <rPr>
        <sz val="12"/>
        <rFont val="Times New Roman"/>
        <charset val="0"/>
      </rPr>
      <t>2</t>
    </r>
    <r>
      <rPr>
        <sz val="12"/>
        <rFont val="標楷體"/>
        <charset val="136"/>
      </rPr>
      <t xml:space="preserve">）國內總分行 </t>
    </r>
    <r>
      <rPr>
        <sz val="12"/>
        <rFont val="Times New Roman"/>
        <charset val="0"/>
      </rPr>
      <t>Domestic Branches</t>
    </r>
  </si>
  <si>
    <t>資料來源：金融機構申報資料。</t>
  </si>
  <si>
    <t>說　　明：本表自102年1月起包含大陸地區銀行在臺分行資料。</t>
  </si>
  <si>
    <t>說　　明：1.#係金融控股公司之子公司。</t>
  </si>
  <si>
    <t>　　　　　2.自104年8月起，外匯定期存款包括外幣可轉讓定存單。</t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</si>
  <si>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1.# refer to the subsidiary of financial holding companies.</t>
    </r>
  </si>
  <si>
    <t xml:space="preserve">              2.Beginning Aug. 2015, Foreign Currency Time Deposits includes foreign currency NCDs.       </t>
  </si>
  <si>
    <t xml:space="preserve">              2.# refer to the subsidiary of financial holding companies.</t>
  </si>
  <si>
    <t xml:space="preserve">              3.Beginning Aug. 2015, Foreign Currency Time Deposits includes foreign currency NCDs.       </t>
  </si>
  <si>
    <r>
      <t>2-5</t>
    </r>
    <r>
      <rPr>
        <sz val="18"/>
        <rFont val="標楷體"/>
        <charset val="136"/>
      </rPr>
      <t>　一般銀行外匯存款餘額（續四）</t>
    </r>
  </si>
  <si>
    <r>
      <t>2-5</t>
    </r>
    <r>
      <rPr>
        <sz val="18"/>
        <rFont val="標楷體"/>
        <charset val="136"/>
      </rPr>
      <t>　一般銀行外匯存款餘額（續三）</t>
    </r>
  </si>
  <si>
    <r>
      <t>2-5 Foreign Currency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</si>
  <si>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>2-5 Foreign Currency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</si>
  <si>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r>
      <t>2-5 Foreign Currency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 End</t>
    </r>
    <r>
      <rPr>
        <sz val="18"/>
        <rFont val="標楷體"/>
        <charset val="136"/>
      </rPr>
      <t>）</t>
    </r>
  </si>
  <si>
    <r>
      <t>2-5</t>
    </r>
    <r>
      <rPr>
        <sz val="18"/>
        <rFont val="標楷體"/>
        <charset val="136"/>
      </rPr>
      <t>　一般銀行外匯存款餘額（續五完）</t>
    </r>
  </si>
  <si>
    <t>Note: Beginning Jan. 2013, the data include "Local Branches of Mainland Chinese Banks".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</si>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</sst>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0.00"/>
    <numFmt numFmtId="181" formatCode="###,###,###,##0;-###,###,###,##0;&quot;－&quot;"/>
    <numFmt numFmtId="182" formatCode="##0.00;-##0.00;&quot;－&quot;"/>
    <numFmt numFmtId="183" formatCode="###,##0.00"/>
    <numFmt numFmtId="184" formatCode="###,##0.00;-###,##0.00;&quot;－&quot;"/>
  </numFmts>
  <fonts count="46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2"/>
      <name val="Times New Roman"/>
      <charset val="0"/>
      <color indexed="8"/>
    </font>
    <font>
      <sz val="18"/>
      <name val="Times New Roman"/>
      <charset val="0"/>
      <color indexed="8"/>
    </font>
    <font>
      <sz val="12"/>
      <name val="Times New Roman"/>
      <charset val="0"/>
    </font>
    <font>
      <sz val="18"/>
      <name val="Times New Roman"/>
      <charset val="0"/>
    </font>
    <font>
      <sz val="9"/>
      <name val="Times New Roman"/>
      <charset val="0"/>
    </font>
    <font>
      <sz val="9"/>
      <name val="標楷體"/>
      <charset val="136"/>
    </font>
    <font>
      <sz val="8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94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3" borderId="0" applyAlignment="0" applyNumberFormat="0" applyProtection="0">
      <alignment vertical="center"/>
    </xf>
    <xf xxid="17" numFmtId="0" fontId="21" fillId="4" borderId="0" applyAlignment="0" applyNumberFormat="0" applyProtection="0">
      <alignment vertical="center"/>
    </xf>
    <xf xxid="18" numFmtId="0" fontId="21" fillId="4" borderId="0" applyAlignment="0" applyNumberFormat="0" applyProtection="0">
      <alignment vertical="center"/>
    </xf>
    <xf xxid="19" numFmtId="0" fontId="21" fillId="5" borderId="0" applyAlignment="0" applyNumberFormat="0" applyProtection="0">
      <alignment vertical="center"/>
    </xf>
    <xf xxid="20" numFmtId="0" fontId="21" fillId="5" borderId="0" applyAlignment="0" applyNumberFormat="0" applyProtection="0">
      <alignment vertical="center"/>
    </xf>
    <xf xxid="21" numFmtId="0" fontId="21" fillId="6" borderId="0" applyAlignment="0" applyNumberFormat="0" applyProtection="0">
      <alignment vertical="center"/>
    </xf>
    <xf xxid="22" numFmtId="0" fontId="21" fillId="6" borderId="0" applyAlignment="0" applyNumberFormat="0" applyProtection="0">
      <alignment vertical="center"/>
    </xf>
    <xf xxid="23" numFmtId="0" fontId="21" fillId="7" borderId="0" applyAlignment="0" applyNumberFormat="0" applyProtection="0">
      <alignment vertical="center"/>
    </xf>
    <xf xxid="24" numFmtId="0" fontId="21" fillId="7" borderId="0" applyAlignment="0" applyNumberFormat="0" applyProtection="0">
      <alignment vertical="center"/>
    </xf>
    <xf xxid="25" numFmtId="0" fontId="21" fillId="8" borderId="0" applyAlignment="0" applyNumberFormat="0" applyProtection="0">
      <alignment vertical="center"/>
    </xf>
    <xf xxid="26" numFmtId="0" fontId="21" fillId="8" borderId="0" applyAlignment="0" applyNumberFormat="0" applyProtection="0">
      <alignment vertical="center"/>
    </xf>
    <xf xxid="27" numFmtId="0" fontId="21" fillId="9" borderId="0" applyAlignment="0" applyNumberFormat="0" applyProtection="0">
      <alignment vertical="center"/>
    </xf>
    <xf xxid="28" numFmtId="0" fontId="21" fillId="9" borderId="0" applyAlignment="0" applyNumberFormat="0" applyProtection="0">
      <alignment vertical="center"/>
    </xf>
    <xf xxid="29" numFmtId="0" fontId="21" fillId="10" borderId="0" applyAlignment="0" applyNumberFormat="0" applyProtection="0">
      <alignment vertical="center"/>
    </xf>
    <xf xxid="30" numFmtId="0" fontId="21" fillId="10" borderId="0" applyAlignment="0" applyNumberFormat="0" applyProtection="0">
      <alignment vertical="center"/>
    </xf>
    <xf xxid="31" numFmtId="0" fontId="21" fillId="11" borderId="0" applyAlignment="0" applyNumberFormat="0" applyProtection="0">
      <alignment vertical="center"/>
    </xf>
    <xf xxid="32" numFmtId="0" fontId="21" fillId="11" borderId="0" applyAlignment="0" applyNumberFormat="0" applyProtection="0">
      <alignment vertical="center"/>
    </xf>
    <xf xxid="33" numFmtId="0" fontId="21" fillId="12" borderId="0" applyAlignment="0" applyNumberFormat="0" applyProtection="0">
      <alignment vertical="center"/>
    </xf>
    <xf xxid="34" numFmtId="0" fontId="21" fillId="12" borderId="0" applyAlignment="0" applyNumberFormat="0" applyProtection="0">
      <alignment vertical="center"/>
    </xf>
    <xf xxid="35" numFmtId="0" fontId="21" fillId="13" borderId="0" applyAlignment="0" applyNumberFormat="0" applyProtection="0">
      <alignment vertical="center"/>
    </xf>
    <xf xxid="36" numFmtId="0" fontId="21" fillId="13" borderId="0" applyAlignment="0" applyNumberFormat="0" applyProtection="0">
      <alignment vertical="center"/>
    </xf>
    <xf xxid="37" numFmtId="0" fontId="21" fillId="14" borderId="0" applyAlignment="0" applyNumberFormat="0" applyProtection="0">
      <alignment vertical="center"/>
    </xf>
    <xf xxid="38" numFmtId="0" fontId="21" fillId="14" borderId="0" applyAlignment="0" applyNumberFormat="0" applyProtection="0">
      <alignment vertical="center"/>
    </xf>
    <xf xxid="39" numFmtId="0" fontId="22" fillId="15" borderId="0" applyAlignment="0" applyNumberFormat="0" applyProtection="0">
      <alignment vertical="center"/>
    </xf>
    <xf xxid="40" numFmtId="0" fontId="22" fillId="15" borderId="0" applyAlignment="0" applyNumberFormat="0" applyProtection="0">
      <alignment vertical="center"/>
    </xf>
    <xf xxid="41" numFmtId="0" fontId="22" fillId="16" borderId="0" applyAlignment="0" applyNumberFormat="0" applyProtection="0">
      <alignment vertical="center"/>
    </xf>
    <xf xxid="42" numFmtId="0" fontId="22" fillId="16" borderId="0" applyAlignment="0" applyNumberFormat="0" applyProtection="0">
      <alignment vertical="center"/>
    </xf>
    <xf xxid="43" numFmtId="0" fontId="22" fillId="17" borderId="0" applyAlignment="0" applyNumberFormat="0" applyProtection="0">
      <alignment vertical="center"/>
    </xf>
    <xf xxid="44" numFmtId="0" fontId="22" fillId="17" borderId="0" applyAlignment="0" applyNumberFormat="0" applyProtection="0">
      <alignment vertical="center"/>
    </xf>
    <xf xxid="45" numFmtId="0" fontId="22" fillId="18" borderId="0" applyAlignment="0" applyNumberFormat="0" applyProtection="0">
      <alignment vertical="center"/>
    </xf>
    <xf xxid="46" numFmtId="0" fontId="22" fillId="18" borderId="0" applyAlignment="0" applyNumberFormat="0" applyProtection="0">
      <alignment vertical="center"/>
    </xf>
    <xf xxid="47" numFmtId="0" fontId="22" fillId="19" borderId="0" applyAlignment="0" applyNumberFormat="0" applyProtection="0">
      <alignment vertical="center"/>
    </xf>
    <xf xxid="48" numFmtId="0" fontId="22" fillId="19" borderId="0" applyAlignment="0" applyNumberFormat="0" applyProtection="0">
      <alignment vertical="center"/>
    </xf>
    <xf xxid="49" numFmtId="0" fontId="22" fillId="20" borderId="0" applyAlignment="0" applyNumberFormat="0" applyProtection="0">
      <alignment vertical="center"/>
    </xf>
    <xf xxid="50" numFmtId="0" fontId="22" fillId="20" borderId="0" applyAlignment="0" applyNumberFormat="0" applyProtection="0">
      <alignment vertical="center"/>
    </xf>
    <xf xxid="51" numFmtId="0" fontId="21" fillId="2" borderId="0">
      <alignment vertical="center"/>
    </xf>
    <xf xxid="52" numFmtId="0" fontId="21" fillId="2" borderId="0">
      <alignment vertical="center"/>
    </xf>
    <xf xxid="53" numFmtId="0" fontId="0" fillId="2" borderId="0"/>
    <xf xxid="54" numFmtId="0" fontId="0" fillId="2" borderId="0"/>
    <xf xxid="55" numFmtId="171" fontId="0" fillId="2" borderId="0" applyAlignment="0" applyFont="0" applyProtection="0"/>
    <xf xxid="56" numFmtId="168" fontId="0" fillId="2" borderId="0" applyAlignment="0" applyFont="0" applyProtection="0"/>
    <xf xxid="57" numFmtId="0" fontId="18" fillId="2" borderId="0" applyAlignment="0" applyNumberFormat="0" applyProtection="0">
      <alignment vertical="top"/>
    </xf>
    <xf xxid="58" numFmtId="0" fontId="23" fillId="21" borderId="0" applyAlignment="0" applyNumberFormat="0" applyProtection="0">
      <alignment vertical="center"/>
    </xf>
    <xf xxid="59" numFmtId="0" fontId="23" fillId="21" borderId="0" applyAlignment="0" applyNumberFormat="0" applyProtection="0">
      <alignment vertical="center"/>
    </xf>
    <xf xxid="60" numFmtId="0" fontId="24" fillId="2" borderId="1" applyAlignment="0" applyNumberFormat="0" applyProtection="0">
      <alignment vertical="center"/>
    </xf>
    <xf xxid="61" numFmtId="0" fontId="24" fillId="2" borderId="1" applyAlignment="0" applyNumberFormat="0" applyProtection="0">
      <alignment vertical="center"/>
    </xf>
    <xf xxid="62" numFmtId="0" fontId="25" fillId="22" borderId="0" applyAlignment="0" applyNumberFormat="0" applyProtection="0">
      <alignment vertical="center"/>
    </xf>
    <xf xxid="63" numFmtId="0" fontId="25" fillId="22" borderId="0" applyAlignment="0" applyNumberFormat="0" applyProtection="0">
      <alignment vertical="center"/>
    </xf>
    <xf xxid="64" numFmtId="9" fontId="0" fillId="2" borderId="0" applyAlignment="0" applyFont="0" applyProtection="0"/>
    <xf xxid="65" numFmtId="0" fontId="26" fillId="23" borderId="2" applyAlignment="0" applyNumberFormat="0" applyProtection="0">
      <alignment vertical="center"/>
    </xf>
    <xf xxid="66" numFmtId="0" fontId="26" fillId="23" borderId="2" applyAlignment="0" applyNumberFormat="0" applyProtection="0">
      <alignment vertical="center"/>
    </xf>
    <xf xxid="67" numFmtId="170" fontId="0" fillId="2" borderId="0" applyAlignment="0" applyFont="0" applyProtection="0"/>
    <xf xxid="68" numFmtId="169" fontId="0" fillId="2" borderId="0" applyAlignment="0" applyFont="0" applyProtection="0"/>
    <xf xxid="69" numFmtId="0" fontId="27" fillId="2" borderId="3" applyAlignment="0" applyNumberFormat="0" applyProtection="0">
      <alignment vertical="center"/>
    </xf>
    <xf xxid="70" numFmtId="0" fontId="27" fillId="2" borderId="3" applyAlignment="0" applyNumberFormat="0" applyProtection="0">
      <alignment vertical="center"/>
    </xf>
    <xf xxid="71" numFmtId="0" fontId="0" fillId="24" borderId="4" applyAlignment="0" applyFont="0" applyNumberFormat="0" applyProtection="0">
      <alignment vertical="center"/>
    </xf>
    <xf xxid="72" numFmtId="0" fontId="0" fillId="24" borderId="4" applyAlignment="0" applyFont="0" applyNumberFormat="0" applyProtection="0">
      <alignment vertical="center"/>
    </xf>
    <xf xxid="73" numFmtId="0" fontId="17" fillId="2" borderId="0" applyAlignment="0" applyNumberFormat="0" applyProtection="0">
      <alignment vertical="top"/>
    </xf>
    <xf xxid="74" numFmtId="0" fontId="28" fillId="2" borderId="0" applyAlignment="0" applyNumberFormat="0" applyProtection="0">
      <alignment vertical="center"/>
    </xf>
    <xf xxid="75" numFmtId="0" fontId="28" fillId="2" borderId="0" applyAlignment="0" applyNumberFormat="0" applyProtection="0">
      <alignment vertical="center"/>
    </xf>
    <xf xxid="76" numFmtId="0" fontId="22" fillId="25" borderId="0" applyAlignment="0" applyNumberFormat="0" applyProtection="0">
      <alignment vertical="center"/>
    </xf>
    <xf xxid="77" numFmtId="0" fontId="22" fillId="25" borderId="0" applyAlignment="0" applyNumberFormat="0" applyProtection="0">
      <alignment vertical="center"/>
    </xf>
    <xf xxid="78" numFmtId="0" fontId="22" fillId="26" borderId="0" applyAlignment="0" applyNumberFormat="0" applyProtection="0">
      <alignment vertical="center"/>
    </xf>
    <xf xxid="79" numFmtId="0" fontId="22" fillId="26" borderId="0" applyAlignment="0" applyNumberFormat="0" applyProtection="0">
      <alignment vertical="center"/>
    </xf>
    <xf xxid="80" numFmtId="0" fontId="22" fillId="27" borderId="0" applyAlignment="0" applyNumberFormat="0" applyProtection="0">
      <alignment vertical="center"/>
    </xf>
    <xf xxid="81" numFmtId="0" fontId="22" fillId="27" borderId="0" applyAlignment="0" applyNumberFormat="0" applyProtection="0">
      <alignment vertical="center"/>
    </xf>
    <xf xxid="82" numFmtId="0" fontId="22" fillId="28" borderId="0" applyAlignment="0" applyNumberFormat="0" applyProtection="0">
      <alignment vertical="center"/>
    </xf>
    <xf xxid="83" numFmtId="0" fontId="22" fillId="28" borderId="0" applyAlignment="0" applyNumberFormat="0" applyProtection="0">
      <alignment vertical="center"/>
    </xf>
    <xf xxid="84" numFmtId="0" fontId="22" fillId="29" borderId="0" applyAlignment="0" applyNumberFormat="0" applyProtection="0">
      <alignment vertical="center"/>
    </xf>
    <xf xxid="85" numFmtId="0" fontId="22" fillId="29" borderId="0" applyAlignment="0" applyNumberFormat="0" applyProtection="0">
      <alignment vertical="center"/>
    </xf>
    <xf xxid="86" numFmtId="0" fontId="22" fillId="30" borderId="0" applyAlignment="0" applyNumberFormat="0" applyProtection="0">
      <alignment vertical="center"/>
    </xf>
    <xf xxid="87" numFmtId="0" fontId="22" fillId="30" borderId="0" applyAlignment="0" applyNumberFormat="0" applyProtection="0">
      <alignment vertical="center"/>
    </xf>
    <xf xxid="88" numFmtId="0" fontId="29" fillId="2" borderId="0" applyAlignment="0" applyNumberFormat="0" applyProtection="0">
      <alignment vertical="center"/>
    </xf>
    <xf xxid="89" numFmtId="0" fontId="30" fillId="2" borderId="5" applyAlignment="0" applyNumberFormat="0" applyProtection="0">
      <alignment vertical="center"/>
    </xf>
    <xf xxid="90" numFmtId="0" fontId="30" fillId="2" borderId="5" applyAlignment="0" applyNumberFormat="0" applyProtection="0">
      <alignment vertical="center"/>
    </xf>
    <xf xxid="91" numFmtId="0" fontId="31" fillId="2" borderId="6" applyAlignment="0" applyNumberFormat="0" applyProtection="0">
      <alignment vertical="center"/>
    </xf>
    <xf xxid="92" numFmtId="0" fontId="31" fillId="2" borderId="6" applyAlignment="0" applyNumberFormat="0" applyProtection="0">
      <alignment vertical="center"/>
    </xf>
    <xf xxid="93" numFmtId="0" fontId="32" fillId="2" borderId="7" applyAlignment="0" applyNumberFormat="0" applyProtection="0">
      <alignment vertical="center"/>
    </xf>
    <xf xxid="94" numFmtId="0" fontId="32" fillId="2" borderId="7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32" fillId="2" borderId="0" applyAlignment="0" applyNumberFormat="0" applyProtection="0">
      <alignment vertical="center"/>
    </xf>
    <xf xxid="97" numFmtId="0" fontId="29" fillId="2" borderId="0" applyAlignment="0" applyNumberFormat="0" applyProtection="0">
      <alignment vertical="center"/>
    </xf>
    <xf xxid="98" numFmtId="0" fontId="33" fillId="31" borderId="2" applyAlignment="0" applyNumberFormat="0" applyProtection="0">
      <alignment vertical="center"/>
    </xf>
    <xf xxid="99" numFmtId="0" fontId="33" fillId="31" borderId="2" applyAlignment="0" applyNumberFormat="0" applyProtection="0">
      <alignment vertical="center"/>
    </xf>
    <xf xxid="100" numFmtId="0" fontId="34" fillId="23" borderId="8" applyAlignment="0" applyNumberFormat="0" applyProtection="0">
      <alignment vertical="center"/>
    </xf>
    <xf xxid="101" numFmtId="0" fontId="34" fillId="23" borderId="8" applyAlignment="0" applyNumberFormat="0" applyProtection="0">
      <alignment vertical="center"/>
    </xf>
    <xf xxid="102" numFmtId="0" fontId="35" fillId="32" borderId="9" applyAlignment="0" applyNumberFormat="0" applyProtection="0">
      <alignment vertical="center"/>
    </xf>
    <xf xxid="103" numFmtId="0" fontId="35" fillId="32" borderId="9" applyAlignment="0" applyNumberFormat="0" applyProtection="0">
      <alignment vertical="center"/>
    </xf>
    <xf xxid="104" numFmtId="0" fontId="36" fillId="33" borderId="0" applyAlignment="0" applyNumberFormat="0" applyProtection="0">
      <alignment vertical="center"/>
    </xf>
    <xf xxid="105" numFmtId="0" fontId="36" fillId="33" borderId="0" applyAlignment="0" applyNumberFormat="0" applyProtection="0">
      <alignment vertical="center"/>
    </xf>
    <xf xxid="106" numFmtId="0" fontId="37" fillId="2" borderId="0" applyAlignment="0" applyNumberFormat="0" applyProtection="0">
      <alignment vertical="center"/>
    </xf>
    <xf xxid="107" numFmtId="0" fontId="37" fillId="2" borderId="0" applyAlignment="0" applyNumberFormat="0" applyProtection="0">
      <alignment vertical="center"/>
    </xf>
  </cellStyleXfs>
  <cellXfs>
    <xf xxid="108" numFmtId="0" fontId="0" fillId="2" borderId="0" xfId="0" applyAlignment="1" applyBorder="1" applyFont="1" applyNumberFormat="1" applyFill="1" applyProtection="1"/>
    <xf xxid="109" numFmtId="0" fontId="2" fillId="2" borderId="0" xfId="0" applyAlignment="1" applyBorder="1" applyFont="1" applyNumberFormat="1" applyFill="1" applyProtection="1">
      <alignment vertical="center"/>
    </xf>
    <xf xxid="110" numFmtId="0" fontId="5" fillId="2" borderId="0" xfId="0" applyAlignment="1" applyBorder="1" applyFont="1" applyNumberFormat="1" applyFill="1" applyProtection="1">
      <alignment vertical="center"/>
    </xf>
    <xf xxid="111" numFmtId="0" fontId="6" fillId="2" borderId="0" xfId="0" applyAlignment="1" applyBorder="1" applyFont="1" applyNumberFormat="1" applyFill="1" applyProtection="1">
      <alignment horizontal="right" vertical="center"/>
    </xf>
    <xf xxid="112" numFmtId="0" fontId="8" fillId="2" borderId="0" xfId="0" applyAlignment="1" applyBorder="1" applyFont="1" applyNumberFormat="1" applyFill="1" applyProtection="1">
      <alignment vertical="center"/>
    </xf>
    <xf xxid="113" numFmtId="0" fontId="3" fillId="2" borderId="10" xfId="0" applyAlignment="1" applyBorder="1" applyFont="1" applyNumberFormat="1" applyFill="1" applyProtection="1">
      <alignment horizontal="center" vertical="center"/>
    </xf>
    <xf xxid="114" numFmtId="0" fontId="3" fillId="2" borderId="11" xfId="0" applyAlignment="1" applyBorder="1" applyFont="1" applyNumberFormat="1" applyFill="1" applyProtection="1">
      <alignment horizontal="center" vertical="center"/>
    </xf>
    <xf xxid="115" numFmtId="0" fontId="3" fillId="2" borderId="12" xfId="0" applyAlignment="1" applyBorder="1" applyFont="1" applyNumberFormat="1" applyFill="1" applyProtection="1">
      <alignment horizontal="center" vertical="center"/>
    </xf>
    <xf xxid="116" numFmtId="0" fontId="3" fillId="2" borderId="13" xfId="0" applyAlignment="1" applyBorder="1" applyFont="1" applyNumberFormat="1" applyFill="1" applyProtection="1">
      <alignment horizontal="center" vertical="center"/>
    </xf>
    <xf xxid="117" numFmtId="0" fontId="3" fillId="2" borderId="14" xfId="0" applyAlignment="1" applyBorder="1" applyFont="1" applyNumberFormat="1" applyFill="1" applyProtection="1">
      <alignment horizontal="center" vertical="center"/>
    </xf>
    <xf xxid="118" numFmtId="0" fontId="14" fillId="2" borderId="0" xfId="0" applyAlignment="1" applyBorder="1" applyFont="1" applyNumberFormat="1" applyFill="1" applyProtection="1">
      <alignment vertical="center"/>
    </xf>
    <xf xxid="119" numFmtId="0" fontId="16" fillId="2" borderId="15" xfId="0" applyAlignment="1" applyBorder="1" applyFont="1" applyNumberFormat="1" applyFill="1" applyProtection="1">
      <alignment horizontal="center" vertical="center"/>
    </xf>
    <xf xxid="120" numFmtId="0" fontId="3" fillId="2" borderId="0" xfId="0" applyAlignment="1" applyBorder="1" applyFont="1" applyNumberFormat="1" applyFill="1" applyProtection="1">
      <alignment horizontal="right" vertical="center"/>
    </xf>
    <xf xxid="121" numFmtId="0" fontId="5" fillId="2" borderId="0" xfId="0" applyAlignment="1" applyBorder="1" applyFont="1" applyNumberFormat="1" applyFill="1" applyProtection="1">
      <alignment horizontal="right" vertical="center"/>
    </xf>
    <xf xxid="122" numFmtId="0" fontId="20" fillId="2" borderId="12" xfId="0" applyAlignment="1" applyBorder="1" applyFont="1" applyNumberFormat="1" applyFill="1" applyProtection="1">
      <alignment horizontal="center" vertical="center"/>
    </xf>
    <xf xxid="123" numFmtId="0" fontId="20" fillId="2" borderId="11" xfId="0" applyAlignment="1" applyBorder="1" applyFont="1" applyNumberFormat="1" applyFill="1" applyProtection="1">
      <alignment horizontal="center" vertical="center"/>
    </xf>
    <xf xxid="124" numFmtId="0" fontId="3" fillId="2" borderId="11" xfId="0" applyAlignment="1" applyBorder="1" applyFont="1" applyNumberFormat="1" applyFill="1" applyProtection="1">
      <alignment horizontal="center" vertical="top"/>
    </xf>
    <xf xxid="125" numFmtId="0" fontId="3" fillId="2" borderId="12" xfId="0" applyAlignment="1" applyBorder="1" applyFont="1" applyNumberFormat="1" applyFill="1" applyProtection="1">
      <alignment horizontal="center" vertical="top"/>
    </xf>
    <xf xxid="126" numFmtId="0" fontId="20" fillId="2" borderId="16" xfId="0" applyAlignment="1" applyBorder="1" applyFont="1" applyNumberFormat="1" applyFill="1" applyProtection="1">
      <alignment horizontal="center" vertical="top"/>
    </xf>
    <xf xxid="127" numFmtId="0" fontId="9" fillId="2" borderId="17" xfId="0" applyAlignment="1" applyBorder="1" applyFont="1" applyNumberFormat="1" applyFill="1" applyProtection="1">
      <alignment vertical="center"/>
    </xf>
    <xf xxid="128" numFmtId="0" fontId="5" fillId="2" borderId="17" xfId="0" applyAlignment="1" applyBorder="1" applyFont="1" applyNumberFormat="1" applyFill="1" applyProtection="1">
      <alignment vertical="center"/>
    </xf>
    <xf xxid="129" numFmtId="0" fontId="5" fillId="2" borderId="18" xfId="0" applyAlignment="1" applyBorder="1" applyFont="1" applyNumberFormat="1" applyFill="1" applyProtection="1">
      <alignment vertical="center" shrinkToFit="1"/>
    </xf>
    <xf xxid="130" numFmtId="0" fontId="5" fillId="2" borderId="15" xfId="0" applyAlignment="1" applyBorder="1" applyFont="1" applyNumberFormat="1" applyFill="1" applyProtection="1">
      <alignment vertical="center" shrinkToFit="1"/>
    </xf>
    <xf xxid="131" numFmtId="0" fontId="5" fillId="2" borderId="0" xfId="0" applyAlignment="1" applyBorder="1" applyFont="1" applyNumberFormat="1" applyFill="1" applyProtection="1"/>
    <xf xxid="132" numFmtId="0" fontId="5" fillId="2" borderId="0" xfId="53" applyAlignment="1" applyBorder="1" applyFont="1" applyNumberFormat="1" applyFill="1" applyProtection="1">
      <alignment vertical="center"/>
    </xf>
    <xf xxid="133" numFmtId="0" fontId="14" fillId="2" borderId="0" xfId="53" applyAlignment="1" applyBorder="1" applyFont="1" applyNumberFormat="1" applyFill="1" applyProtection="1">
      <alignment vertical="center"/>
    </xf>
    <xf xxid="134" numFmtId="0" fontId="11" fillId="2" borderId="0" xfId="0" applyAlignment="1" applyBorder="1" applyFont="1" applyNumberFormat="1" applyFill="1" applyProtection="1">
      <alignment horizontal="center" vertical="center"/>
    </xf>
    <xf xxid="135" numFmtId="0" fontId="3" fillId="2" borderId="19" xfId="0" applyAlignment="1" applyBorder="1" applyFont="1" applyNumberFormat="1" applyFill="1" applyProtection="1">
      <alignment horizontal="center" vertical="center"/>
    </xf>
    <xf xxid="136" numFmtId="0" fontId="3" fillId="2" borderId="20" xfId="0" applyAlignment="1" applyBorder="1" applyFont="1" applyNumberFormat="1" applyFill="1" applyProtection="1">
      <alignment horizontal="center" vertical="center"/>
    </xf>
    <xf xxid="137" numFmtId="0" fontId="3" fillId="2" borderId="21" xfId="0" applyAlignment="1" applyBorder="1" applyFont="1" applyNumberFormat="1" applyFill="1" applyProtection="1">
      <alignment horizontal="center" vertical="center"/>
    </xf>
    <xf xxid="138" numFmtId="0" fontId="2" fillId="2" borderId="0" xfId="0" applyAlignment="1" applyBorder="1" applyFont="1" applyNumberFormat="1" applyFill="1" applyProtection="1">
      <alignment horizontal="center" vertical="center"/>
    </xf>
    <xf xxid="139" numFmtId="0" fontId="2" fillId="2" borderId="22" xfId="0" applyAlignment="1" applyBorder="1" applyFont="1" applyNumberFormat="1" applyFill="1" applyProtection="1">
      <alignment horizontal="right"/>
    </xf>
    <xf xxid="140" numFmtId="0" fontId="12" fillId="2" borderId="22" xfId="0" applyAlignment="1" applyBorder="1" applyFont="1" applyNumberFormat="1" applyFill="1" applyProtection="1">
      <alignment horizontal="left"/>
    </xf>
    <xf xxid="141" numFmtId="176" fontId="6" fillId="2" borderId="23" xfId="0" applyAlignment="1" applyBorder="1" applyFont="1" applyNumberFormat="1" applyFill="1" applyProtection="1">
      <alignment horizontal="right" vertical="center"/>
    </xf>
    <xf xxid="142" numFmtId="176" fontId="6" fillId="2" borderId="24" xfId="0" applyAlignment="1" applyBorder="1" applyFont="1" applyNumberFormat="1" applyFill="1" applyProtection="1">
      <alignment horizontal="right" vertical="center"/>
    </xf>
    <xf xxid="143" numFmtId="0" fontId="16" fillId="2" borderId="12" xfId="0" applyAlignment="1" applyBorder="1" applyFont="1" applyNumberFormat="1" applyFill="1" applyProtection="1">
      <alignment horizontal="center" wrapText="1"/>
    </xf>
    <xf xxid="144" numFmtId="0" fontId="16" fillId="2" borderId="16" xfId="0" applyAlignment="1" applyBorder="1" applyFont="1" applyNumberFormat="1" applyFill="1" applyProtection="1">
      <alignment horizontal="center"/>
    </xf>
    <xf xxid="145" numFmtId="0" fontId="20" fillId="2" borderId="25" xfId="0" applyAlignment="1" applyBorder="1" applyFont="1" applyNumberFormat="1" applyFill="1" applyProtection="1">
      <alignment horizontal="center" vertical="center" wrapText="1"/>
    </xf>
    <xf xxid="146" numFmtId="0" fontId="20" fillId="2" borderId="26" xfId="0" applyAlignment="1" applyBorder="1" applyFont="1" applyNumberFormat="1" applyFill="1" applyProtection="1">
      <alignment horizontal="center" vertical="center"/>
    </xf>
    <xf xxid="147" numFmtId="175" fontId="6" fillId="2" borderId="23" xfId="0" applyAlignment="1" applyBorder="1" applyFont="1" applyNumberFormat="1" applyFill="1" applyProtection="1">
      <alignment horizontal="right" vertical="center"/>
    </xf>
    <xf xxid="148" numFmtId="175" fontId="6" fillId="2" borderId="24" xfId="0" applyAlignment="1" applyBorder="1" applyFont="1" applyNumberFormat="1" applyFill="1" applyProtection="1">
      <alignment horizontal="right" vertical="center"/>
    </xf>
    <xf xxid="149" numFmtId="0" fontId="20" fillId="2" borderId="12" xfId="0" applyAlignment="1" applyBorder="1" applyFont="1" applyNumberFormat="1" applyFill="1" applyProtection="1">
      <alignment horizontal="center" vertical="center" wrapText="1"/>
    </xf>
    <xf xxid="150" numFmtId="0" fontId="20" fillId="2" borderId="16" xfId="0" applyAlignment="1" applyBorder="1" applyFont="1" applyNumberFormat="1" applyFill="1" applyProtection="1">
      <alignment horizontal="center" vertical="center"/>
    </xf>
    <xf xxid="151" numFmtId="176" fontId="6" fillId="2" borderId="27" xfId="0" applyAlignment="1" applyBorder="1" applyFont="1" applyNumberFormat="1" applyFill="1" applyProtection="1">
      <alignment horizontal="right" vertical="center"/>
    </xf>
    <xf xxid="152" numFmtId="176" fontId="6" fillId="2" borderId="28" xfId="0" applyAlignment="1" applyBorder="1" applyFont="1" applyNumberFormat="1" applyFill="1" applyProtection="1">
      <alignment horizontal="right" vertical="center"/>
    </xf>
    <xf xxid="153" numFmtId="175" fontId="6" fillId="2" borderId="13" xfId="0" applyAlignment="1" applyBorder="1" applyFont="1" applyNumberFormat="1" applyFill="1" applyProtection="1">
      <alignment horizontal="right" vertical="center"/>
    </xf>
    <xf xxid="154" numFmtId="176" fontId="6" fillId="2" borderId="13" xfId="0" applyAlignment="1" applyBorder="1" applyFont="1" applyNumberFormat="1" applyFill="1" applyProtection="1">
      <alignment horizontal="right" vertical="center"/>
    </xf>
    <xf xxid="155" numFmtId="175" fontId="6" fillId="2" borderId="16" xfId="0" applyAlignment="1" applyBorder="1" applyFont="1" applyNumberFormat="1" applyFill="1" applyProtection="1">
      <alignment horizontal="right" vertical="center"/>
    </xf>
    <xf xxid="156" numFmtId="176" fontId="6" fillId="2" borderId="16" xfId="0" applyAlignment="1" applyBorder="1" applyFont="1" applyNumberFormat="1" applyFill="1" applyProtection="1">
      <alignment horizontal="right" vertical="center"/>
    </xf>
    <xf xxid="157" numFmtId="0" fontId="20" fillId="2" borderId="16" xfId="0" applyAlignment="1" applyBorder="1" applyFont="1" applyNumberFormat="1" applyFill="1" applyProtection="1">
      <alignment horizontal="center" vertical="center" wrapText="1"/>
    </xf>
    <xf xxid="158" numFmtId="176" fontId="6" fillId="2" borderId="14" xfId="0" applyAlignment="1" applyBorder="1" applyFont="1" applyNumberFormat="1" applyFill="1" applyProtection="1">
      <alignment horizontal="right" vertical="center"/>
    </xf>
    <xf xxid="159" numFmtId="176" fontId="6" fillId="2" borderId="26" xfId="0" applyAlignment="1" applyBorder="1" applyFont="1" applyNumberFormat="1" applyFill="1" applyProtection="1">
      <alignment horizontal="right" vertical="center"/>
    </xf>
    <xf xxid="160" numFmtId="0" fontId="13" fillId="2" borderId="0" xfId="0" applyAlignment="1" applyBorder="1" applyFont="1" applyNumberFormat="1" applyFill="1" applyProtection="1">
      <alignment horizontal="center" vertical="center"/>
    </xf>
    <xf xxid="161" numFmtId="0" fontId="8" fillId="2" borderId="22" xfId="0" applyAlignment="1" applyBorder="1" applyFont="1" applyNumberFormat="1" applyFill="1" applyProtection="1">
      <alignment horizontal="right"/>
    </xf>
    <xf xxid="162" numFmtId="0" fontId="8" fillId="2" borderId="0" xfId="0" applyAlignment="1" applyBorder="1" applyFont="1" applyNumberFormat="1" applyFill="1" applyProtection="1">
      <alignment horizontal="center" vertical="center"/>
    </xf>
    <xf xxid="163" numFmtId="0" fontId="0" fillId="2" borderId="0" xfId="0"/>
    <xf xxid="164" numFmtId="0" fontId="38" fillId="2" borderId="17" xfId="0" applyAlignment="1" applyBorder="1" applyFont="1" applyNumberFormat="1" applyFill="1" applyProtection="1">
      <alignment vertical="center"/>
    </xf>
    <xf xxid="165" numFmtId="0" fontId="39" fillId="2" borderId="17" xfId="0" applyAlignment="1" applyBorder="1" applyFont="1" applyNumberFormat="1" applyFill="1" applyProtection="1">
      <alignment vertical="center"/>
    </xf>
    <xf xxid="166" numFmtId="177" fontId="6" fillId="2" borderId="23" xfId="0" applyAlignment="1" applyBorder="1" applyFont="1" applyNumberFormat="1" applyFill="1" applyProtection="1">
      <alignment horizontal="right" vertical="center"/>
    </xf>
    <xf xxid="167" numFmtId="177" fontId="40" fillId="2" borderId="23" xfId="0" applyAlignment="1" applyBorder="1" applyFont="1" applyNumberFormat="1" applyFill="1" applyProtection="1">
      <alignment horizontal="right" vertical="center"/>
    </xf>
    <xf xxid="168" numFmtId="177" fontId="41" fillId="2" borderId="23" xfId="0" applyAlignment="1" applyBorder="1" applyFont="1" applyNumberFormat="1" applyFill="1" applyProtection="1">
      <alignment horizontal="right" vertical="center"/>
    </xf>
    <xf xxid="169" numFmtId="180" fontId="6" fillId="2" borderId="23" xfId="0" applyAlignment="1" applyBorder="1" applyFont="1" applyNumberFormat="1" applyFill="1" applyProtection="1">
      <alignment horizontal="right" vertical="center"/>
    </xf>
    <xf xxid="170" numFmtId="180" fontId="40" fillId="2" borderId="23" xfId="0" applyAlignment="1" applyBorder="1" applyFont="1" applyNumberFormat="1" applyFill="1" applyProtection="1">
      <alignment horizontal="right" vertical="center"/>
    </xf>
    <xf xxid="171" numFmtId="180" fontId="41" fillId="2" borderId="23" xfId="0" applyAlignment="1" applyBorder="1" applyFont="1" applyNumberFormat="1" applyFill="1" applyProtection="1">
      <alignment horizontal="right" vertical="center"/>
    </xf>
    <xf xxid="172" numFmtId="180" fontId="6" fillId="2" borderId="27" xfId="0" applyAlignment="1" applyBorder="1" applyFont="1" applyNumberFormat="1" applyFill="1" applyProtection="1">
      <alignment horizontal="right" vertical="center"/>
    </xf>
    <xf xxid="173" numFmtId="180" fontId="40" fillId="2" borderId="27" xfId="0" applyAlignment="1" applyBorder="1" applyFont="1" applyNumberFormat="1" applyFill="1" applyProtection="1">
      <alignment horizontal="right" vertical="center"/>
    </xf>
    <xf xxid="174" numFmtId="180" fontId="41" fillId="2" borderId="27" xfId="0" applyAlignment="1" applyBorder="1" applyFont="1" applyNumberFormat="1" applyFill="1" applyProtection="1">
      <alignment horizontal="right" vertical="center"/>
    </xf>
    <xf xxid="175" numFmtId="0" fontId="42" fillId="2" borderId="18" xfId="0" applyAlignment="1" applyBorder="1" applyFont="1" applyNumberFormat="1" applyFill="1" applyProtection="1">
      <alignment vertical="center" shrinkToFit="1"/>
    </xf>
    <xf xxid="176" numFmtId="0" fontId="43" fillId="2" borderId="18" xfId="0" applyAlignment="1" applyBorder="1" applyFont="1" applyNumberFormat="1" applyFill="1" applyProtection="1">
      <alignment vertical="center" shrinkToFit="1"/>
    </xf>
    <xf xxid="177" numFmtId="0" fontId="44" fillId="2" borderId="18" xfId="0" applyAlignment="1" applyBorder="1" applyFont="1" applyNumberFormat="1" applyFill="1" applyProtection="1">
      <alignment vertical="center" shrinkToFit="1"/>
    </xf>
    <xf xxid="178" numFmtId="0" fontId="45" fillId="2" borderId="17" xfId="0" applyAlignment="1" applyBorder="1" applyFont="1" applyNumberFormat="1" applyFill="1" applyProtection="1">
      <alignment vertical="center"/>
    </xf>
    <xf xxid="179" numFmtId="177" fontId="6" fillId="2" borderId="13" xfId="0" applyAlignment="1" applyBorder="1" applyFont="1" applyNumberFormat="1" applyFill="1" applyProtection="1">
      <alignment horizontal="right" vertical="center"/>
    </xf>
    <xf xxid="180" numFmtId="177" fontId="40" fillId="2" borderId="13" xfId="0" applyAlignment="1" applyBorder="1" applyFont="1" applyNumberFormat="1" applyFill="1" applyProtection="1">
      <alignment horizontal="right" vertical="center"/>
    </xf>
    <xf xxid="181" numFmtId="177" fontId="41" fillId="2" borderId="13" xfId="0" applyAlignment="1" applyBorder="1" applyFont="1" applyNumberFormat="1" applyFill="1" applyProtection="1">
      <alignment horizontal="right" vertical="center"/>
    </xf>
    <xf xxid="182" numFmtId="180" fontId="6" fillId="2" borderId="13" xfId="0" applyAlignment="1" applyBorder="1" applyFont="1" applyNumberFormat="1" applyFill="1" applyProtection="1">
      <alignment horizontal="right" vertical="center"/>
    </xf>
    <xf xxid="183" numFmtId="180" fontId="40" fillId="2" borderId="13" xfId="0" applyAlignment="1" applyBorder="1" applyFont="1" applyNumberFormat="1" applyFill="1" applyProtection="1">
      <alignment horizontal="right" vertical="center"/>
    </xf>
    <xf xxid="184" numFmtId="180" fontId="41" fillId="2" borderId="13" xfId="0" applyAlignment="1" applyBorder="1" applyFont="1" applyNumberFormat="1" applyFill="1" applyProtection="1">
      <alignment horizontal="right" vertical="center"/>
    </xf>
    <xf xxid="185" numFmtId="180" fontId="6" fillId="2" borderId="14" xfId="0" applyAlignment="1" applyBorder="1" applyFont="1" applyNumberFormat="1" applyFill="1" applyProtection="1">
      <alignment horizontal="right" vertical="center"/>
    </xf>
    <xf xxid="186" numFmtId="180" fontId="40" fillId="2" borderId="14" xfId="0" applyAlignment="1" applyBorder="1" applyFont="1" applyNumberFormat="1" applyFill="1" applyProtection="1">
      <alignment horizontal="right" vertical="center"/>
    </xf>
    <xf xxid="187" numFmtId="180" fontId="41" fillId="2" borderId="14" xfId="0" applyAlignment="1" applyBorder="1" applyFont="1" applyNumberFormat="1" applyFill="1" applyProtection="1">
      <alignment horizontal="right" vertical="center"/>
    </xf>
    <xf xxid="188" numFmtId="181" fontId="6" fillId="2" borderId="13" xfId="0" applyAlignment="1" applyBorder="1" applyFont="1" applyNumberFormat="1" applyFill="1" applyProtection="1">
      <alignment horizontal="right" vertical="center"/>
    </xf>
    <xf xxid="189" numFmtId="181" fontId="40" fillId="2" borderId="13" xfId="0" applyAlignment="1" applyBorder="1" applyFont="1" applyNumberFormat="1" applyFill="1" applyProtection="1">
      <alignment horizontal="right" vertical="center"/>
    </xf>
    <xf xxid="190" numFmtId="182" fontId="6" fillId="2" borderId="13" xfId="0" applyAlignment="1" applyBorder="1" applyFont="1" applyNumberFormat="1" applyFill="1" applyProtection="1">
      <alignment horizontal="right" vertical="center"/>
    </xf>
    <xf xxid="191" numFmtId="182" fontId="40" fillId="2" borderId="13" xfId="0" applyAlignment="1" applyBorder="1" applyFont="1" applyNumberFormat="1" applyFill="1" applyProtection="1">
      <alignment horizontal="right" vertical="center"/>
    </xf>
    <xf xxid="192" numFmtId="182" fontId="6" fillId="2" borderId="14" xfId="0" applyAlignment="1" applyBorder="1" applyFont="1" applyNumberFormat="1" applyFill="1" applyProtection="1">
      <alignment horizontal="right" vertical="center"/>
    </xf>
    <xf xxid="193" numFmtId="182" fontId="40" fillId="2" borderId="14" xfId="0" applyAlignment="1" applyBorder="1" applyFont="1" applyNumberFormat="1" applyFill="1" applyProtection="1">
      <alignment horizontal="right" vertical="center"/>
    </xf>
    <xf xxid="194" numFmtId="0" fontId="42" fillId="2" borderId="15" xfId="0" applyAlignment="1" applyBorder="1" applyFont="1" applyNumberFormat="1" applyFill="1" applyProtection="1">
      <alignment vertical="center" shrinkToFit="1"/>
    </xf>
    <xf xxid="195" numFmtId="0" fontId="43" fillId="2" borderId="15" xfId="0" applyAlignment="1" applyBorder="1" applyFont="1" applyNumberFormat="1" applyFill="1" applyProtection="1">
      <alignment vertical="center" shrinkToFit="1"/>
    </xf>
    <xf xxid="196" numFmtId="183" fontId="6" fillId="2" borderId="23" xfId="0" applyAlignment="1" applyBorder="1" applyFont="1" applyNumberFormat="1" applyFill="1" applyProtection="1">
      <alignment horizontal="right" vertical="center"/>
    </xf>
    <xf xxid="197" numFmtId="183" fontId="40" fillId="2" borderId="23" xfId="0" applyAlignment="1" applyBorder="1" applyFont="1" applyNumberFormat="1" applyFill="1" applyProtection="1">
      <alignment horizontal="right" vertical="center"/>
    </xf>
    <xf xxid="198" numFmtId="183" fontId="6" fillId="2" borderId="13" xfId="0" applyAlignment="1" applyBorder="1" applyFont="1" applyNumberFormat="1" applyFill="1" applyProtection="1">
      <alignment horizontal="right" vertical="center"/>
    </xf>
    <xf xxid="199" numFmtId="183" fontId="40" fillId="2" borderId="13" xfId="0" applyAlignment="1" applyBorder="1" applyFont="1" applyNumberFormat="1" applyFill="1" applyProtection="1">
      <alignment horizontal="right" vertical="center"/>
    </xf>
    <xf xxid="200" numFmtId="184" fontId="6" fillId="2" borderId="13" xfId="0" applyAlignment="1" applyBorder="1" applyFont="1" applyNumberFormat="1" applyFill="1" applyProtection="1">
      <alignment horizontal="right" vertical="center"/>
    </xf>
    <xf xxid="201" numFmtId="184" fontId="40" fillId="2" borderId="13" xfId="0" applyAlignment="1" applyBorder="1" applyFont="1" applyNumberFormat="1" applyFill="1" applyProtection="1">
      <alignment horizontal="right" vertical="center"/>
    </xf>
    <xf xxid="202" numFmtId="183" fontId="41" fillId="2" borderId="13" xfId="0" applyAlignment="1" applyBorder="1" applyFont="1" applyNumberFormat="1" applyFill="1" applyProtection="1">
      <alignment horizontal="right" vertical="center"/>
    </xf>
    <xf xxid="203" numFmtId="0" fontId="44" fillId="2" borderId="15" xfId="0" applyAlignment="1" applyBorder="1" applyFont="1" applyNumberFormat="1" applyFill="1" applyProtection="1">
      <alignment vertical="center" shrinkToFit="1"/>
    </xf>
  </cellXfs>
  <cellStyles count="94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ormal" xfId="0" builtinId="0"/>
    <cellStyle name="一般 2" xfId="51"/>
    <cellStyle name="一般 2 2" xfId="52"/>
    <cellStyle name="一般 3" xfId="53"/>
    <cellStyle name="一般 4" xfId="54"/>
    <cellStyle name="Comma" xfId="55" builtinId="3"/>
    <cellStyle name="Comma [0]" xfId="56" builtinId="6"/>
    <cellStyle name="Followed Hyperlink" xfId="57" builtinId="9"/>
    <cellStyle name="中等" xfId="58"/>
    <cellStyle name="中等 2" xfId="59"/>
    <cellStyle name="合計" xfId="60"/>
    <cellStyle name="合計 2" xfId="61"/>
    <cellStyle name="好" xfId="62"/>
    <cellStyle name="好 2" xfId="63"/>
    <cellStyle name="Percent" xfId="64" builtinId="5"/>
    <cellStyle name="計算方式" xfId="65"/>
    <cellStyle name="計算方式 2" xfId="66"/>
    <cellStyle name="Currency" xfId="67" builtinId="4"/>
    <cellStyle name="Currency [0]" xfId="68" builtinId="7"/>
    <cellStyle name="連結的儲存格" xfId="69"/>
    <cellStyle name="連結的儲存格 2" xfId="70"/>
    <cellStyle name="備註" xfId="71"/>
    <cellStyle name="備註 2" xfId="72"/>
    <cellStyle name="Hyperlink" xfId="73" builtinId="8"/>
    <cellStyle name="說明文字" xfId="74"/>
    <cellStyle name="說明文字 2" xfId="75"/>
    <cellStyle name="輔色1" xfId="76"/>
    <cellStyle name="輔色1 2" xfId="77"/>
    <cellStyle name="輔色2" xfId="78"/>
    <cellStyle name="輔色2 2" xfId="79"/>
    <cellStyle name="輔色3" xfId="80"/>
    <cellStyle name="輔色3 2" xfId="81"/>
    <cellStyle name="輔色4" xfId="82"/>
    <cellStyle name="輔色4 2" xfId="83"/>
    <cellStyle name="輔色5" xfId="84"/>
    <cellStyle name="輔色5 2" xfId="85"/>
    <cellStyle name="輔色6" xfId="86"/>
    <cellStyle name="輔色6 2" xfId="87"/>
    <cellStyle name="標題" xfId="88"/>
    <cellStyle name="標題 1" xfId="89"/>
    <cellStyle name="標題 1 2" xfId="90"/>
    <cellStyle name="標題 2" xfId="91"/>
    <cellStyle name="標題 2 2" xfId="92"/>
    <cellStyle name="標題 3" xfId="93"/>
    <cellStyle name="標題 3 2" xfId="94"/>
    <cellStyle name="標題 4" xfId="95"/>
    <cellStyle name="標題 4 2" xfId="96"/>
    <cellStyle name="標題 5" xfId="97"/>
    <cellStyle name="輸入" xfId="98"/>
    <cellStyle name="輸入 2" xfId="99"/>
    <cellStyle name="輸出" xfId="100"/>
    <cellStyle name="輸出 2" xfId="101"/>
    <cellStyle name="檢查儲存格" xfId="102"/>
    <cellStyle name="檢查儲存格 2" xfId="103"/>
    <cellStyle name="壞" xfId="104"/>
    <cellStyle name="壞 2" xfId="105"/>
    <cellStyle name="警告文字" xfId="106"/>
    <cellStyle name="警告文字 2" xfId="107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9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1" customHeight="1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.6" customHeight="1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8.6" customHeight="1" thickBot="1">
      <c r="A4" s="1"/>
      <c r="B4" s="1"/>
      <c r="C4" s="31" t="s">
        <v>10</v>
      </c>
      <c r="D4" s="31"/>
      <c r="E4" s="32" t="s">
        <v>30</v>
      </c>
      <c r="F4" s="32"/>
      <c r="G4" s="1"/>
      <c r="H4" s="1"/>
      <c r="I4" s="1"/>
      <c r="J4" s="12" t="s">
        <v>17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7" t="s">
        <v>7</v>
      </c>
      <c r="B9" s="60">
        <v>6213651</v>
      </c>
      <c r="C9" s="60">
        <v>11371381</v>
      </c>
      <c r="D9" s="60">
        <v>17585032</v>
      </c>
      <c r="E9" s="60">
        <v>17329016</v>
      </c>
      <c r="F9" s="60">
        <v>15336604</v>
      </c>
      <c r="G9" s="63">
        <v>1.48</v>
      </c>
      <c r="H9" s="63">
        <v>14.66</v>
      </c>
      <c r="I9" s="63">
        <v>100</v>
      </c>
      <c r="J9" s="66">
        <v>100</v>
      </c>
    </row>
    <row r="10" spans="1:10" ht="11.1" customHeight="1">
      <c r="A10" s="69" t="s">
        <v>18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70" t="s">
        <v>55</v>
      </c>
      <c r="B11" s="73">
        <v>5881585</v>
      </c>
      <c r="C11" s="73">
        <v>10578800</v>
      </c>
      <c r="D11" s="73">
        <v>16460385</v>
      </c>
      <c r="E11" s="73">
        <v>16266354</v>
      </c>
      <c r="F11" s="73">
        <v>14048236</v>
      </c>
      <c r="G11" s="76">
        <v>1.19</v>
      </c>
      <c r="H11" s="76">
        <v>17.17</v>
      </c>
      <c r="I11" s="76">
        <v>93.6</v>
      </c>
      <c r="J11" s="79">
        <v>91.6</v>
      </c>
    </row>
    <row r="12" spans="1:10" ht="11.1" customHeight="1">
      <c r="A12" s="69" t="s">
        <v>56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57</v>
      </c>
      <c r="B13" s="72">
        <v>247969</v>
      </c>
      <c r="C13" s="72">
        <v>1024142</v>
      </c>
      <c r="D13" s="72">
        <v>1272112</v>
      </c>
      <c r="E13" s="72">
        <v>1256958</v>
      </c>
      <c r="F13" s="72">
        <v>1061179</v>
      </c>
      <c r="G13" s="75">
        <v>1.21</v>
      </c>
      <c r="H13" s="75">
        <v>19.88</v>
      </c>
      <c r="I13" s="75">
        <v>7.23</v>
      </c>
      <c r="J13" s="78">
        <v>6.92</v>
      </c>
    </row>
    <row r="14" spans="1:10" ht="11.1" customHeight="1">
      <c r="A14" s="68" t="s">
        <v>58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59</v>
      </c>
      <c r="B15" s="72">
        <v>131976</v>
      </c>
      <c r="C15" s="72">
        <v>179505</v>
      </c>
      <c r="D15" s="72">
        <v>311481</v>
      </c>
      <c r="E15" s="72">
        <v>304895</v>
      </c>
      <c r="F15" s="72">
        <v>249167</v>
      </c>
      <c r="G15" s="75">
        <v>2.16</v>
      </c>
      <c r="H15" s="75">
        <v>25.01</v>
      </c>
      <c r="I15" s="75">
        <v>1.77</v>
      </c>
      <c r="J15" s="78">
        <v>1.62</v>
      </c>
    </row>
    <row r="16" spans="1:10" ht="11.1" customHeight="1">
      <c r="A16" s="68" t="s">
        <v>60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61</v>
      </c>
      <c r="B17" s="72">
        <v>207449</v>
      </c>
      <c r="C17" s="72">
        <v>557858</v>
      </c>
      <c r="D17" s="72">
        <v>765307</v>
      </c>
      <c r="E17" s="72">
        <v>789241</v>
      </c>
      <c r="F17" s="72">
        <v>662380</v>
      </c>
      <c r="G17" s="75">
        <v>-3.03</v>
      </c>
      <c r="H17" s="75">
        <v>15.54</v>
      </c>
      <c r="I17" s="75">
        <v>4.35</v>
      </c>
      <c r="J17" s="78">
        <v>4.32</v>
      </c>
    </row>
    <row r="18" spans="1:10" ht="11.1" customHeight="1">
      <c r="A18" s="68" t="s">
        <v>62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63</v>
      </c>
      <c r="B19" s="72">
        <v>273361</v>
      </c>
      <c r="C19" s="72">
        <v>922252</v>
      </c>
      <c r="D19" s="72">
        <v>1195613</v>
      </c>
      <c r="E19" s="72">
        <v>1200908</v>
      </c>
      <c r="F19" s="72">
        <v>1005034</v>
      </c>
      <c r="G19" s="75">
        <v>-0.44</v>
      </c>
      <c r="H19" s="75">
        <v>18.96</v>
      </c>
      <c r="I19" s="75">
        <v>6.8</v>
      </c>
      <c r="J19" s="78">
        <v>6.55</v>
      </c>
    </row>
    <row r="20" spans="1:10" ht="11.1" customHeight="1">
      <c r="A20" s="68" t="s">
        <v>64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65</v>
      </c>
      <c r="B21" s="72">
        <v>389950</v>
      </c>
      <c r="C21" s="72">
        <v>440479</v>
      </c>
      <c r="D21" s="72">
        <v>830428</v>
      </c>
      <c r="E21" s="72">
        <v>811198</v>
      </c>
      <c r="F21" s="72">
        <v>640638</v>
      </c>
      <c r="G21" s="75">
        <v>2.37</v>
      </c>
      <c r="H21" s="75">
        <v>29.63</v>
      </c>
      <c r="I21" s="75">
        <v>4.72</v>
      </c>
      <c r="J21" s="78">
        <v>4.18</v>
      </c>
    </row>
    <row r="22" spans="1:10" ht="11.1" customHeight="1">
      <c r="A22" s="68" t="s">
        <v>66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67</v>
      </c>
      <c r="B23" s="72">
        <v>164312</v>
      </c>
      <c r="C23" s="72">
        <v>444000</v>
      </c>
      <c r="D23" s="72">
        <v>608312</v>
      </c>
      <c r="E23" s="72">
        <v>596946</v>
      </c>
      <c r="F23" s="72">
        <v>557683</v>
      </c>
      <c r="G23" s="75">
        <v>1.9</v>
      </c>
      <c r="H23" s="75">
        <v>9.08</v>
      </c>
      <c r="I23" s="75">
        <v>3.46</v>
      </c>
      <c r="J23" s="78">
        <v>3.64</v>
      </c>
    </row>
    <row r="24" spans="1:10" ht="11.1" customHeight="1">
      <c r="A24" s="68" t="s">
        <v>68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69</v>
      </c>
      <c r="B25" s="72">
        <v>126525</v>
      </c>
      <c r="C25" s="72">
        <v>184840</v>
      </c>
      <c r="D25" s="72">
        <v>311366</v>
      </c>
      <c r="E25" s="72">
        <v>311443</v>
      </c>
      <c r="F25" s="72">
        <v>286722</v>
      </c>
      <c r="G25" s="75">
        <v>-0.02</v>
      </c>
      <c r="H25" s="75">
        <v>8.59</v>
      </c>
      <c r="I25" s="75">
        <v>1.77</v>
      </c>
      <c r="J25" s="78">
        <v>1.87</v>
      </c>
    </row>
    <row r="26" spans="1:10" ht="11.1" customHeight="1">
      <c r="A26" s="68" t="s">
        <v>70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71</v>
      </c>
      <c r="B27" s="72">
        <v>461052</v>
      </c>
      <c r="C27" s="72">
        <v>832849</v>
      </c>
      <c r="D27" s="72">
        <v>1293901</v>
      </c>
      <c r="E27" s="72">
        <v>1300787</v>
      </c>
      <c r="F27" s="72">
        <v>1233201</v>
      </c>
      <c r="G27" s="75">
        <v>-0.53</v>
      </c>
      <c r="H27" s="75">
        <v>4.92</v>
      </c>
      <c r="I27" s="75">
        <v>7.36</v>
      </c>
      <c r="J27" s="78">
        <v>8.04</v>
      </c>
    </row>
    <row r="28" spans="1:10" ht="11.1" customHeight="1">
      <c r="A28" s="68" t="s">
        <v>72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73</v>
      </c>
      <c r="B29" s="72">
        <v>519305</v>
      </c>
      <c r="C29" s="72">
        <v>379741</v>
      </c>
      <c r="D29" s="72">
        <v>899046</v>
      </c>
      <c r="E29" s="72">
        <v>881223</v>
      </c>
      <c r="F29" s="72">
        <v>796469</v>
      </c>
      <c r="G29" s="75">
        <v>2.02</v>
      </c>
      <c r="H29" s="75">
        <v>12.88</v>
      </c>
      <c r="I29" s="75">
        <v>5.11</v>
      </c>
      <c r="J29" s="78">
        <v>5.19</v>
      </c>
    </row>
    <row r="30" spans="1:10" ht="11.1" customHeight="1">
      <c r="A30" s="68" t="s">
        <v>74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75</v>
      </c>
      <c r="B31" s="81">
        <v>0</v>
      </c>
      <c r="C31" s="81">
        <v>0</v>
      </c>
      <c r="D31" s="81">
        <v>0</v>
      </c>
      <c r="E31" s="81">
        <v>0</v>
      </c>
      <c r="F31" s="81">
        <v>0</v>
      </c>
      <c r="G31" s="83">
        <v>0</v>
      </c>
      <c r="H31" s="83">
        <v>0</v>
      </c>
      <c r="I31" s="83">
        <v>0</v>
      </c>
      <c r="J31" s="85">
        <v>0</v>
      </c>
    </row>
    <row r="32" spans="1:10" ht="11.1" customHeight="1">
      <c r="A32" s="68" t="s">
        <v>76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20" t="s">
        <v>77</v>
      </c>
      <c r="B33" s="72">
        <v>10307</v>
      </c>
      <c r="C33" s="72">
        <v>22392</v>
      </c>
      <c r="D33" s="72">
        <v>32699</v>
      </c>
      <c r="E33" s="72">
        <v>32540</v>
      </c>
      <c r="F33" s="72">
        <v>37034</v>
      </c>
      <c r="G33" s="75">
        <v>0.49</v>
      </c>
      <c r="H33" s="75">
        <v>-11.71</v>
      </c>
      <c r="I33" s="75">
        <v>0.19</v>
      </c>
      <c r="J33" s="78">
        <v>0.24</v>
      </c>
    </row>
    <row r="34" spans="1:10" ht="11.1" customHeight="1">
      <c r="A34" s="68" t="s">
        <v>78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20" t="s">
        <v>79</v>
      </c>
      <c r="B35" s="72">
        <v>462416</v>
      </c>
      <c r="C35" s="72">
        <v>852322</v>
      </c>
      <c r="D35" s="72">
        <v>1314738</v>
      </c>
      <c r="E35" s="72">
        <v>1281063</v>
      </c>
      <c r="F35" s="72">
        <v>1088894</v>
      </c>
      <c r="G35" s="75">
        <v>2.63</v>
      </c>
      <c r="H35" s="75">
        <v>20.74</v>
      </c>
      <c r="I35" s="75">
        <v>7.48</v>
      </c>
      <c r="J35" s="78">
        <v>7.1</v>
      </c>
    </row>
    <row r="36" spans="1:10" ht="11.1" customHeight="1" thickBot="1">
      <c r="A36" s="87" t="s">
        <v>80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0" ht="13.5" customHeight="1">
      <c r="A37" s="2" t="s">
        <v>40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3.5" customHeight="1">
      <c r="A38" s="2" t="s">
        <v>42</v>
      </c>
      <c r="B38" s="2"/>
      <c r="C38" s="2"/>
      <c r="D38" s="2"/>
      <c r="E38" s="2"/>
      <c r="F38" s="2"/>
      <c r="G38" s="2"/>
      <c r="H38" s="2"/>
      <c r="I38" s="2"/>
      <c r="J38" s="2"/>
    </row>
    <row r="39" spans="1:1" ht="13.5" customHeight="1">
      <c r="A39" s="2" t="s">
        <v>43</v>
      </c>
    </row>
  </sheetData>
  <mergeCells count="140">
    <mergeCell ref="J17:J18"/>
    <mergeCell ref="H15:H16"/>
    <mergeCell ref="I15:I16"/>
    <mergeCell ref="J15:J16"/>
    <mergeCell ref="G15:G16"/>
    <mergeCell ref="B17:B18"/>
    <mergeCell ref="C17:C18"/>
    <mergeCell ref="D17:D18"/>
    <mergeCell ref="E17:E18"/>
    <mergeCell ref="I17:I18"/>
    <mergeCell ref="I13:I14"/>
    <mergeCell ref="J13:J14"/>
    <mergeCell ref="F17:F18"/>
    <mergeCell ref="G17:G18"/>
    <mergeCell ref="H17:H18"/>
    <mergeCell ref="B15:B16"/>
    <mergeCell ref="C15:C16"/>
    <mergeCell ref="D15:D16"/>
    <mergeCell ref="E15:E16"/>
    <mergeCell ref="F15:F16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H23:H24"/>
    <mergeCell ref="I23:I24"/>
    <mergeCell ref="B21:B22"/>
    <mergeCell ref="C21:C22"/>
    <mergeCell ref="D21:D22"/>
    <mergeCell ref="E21:E22"/>
    <mergeCell ref="F21:F22"/>
    <mergeCell ref="G21:G22"/>
    <mergeCell ref="J21:J22"/>
    <mergeCell ref="H21:H22"/>
    <mergeCell ref="J29:J30"/>
    <mergeCell ref="F23:F24"/>
    <mergeCell ref="G23:G24"/>
    <mergeCell ref="J19:J20"/>
    <mergeCell ref="J23:J24"/>
    <mergeCell ref="H25:H26"/>
    <mergeCell ref="I25:I26"/>
    <mergeCell ref="J25:J26"/>
    <mergeCell ref="H29:H30"/>
    <mergeCell ref="F19:F20"/>
    <mergeCell ref="G19:G20"/>
    <mergeCell ref="H19:H20"/>
    <mergeCell ref="I19:I20"/>
    <mergeCell ref="I29:I30"/>
    <mergeCell ref="F27:F28"/>
    <mergeCell ref="G27:G28"/>
    <mergeCell ref="I21:I22"/>
    <mergeCell ref="J31:J32"/>
    <mergeCell ref="H27:H28"/>
    <mergeCell ref="I27:I28"/>
    <mergeCell ref="J27:J28"/>
    <mergeCell ref="B29:B30"/>
    <mergeCell ref="C29:C30"/>
    <mergeCell ref="D29:D30"/>
    <mergeCell ref="E29:E30"/>
    <mergeCell ref="F29:F30"/>
    <mergeCell ref="G29:G30"/>
    <mergeCell ref="I35:I36"/>
    <mergeCell ref="B27:B28"/>
    <mergeCell ref="C27:C28"/>
    <mergeCell ref="D27:D28"/>
    <mergeCell ref="E27:E28"/>
    <mergeCell ref="G31:G32"/>
    <mergeCell ref="H31:H32"/>
    <mergeCell ref="G33:G34"/>
    <mergeCell ref="H33:H34"/>
    <mergeCell ref="I31:I32"/>
    <mergeCell ref="J33:J34"/>
    <mergeCell ref="J35:J36"/>
    <mergeCell ref="B31:B32"/>
    <mergeCell ref="C31:C32"/>
    <mergeCell ref="D31:D32"/>
    <mergeCell ref="E31:E32"/>
    <mergeCell ref="F31:F32"/>
    <mergeCell ref="B35:B36"/>
    <mergeCell ref="C35:C36"/>
    <mergeCell ref="H35:H36"/>
    <mergeCell ref="I33:I34"/>
    <mergeCell ref="D35:D36"/>
    <mergeCell ref="E35:E36"/>
    <mergeCell ref="F35:F36"/>
    <mergeCell ref="G35:G36"/>
    <mergeCell ref="H7:H8"/>
    <mergeCell ref="F7:F8"/>
    <mergeCell ref="G7:G8"/>
    <mergeCell ref="H9:H10"/>
    <mergeCell ref="I9:I10"/>
    <mergeCell ref="B33:B34"/>
    <mergeCell ref="C33:C34"/>
    <mergeCell ref="D33:D34"/>
    <mergeCell ref="E33:E34"/>
    <mergeCell ref="F33:F34"/>
    <mergeCell ref="F9:F10"/>
    <mergeCell ref="B19:B20"/>
    <mergeCell ref="C19:C20"/>
    <mergeCell ref="D19:D20"/>
    <mergeCell ref="E19:E20"/>
    <mergeCell ref="G9:G10"/>
    <mergeCell ref="B7:B8"/>
    <mergeCell ref="J7:J8"/>
    <mergeCell ref="C7:C8"/>
    <mergeCell ref="B9:B10"/>
    <mergeCell ref="C9:C10"/>
    <mergeCell ref="D9:D10"/>
    <mergeCell ref="E9:E10"/>
    <mergeCell ref="I7:I8"/>
    <mergeCell ref="J9:J10"/>
    <mergeCell ref="A1:J1"/>
    <mergeCell ref="B5:D5"/>
    <mergeCell ref="I5:J5"/>
    <mergeCell ref="A2:J2"/>
    <mergeCell ref="A3:J3"/>
    <mergeCell ref="C4:D4"/>
    <mergeCell ref="E4:F4"/>
  </mergeCells>
  <printOptions horizontalCentered="1"/>
  <pageMargins left="0.74803149606299213" right="0.59055118110236227" top="0.39370078740157483" bottom="0.19685039370078741" header="0" footer="0.39370078740157483"/>
  <pageSetup paperSize="9" firstPageNumber="35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0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52" t="s">
        <v>32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" customHeight="1">
      <c r="A2" s="52" t="s">
        <v>33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8.6" customHeight="1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8.6" customHeight="1" thickBot="1">
      <c r="A4" s="4"/>
      <c r="B4" s="4"/>
      <c r="C4" s="53" t="str">
        <f>'2-5'!C4:D4</f>
        <v>民國115年 6月底</v>
      </c>
      <c r="D4" s="53"/>
      <c r="E4" s="32" t="str">
        <f>'2-5'!E4:F4</f>
        <v> End of June 2026</v>
      </c>
      <c r="F4" s="32"/>
      <c r="G4" s="4"/>
      <c r="H4" s="4"/>
      <c r="I4" s="4"/>
      <c r="J4" s="13" t="s">
        <v>34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6" t="s">
        <v>8</v>
      </c>
      <c r="B9" s="59">
        <v>175026</v>
      </c>
      <c r="C9" s="59">
        <v>76038</v>
      </c>
      <c r="D9" s="59">
        <v>251065</v>
      </c>
      <c r="E9" s="59">
        <v>241184</v>
      </c>
      <c r="F9" s="59">
        <v>188117</v>
      </c>
      <c r="G9" s="62">
        <v>4.1</v>
      </c>
      <c r="H9" s="89">
        <v>33.46</v>
      </c>
      <c r="I9" s="62">
        <v>1.43</v>
      </c>
      <c r="J9" s="65">
        <v>1.23</v>
      </c>
    </row>
    <row r="10" spans="1:10" ht="11.1" customHeight="1">
      <c r="A10" s="68" t="s">
        <v>81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20" t="s">
        <v>82</v>
      </c>
      <c r="B11" s="72">
        <v>22951</v>
      </c>
      <c r="C11" s="72">
        <v>92339</v>
      </c>
      <c r="D11" s="72">
        <v>115289</v>
      </c>
      <c r="E11" s="72">
        <v>112217</v>
      </c>
      <c r="F11" s="72">
        <v>107895</v>
      </c>
      <c r="G11" s="75">
        <v>2.74</v>
      </c>
      <c r="H11" s="91">
        <v>6.85</v>
      </c>
      <c r="I11" s="75">
        <v>0.66</v>
      </c>
      <c r="J11" s="78">
        <v>0.7</v>
      </c>
    </row>
    <row r="12" spans="1:10" ht="11.1" customHeight="1">
      <c r="A12" s="68" t="s">
        <v>83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84</v>
      </c>
      <c r="B13" s="72">
        <v>92686</v>
      </c>
      <c r="C13" s="72">
        <v>308349</v>
      </c>
      <c r="D13" s="72">
        <v>401035</v>
      </c>
      <c r="E13" s="72">
        <v>393841</v>
      </c>
      <c r="F13" s="72">
        <v>344347</v>
      </c>
      <c r="G13" s="75">
        <v>1.83</v>
      </c>
      <c r="H13" s="91">
        <v>16.46</v>
      </c>
      <c r="I13" s="75">
        <v>2.28</v>
      </c>
      <c r="J13" s="78">
        <v>2.25</v>
      </c>
    </row>
    <row r="14" spans="1:10" ht="11.1" customHeight="1">
      <c r="A14" s="68" t="s">
        <v>85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86</v>
      </c>
      <c r="B15" s="72">
        <v>149858</v>
      </c>
      <c r="C15" s="72">
        <v>153394</v>
      </c>
      <c r="D15" s="72">
        <v>303253</v>
      </c>
      <c r="E15" s="72">
        <v>281150</v>
      </c>
      <c r="F15" s="72">
        <v>318207</v>
      </c>
      <c r="G15" s="75">
        <v>7.86</v>
      </c>
      <c r="H15" s="91">
        <v>-4.7</v>
      </c>
      <c r="I15" s="75">
        <v>1.72</v>
      </c>
      <c r="J15" s="78">
        <v>2.07</v>
      </c>
    </row>
    <row r="16" spans="1:10" ht="11.1" customHeight="1">
      <c r="A16" s="68" t="s">
        <v>87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88</v>
      </c>
      <c r="B17" s="72">
        <v>36766</v>
      </c>
      <c r="C17" s="72">
        <v>74102</v>
      </c>
      <c r="D17" s="72">
        <v>110868</v>
      </c>
      <c r="E17" s="72">
        <v>105141</v>
      </c>
      <c r="F17" s="72">
        <v>104960</v>
      </c>
      <c r="G17" s="75">
        <v>5.45</v>
      </c>
      <c r="H17" s="91">
        <v>5.63</v>
      </c>
      <c r="I17" s="75">
        <v>0.63</v>
      </c>
      <c r="J17" s="78">
        <v>0.68</v>
      </c>
    </row>
    <row r="18" spans="1:10" ht="11.1" customHeight="1">
      <c r="A18" s="68" t="s">
        <v>89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90</v>
      </c>
      <c r="B19" s="72">
        <v>6069</v>
      </c>
      <c r="C19" s="72">
        <v>19620</v>
      </c>
      <c r="D19" s="72">
        <v>25690</v>
      </c>
      <c r="E19" s="72">
        <v>25200</v>
      </c>
      <c r="F19" s="72">
        <v>26342</v>
      </c>
      <c r="G19" s="75">
        <v>1.94</v>
      </c>
      <c r="H19" s="91">
        <v>-2.48</v>
      </c>
      <c r="I19" s="75">
        <v>0.15</v>
      </c>
      <c r="J19" s="78">
        <v>0.17</v>
      </c>
    </row>
    <row r="20" spans="1:10" ht="11.1" customHeight="1">
      <c r="A20" s="68" t="s">
        <v>91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92</v>
      </c>
      <c r="B21" s="72">
        <v>140926</v>
      </c>
      <c r="C21" s="72">
        <v>128945</v>
      </c>
      <c r="D21" s="72">
        <v>269871</v>
      </c>
      <c r="E21" s="72">
        <v>261389</v>
      </c>
      <c r="F21" s="72">
        <v>229661</v>
      </c>
      <c r="G21" s="75">
        <v>3.25</v>
      </c>
      <c r="H21" s="91">
        <v>17.51</v>
      </c>
      <c r="I21" s="75">
        <v>1.53</v>
      </c>
      <c r="J21" s="78">
        <v>1.5</v>
      </c>
    </row>
    <row r="22" spans="1:10" ht="11.1" customHeight="1">
      <c r="A22" s="68" t="s">
        <v>93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94</v>
      </c>
      <c r="B23" s="72">
        <v>1371</v>
      </c>
      <c r="C23" s="72">
        <v>2460</v>
      </c>
      <c r="D23" s="72">
        <v>3832</v>
      </c>
      <c r="E23" s="72">
        <v>3843</v>
      </c>
      <c r="F23" s="72">
        <v>3342</v>
      </c>
      <c r="G23" s="75">
        <v>-0.3</v>
      </c>
      <c r="H23" s="91">
        <v>14.64</v>
      </c>
      <c r="I23" s="75">
        <v>0.02</v>
      </c>
      <c r="J23" s="78">
        <v>0.02</v>
      </c>
    </row>
    <row r="24" spans="1:10" ht="11.1" customHeight="1">
      <c r="A24" s="68" t="s">
        <v>95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96</v>
      </c>
      <c r="B25" s="72">
        <v>3145</v>
      </c>
      <c r="C25" s="72">
        <v>4663</v>
      </c>
      <c r="D25" s="72">
        <v>7808</v>
      </c>
      <c r="E25" s="72">
        <v>6794</v>
      </c>
      <c r="F25" s="72">
        <v>6699</v>
      </c>
      <c r="G25" s="75">
        <v>14.92</v>
      </c>
      <c r="H25" s="91">
        <v>16.55</v>
      </c>
      <c r="I25" s="75">
        <v>0.04</v>
      </c>
      <c r="J25" s="78">
        <v>0.04</v>
      </c>
    </row>
    <row r="26" spans="1:10" ht="11.1" customHeight="1">
      <c r="A26" s="68" t="s">
        <v>97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98</v>
      </c>
      <c r="B27" s="72">
        <v>84060</v>
      </c>
      <c r="C27" s="72">
        <v>116820</v>
      </c>
      <c r="D27" s="72">
        <v>200880</v>
      </c>
      <c r="E27" s="72">
        <v>192098</v>
      </c>
      <c r="F27" s="72">
        <v>174416</v>
      </c>
      <c r="G27" s="75">
        <v>4.57</v>
      </c>
      <c r="H27" s="91">
        <v>15.17</v>
      </c>
      <c r="I27" s="75">
        <v>1.14</v>
      </c>
      <c r="J27" s="78">
        <v>1.14</v>
      </c>
    </row>
    <row r="28" spans="1:10" ht="11.1" customHeight="1">
      <c r="A28" s="68" t="s">
        <v>99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100</v>
      </c>
      <c r="B29" s="72">
        <v>12457</v>
      </c>
      <c r="C29" s="72">
        <v>68139</v>
      </c>
      <c r="D29" s="72">
        <v>80595</v>
      </c>
      <c r="E29" s="72">
        <v>80067</v>
      </c>
      <c r="F29" s="72">
        <v>64086</v>
      </c>
      <c r="G29" s="75">
        <v>0.66</v>
      </c>
      <c r="H29" s="91">
        <v>25.76</v>
      </c>
      <c r="I29" s="75">
        <v>0.46</v>
      </c>
      <c r="J29" s="78">
        <v>0.42</v>
      </c>
    </row>
    <row r="30" spans="1:10" ht="11.1" customHeight="1">
      <c r="A30" s="68" t="s">
        <v>101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102</v>
      </c>
      <c r="B31" s="72">
        <v>7288</v>
      </c>
      <c r="C31" s="72">
        <v>26236</v>
      </c>
      <c r="D31" s="72">
        <v>33524</v>
      </c>
      <c r="E31" s="72">
        <v>34671</v>
      </c>
      <c r="F31" s="72">
        <v>33454</v>
      </c>
      <c r="G31" s="75">
        <v>-3.31</v>
      </c>
      <c r="H31" s="91">
        <v>0.21</v>
      </c>
      <c r="I31" s="75">
        <v>0.19</v>
      </c>
      <c r="J31" s="78">
        <v>0.22</v>
      </c>
    </row>
    <row r="32" spans="1:10" ht="11.1" customHeight="1">
      <c r="A32" s="68" t="s">
        <v>103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20" t="s">
        <v>104</v>
      </c>
      <c r="B33" s="72">
        <v>2303</v>
      </c>
      <c r="C33" s="72">
        <v>2703</v>
      </c>
      <c r="D33" s="72">
        <v>5006</v>
      </c>
      <c r="E33" s="72">
        <v>4908</v>
      </c>
      <c r="F33" s="72">
        <v>4339</v>
      </c>
      <c r="G33" s="75">
        <v>1.99</v>
      </c>
      <c r="H33" s="91">
        <v>15.37</v>
      </c>
      <c r="I33" s="75">
        <v>0.03</v>
      </c>
      <c r="J33" s="78">
        <v>0.03</v>
      </c>
    </row>
    <row r="34" spans="1:10" ht="11.1" customHeight="1">
      <c r="A34" s="68" t="s">
        <v>105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20" t="s">
        <v>106</v>
      </c>
      <c r="B35" s="72">
        <v>31281</v>
      </c>
      <c r="C35" s="72">
        <v>69343</v>
      </c>
      <c r="D35" s="72">
        <v>100624</v>
      </c>
      <c r="E35" s="72">
        <v>100385</v>
      </c>
      <c r="F35" s="72">
        <v>96506</v>
      </c>
      <c r="G35" s="75">
        <v>0.24</v>
      </c>
      <c r="H35" s="91">
        <v>4.27</v>
      </c>
      <c r="I35" s="75">
        <v>0.57</v>
      </c>
      <c r="J35" s="78">
        <v>0.63</v>
      </c>
    </row>
    <row r="36" spans="1:10" ht="11.1" customHeight="1" thickBot="1">
      <c r="A36" s="87" t="s">
        <v>107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0" ht="13.5" customHeight="1">
      <c r="A37" s="10" t="s">
        <v>35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3.5" customHeight="1">
      <c r="A38" s="10" t="s">
        <v>36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ht="13.5" customHeight="1">
      <c r="A39" s="10" t="s">
        <v>46</v>
      </c>
      <c r="B39" s="2"/>
      <c r="C39" s="2"/>
      <c r="D39" s="2"/>
      <c r="E39" s="2"/>
      <c r="F39" s="2"/>
      <c r="G39" s="2"/>
      <c r="H39" s="2"/>
      <c r="I39" s="2"/>
      <c r="J39" s="2"/>
    </row>
    <row r="40" spans="1:1" ht="13.5" customHeight="1">
      <c r="A40" s="10" t="s">
        <v>47</v>
      </c>
    </row>
  </sheetData>
  <mergeCells count="140">
    <mergeCell ref="I31:I32"/>
    <mergeCell ref="J31:J32"/>
    <mergeCell ref="I35:I36"/>
    <mergeCell ref="I33:I34"/>
    <mergeCell ref="J33:J34"/>
    <mergeCell ref="B35:B36"/>
    <mergeCell ref="C35:C36"/>
    <mergeCell ref="D35:D36"/>
    <mergeCell ref="E35:E36"/>
    <mergeCell ref="J35:J36"/>
    <mergeCell ref="B33:B34"/>
    <mergeCell ref="C33:C34"/>
    <mergeCell ref="D33:D34"/>
    <mergeCell ref="E33:E34"/>
    <mergeCell ref="H35:H36"/>
    <mergeCell ref="H31:H32"/>
    <mergeCell ref="F35:F36"/>
    <mergeCell ref="G35:G36"/>
    <mergeCell ref="J29:J30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H23:H24"/>
    <mergeCell ref="I23:I24"/>
    <mergeCell ref="B21:B22"/>
    <mergeCell ref="C21:C22"/>
    <mergeCell ref="D21:D22"/>
    <mergeCell ref="E21:E22"/>
    <mergeCell ref="F21:F22"/>
    <mergeCell ref="G21:G22"/>
    <mergeCell ref="I21:I22"/>
    <mergeCell ref="J21:J22"/>
    <mergeCell ref="I17:I18"/>
    <mergeCell ref="J17:J18"/>
    <mergeCell ref="F23:F24"/>
    <mergeCell ref="G23:G24"/>
    <mergeCell ref="J19:J20"/>
    <mergeCell ref="H21:H22"/>
    <mergeCell ref="J23:J24"/>
    <mergeCell ref="H19:H20"/>
    <mergeCell ref="I19:I20"/>
    <mergeCell ref="B19:B20"/>
    <mergeCell ref="C19:C20"/>
    <mergeCell ref="D19:D20"/>
    <mergeCell ref="E19:E20"/>
    <mergeCell ref="B17:B18"/>
    <mergeCell ref="C17:C18"/>
    <mergeCell ref="D17:D18"/>
    <mergeCell ref="E17:E18"/>
    <mergeCell ref="F19:F20"/>
    <mergeCell ref="G19:G20"/>
    <mergeCell ref="G17:G18"/>
    <mergeCell ref="H17:H18"/>
    <mergeCell ref="J13:J14"/>
    <mergeCell ref="B15:B16"/>
    <mergeCell ref="C15:C16"/>
    <mergeCell ref="D15:D16"/>
    <mergeCell ref="E15:E16"/>
    <mergeCell ref="G15:G16"/>
    <mergeCell ref="H15:H16"/>
    <mergeCell ref="I15:I16"/>
    <mergeCell ref="J15:J16"/>
    <mergeCell ref="B13:B14"/>
    <mergeCell ref="C13:C14"/>
    <mergeCell ref="D13:D14"/>
    <mergeCell ref="E13:E14"/>
    <mergeCell ref="G13:G14"/>
    <mergeCell ref="H13:H14"/>
    <mergeCell ref="D9:D10"/>
    <mergeCell ref="E9:E10"/>
    <mergeCell ref="G9:G10"/>
    <mergeCell ref="B11:B12"/>
    <mergeCell ref="C11:C12"/>
    <mergeCell ref="D11:D12"/>
    <mergeCell ref="E11:E12"/>
    <mergeCell ref="I9:I10"/>
    <mergeCell ref="B5:D5"/>
    <mergeCell ref="C4:D4"/>
    <mergeCell ref="E4:F4"/>
    <mergeCell ref="G11:G12"/>
    <mergeCell ref="H11:H12"/>
    <mergeCell ref="H7:H8"/>
    <mergeCell ref="I7:I8"/>
    <mergeCell ref="B9:B10"/>
    <mergeCell ref="C9:C10"/>
    <mergeCell ref="A1:J1"/>
    <mergeCell ref="I5:J5"/>
    <mergeCell ref="F7:F8"/>
    <mergeCell ref="G7:G8"/>
    <mergeCell ref="B7:B8"/>
    <mergeCell ref="C7:C8"/>
    <mergeCell ref="A2:J2"/>
    <mergeCell ref="J7:J8"/>
    <mergeCell ref="A3:J3"/>
    <mergeCell ref="J9:J10"/>
    <mergeCell ref="I11:I12"/>
    <mergeCell ref="J11:J12"/>
    <mergeCell ref="I13:I14"/>
    <mergeCell ref="F17:F18"/>
    <mergeCell ref="F9:F10"/>
    <mergeCell ref="F11:F12"/>
    <mergeCell ref="F13:F14"/>
    <mergeCell ref="F15:F16"/>
    <mergeCell ref="H9:H10"/>
  </mergeCells>
  <printOptions horizontalCentered="1"/>
  <pageMargins left="0.74803149606299213" right="0.59055118110236227" top="0.39370078740157483" bottom="0.19685039370078741" header="0" footer="0.39370078740157483"/>
  <pageSetup paperSize="9" firstPageNumber="36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52" t="s">
        <v>37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" customHeight="1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8.6" customHeight="1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8.6" customHeight="1" thickBot="1">
      <c r="A4" s="4"/>
      <c r="B4" s="4"/>
      <c r="C4" s="53" t="str">
        <f>'2-5'!C4:D4</f>
        <v>民國115年 6月底</v>
      </c>
      <c r="D4" s="53"/>
      <c r="E4" s="32" t="str">
        <f>'2-5'!E4:F4</f>
        <v> End of June 2026</v>
      </c>
      <c r="F4" s="32"/>
      <c r="G4" s="4"/>
      <c r="H4" s="4"/>
      <c r="I4" s="4"/>
      <c r="J4" s="13" t="s">
        <v>34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6" t="s">
        <v>9</v>
      </c>
      <c r="B9" s="59">
        <v>88726</v>
      </c>
      <c r="C9" s="59">
        <v>67129</v>
      </c>
      <c r="D9" s="59">
        <v>155855</v>
      </c>
      <c r="E9" s="59">
        <v>158436</v>
      </c>
      <c r="F9" s="59">
        <v>118649</v>
      </c>
      <c r="G9" s="62">
        <v>-1.63</v>
      </c>
      <c r="H9" s="89">
        <v>31.36</v>
      </c>
      <c r="I9" s="62">
        <v>0.89</v>
      </c>
      <c r="J9" s="65">
        <v>0.77</v>
      </c>
    </row>
    <row r="10" spans="1:10" ht="11.1" customHeight="1">
      <c r="A10" s="68" t="s">
        <v>108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20" t="s">
        <v>109</v>
      </c>
      <c r="B11" s="72">
        <v>120658</v>
      </c>
      <c r="C11" s="72">
        <v>214516</v>
      </c>
      <c r="D11" s="72">
        <v>335174</v>
      </c>
      <c r="E11" s="72">
        <v>342186</v>
      </c>
      <c r="F11" s="72">
        <v>220901</v>
      </c>
      <c r="G11" s="75">
        <v>-2.05</v>
      </c>
      <c r="H11" s="91">
        <v>51.73</v>
      </c>
      <c r="I11" s="75">
        <v>1.91</v>
      </c>
      <c r="J11" s="78">
        <v>1.44</v>
      </c>
    </row>
    <row r="12" spans="1:10" ht="11.1" customHeight="1">
      <c r="A12" s="68" t="s">
        <v>110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111</v>
      </c>
      <c r="B13" s="72">
        <v>292833</v>
      </c>
      <c r="C13" s="72">
        <v>450534</v>
      </c>
      <c r="D13" s="72">
        <v>743367</v>
      </c>
      <c r="E13" s="72">
        <v>748578</v>
      </c>
      <c r="F13" s="72">
        <v>675523</v>
      </c>
      <c r="G13" s="75">
        <v>-0.7</v>
      </c>
      <c r="H13" s="91">
        <v>10.04</v>
      </c>
      <c r="I13" s="75">
        <v>4.23</v>
      </c>
      <c r="J13" s="78">
        <v>4.4</v>
      </c>
    </row>
    <row r="14" spans="1:10" ht="11.1" customHeight="1">
      <c r="A14" s="68" t="s">
        <v>112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113</v>
      </c>
      <c r="B15" s="72">
        <v>401196</v>
      </c>
      <c r="C15" s="72">
        <v>867239</v>
      </c>
      <c r="D15" s="72">
        <v>1268435</v>
      </c>
      <c r="E15" s="72">
        <v>1248609</v>
      </c>
      <c r="F15" s="72">
        <v>1077583</v>
      </c>
      <c r="G15" s="75">
        <v>1.59</v>
      </c>
      <c r="H15" s="91">
        <v>17.71</v>
      </c>
      <c r="I15" s="75">
        <v>7.21</v>
      </c>
      <c r="J15" s="78">
        <v>7.03</v>
      </c>
    </row>
    <row r="16" spans="1:10" ht="11.1" customHeight="1">
      <c r="A16" s="68" t="s">
        <v>114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115</v>
      </c>
      <c r="B17" s="72">
        <v>80254</v>
      </c>
      <c r="C17" s="72">
        <v>120369</v>
      </c>
      <c r="D17" s="72">
        <v>200624</v>
      </c>
      <c r="E17" s="72">
        <v>194782</v>
      </c>
      <c r="F17" s="72">
        <v>174553</v>
      </c>
      <c r="G17" s="75">
        <v>3</v>
      </c>
      <c r="H17" s="91">
        <v>14.94</v>
      </c>
      <c r="I17" s="75">
        <v>1.14</v>
      </c>
      <c r="J17" s="78">
        <v>1.14</v>
      </c>
    </row>
    <row r="18" spans="1:10" ht="11.1" customHeight="1">
      <c r="A18" s="68" t="s">
        <v>116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117</v>
      </c>
      <c r="B19" s="72">
        <v>179676</v>
      </c>
      <c r="C19" s="72">
        <v>121998</v>
      </c>
      <c r="D19" s="72">
        <v>301673</v>
      </c>
      <c r="E19" s="72">
        <v>282314</v>
      </c>
      <c r="F19" s="72">
        <v>279292</v>
      </c>
      <c r="G19" s="75">
        <v>6.86</v>
      </c>
      <c r="H19" s="91">
        <v>8.01</v>
      </c>
      <c r="I19" s="75">
        <v>1.72</v>
      </c>
      <c r="J19" s="78">
        <v>1.82</v>
      </c>
    </row>
    <row r="20" spans="1:10" ht="11.1" customHeight="1">
      <c r="A20" s="68" t="s">
        <v>118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119</v>
      </c>
      <c r="B21" s="72">
        <v>306720</v>
      </c>
      <c r="C21" s="72">
        <v>599164</v>
      </c>
      <c r="D21" s="72">
        <v>905884</v>
      </c>
      <c r="E21" s="72">
        <v>905695</v>
      </c>
      <c r="F21" s="72">
        <v>722028</v>
      </c>
      <c r="G21" s="75">
        <v>0.02</v>
      </c>
      <c r="H21" s="91">
        <v>25.46</v>
      </c>
      <c r="I21" s="75">
        <v>5.15</v>
      </c>
      <c r="J21" s="78">
        <v>4.71</v>
      </c>
    </row>
    <row r="22" spans="1:10" ht="11.1" customHeight="1">
      <c r="A22" s="68" t="s">
        <v>120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121</v>
      </c>
      <c r="B23" s="72">
        <v>12279</v>
      </c>
      <c r="C23" s="72">
        <v>46899</v>
      </c>
      <c r="D23" s="72">
        <v>59178</v>
      </c>
      <c r="E23" s="72">
        <v>56441</v>
      </c>
      <c r="F23" s="72">
        <v>48361</v>
      </c>
      <c r="G23" s="75">
        <v>4.85</v>
      </c>
      <c r="H23" s="91">
        <v>22.37</v>
      </c>
      <c r="I23" s="75">
        <v>0.34</v>
      </c>
      <c r="J23" s="78">
        <v>0.32</v>
      </c>
    </row>
    <row r="24" spans="1:10" ht="11.1" customHeight="1">
      <c r="A24" s="68" t="s">
        <v>122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123</v>
      </c>
      <c r="B25" s="72">
        <v>637328</v>
      </c>
      <c r="C25" s="72">
        <v>1104739</v>
      </c>
      <c r="D25" s="72">
        <v>1742067</v>
      </c>
      <c r="E25" s="72">
        <v>1715543</v>
      </c>
      <c r="F25" s="72">
        <v>1408540</v>
      </c>
      <c r="G25" s="75">
        <v>1.55</v>
      </c>
      <c r="H25" s="91">
        <v>23.68</v>
      </c>
      <c r="I25" s="75">
        <v>9.91</v>
      </c>
      <c r="J25" s="78">
        <v>9.18</v>
      </c>
    </row>
    <row r="26" spans="1:10" ht="11.1" customHeight="1">
      <c r="A26" s="68" t="s">
        <v>124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125</v>
      </c>
      <c r="B27" s="72">
        <v>481</v>
      </c>
      <c r="C27" s="72">
        <v>1569</v>
      </c>
      <c r="D27" s="72">
        <v>2051</v>
      </c>
      <c r="E27" s="72">
        <v>1842</v>
      </c>
      <c r="F27" s="72">
        <v>851</v>
      </c>
      <c r="G27" s="75">
        <v>11.33</v>
      </c>
      <c r="H27" s="91">
        <v>140.88</v>
      </c>
      <c r="I27" s="75">
        <v>0.01</v>
      </c>
      <c r="J27" s="78">
        <v>0.01</v>
      </c>
    </row>
    <row r="28" spans="1:10" ht="11.1" customHeight="1">
      <c r="A28" s="68" t="s">
        <v>126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127</v>
      </c>
      <c r="B29" s="72">
        <v>621</v>
      </c>
      <c r="C29" s="72">
        <v>1113</v>
      </c>
      <c r="D29" s="72">
        <v>1735</v>
      </c>
      <c r="E29" s="72">
        <v>1839</v>
      </c>
      <c r="F29" s="72">
        <v>1184</v>
      </c>
      <c r="G29" s="75">
        <v>-5.67</v>
      </c>
      <c r="H29" s="91">
        <v>46.55</v>
      </c>
      <c r="I29" s="75">
        <v>0.01</v>
      </c>
      <c r="J29" s="78">
        <v>0.01</v>
      </c>
    </row>
    <row r="30" spans="1:10" ht="11.1" customHeight="1">
      <c r="A30" s="68" t="s">
        <v>128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129</v>
      </c>
      <c r="B31" s="81">
        <v>0</v>
      </c>
      <c r="C31" s="81">
        <v>0</v>
      </c>
      <c r="D31" s="81">
        <v>0</v>
      </c>
      <c r="E31" s="81">
        <v>0</v>
      </c>
      <c r="F31" s="81">
        <v>0</v>
      </c>
      <c r="G31" s="83">
        <v>0</v>
      </c>
      <c r="H31" s="93">
        <v>0</v>
      </c>
      <c r="I31" s="83">
        <v>0</v>
      </c>
      <c r="J31" s="85">
        <v>0</v>
      </c>
    </row>
    <row r="32" spans="1:10" ht="11.1" customHeight="1">
      <c r="A32" s="68" t="s">
        <v>130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70" t="s">
        <v>131</v>
      </c>
      <c r="B33" s="73">
        <v>330655</v>
      </c>
      <c r="C33" s="73">
        <v>753585</v>
      </c>
      <c r="D33" s="73">
        <v>1084239</v>
      </c>
      <c r="E33" s="73">
        <v>1030059</v>
      </c>
      <c r="F33" s="73">
        <v>1255138</v>
      </c>
      <c r="G33" s="76">
        <v>5.26</v>
      </c>
      <c r="H33" s="94">
        <v>-13.62</v>
      </c>
      <c r="I33" s="76">
        <v>6.17</v>
      </c>
      <c r="J33" s="79">
        <v>8.18</v>
      </c>
    </row>
    <row r="34" spans="1:10" ht="11.1" customHeight="1">
      <c r="A34" s="69" t="s">
        <v>132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70" t="s">
        <v>133</v>
      </c>
      <c r="B35" s="73">
        <v>1411</v>
      </c>
      <c r="C35" s="73">
        <v>38996</v>
      </c>
      <c r="D35" s="73">
        <v>40407</v>
      </c>
      <c r="E35" s="73">
        <v>32602</v>
      </c>
      <c r="F35" s="73">
        <v>33230</v>
      </c>
      <c r="G35" s="76">
        <v>23.94</v>
      </c>
      <c r="H35" s="94">
        <v>21.6</v>
      </c>
      <c r="I35" s="76">
        <v>0.23</v>
      </c>
      <c r="J35" s="79">
        <v>0.22</v>
      </c>
    </row>
    <row r="36" spans="1:10" ht="11.1" customHeight="1" thickBot="1">
      <c r="A36" s="95" t="s">
        <v>134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" ht="13.5" customHeight="1">
      <c r="A37" s="23" t="s">
        <v>41</v>
      </c>
    </row>
    <row r="38" spans="1:1" ht="13.5" customHeight="1">
      <c r="A38" s="25" t="s">
        <v>54</v>
      </c>
    </row>
  </sheetData>
  <mergeCells count="140">
    <mergeCell ref="I35:I36"/>
    <mergeCell ref="I33:I34"/>
    <mergeCell ref="J33:J34"/>
    <mergeCell ref="B35:B36"/>
    <mergeCell ref="C35:C36"/>
    <mergeCell ref="D35:D36"/>
    <mergeCell ref="E35:E36"/>
    <mergeCell ref="J35:J36"/>
    <mergeCell ref="F35:F36"/>
    <mergeCell ref="G35:G36"/>
    <mergeCell ref="H35:H36"/>
    <mergeCell ref="H31:H32"/>
    <mergeCell ref="I31:I32"/>
    <mergeCell ref="J31:J32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H29:H30"/>
    <mergeCell ref="I29:I30"/>
    <mergeCell ref="B27:B28"/>
    <mergeCell ref="C27:C28"/>
    <mergeCell ref="D27:D28"/>
    <mergeCell ref="E27:E28"/>
    <mergeCell ref="F27:F28"/>
    <mergeCell ref="G27:G28"/>
    <mergeCell ref="I27:I28"/>
    <mergeCell ref="J27:J28"/>
    <mergeCell ref="I23:I24"/>
    <mergeCell ref="J23:J24"/>
    <mergeCell ref="F29:F30"/>
    <mergeCell ref="G29:G30"/>
    <mergeCell ref="J25:J26"/>
    <mergeCell ref="H27:H28"/>
    <mergeCell ref="J29:J30"/>
    <mergeCell ref="H23:H24"/>
    <mergeCell ref="F25:F26"/>
    <mergeCell ref="G25:G26"/>
    <mergeCell ref="H25:H26"/>
    <mergeCell ref="I25:I26"/>
    <mergeCell ref="B25:B26"/>
    <mergeCell ref="C25:C26"/>
    <mergeCell ref="D25:D26"/>
    <mergeCell ref="E25:E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H21:H22"/>
    <mergeCell ref="I21:I22"/>
    <mergeCell ref="B19:B20"/>
    <mergeCell ref="C19:C20"/>
    <mergeCell ref="D19:D20"/>
    <mergeCell ref="E19:E20"/>
    <mergeCell ref="F19:F20"/>
    <mergeCell ref="G19:G20"/>
    <mergeCell ref="I19:I20"/>
    <mergeCell ref="J19:J20"/>
    <mergeCell ref="I15:I16"/>
    <mergeCell ref="J15:J16"/>
    <mergeCell ref="F21:F22"/>
    <mergeCell ref="G21:G22"/>
    <mergeCell ref="J17:J18"/>
    <mergeCell ref="H19:H20"/>
    <mergeCell ref="J21:J22"/>
    <mergeCell ref="H15:H16"/>
    <mergeCell ref="F17:F18"/>
    <mergeCell ref="G17:G18"/>
    <mergeCell ref="H17:H18"/>
    <mergeCell ref="I17:I18"/>
    <mergeCell ref="B17:B18"/>
    <mergeCell ref="C17:C18"/>
    <mergeCell ref="D17:D18"/>
    <mergeCell ref="E17:E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H13:H14"/>
    <mergeCell ref="I13:I14"/>
    <mergeCell ref="H11:H12"/>
    <mergeCell ref="I11:I12"/>
    <mergeCell ref="J11:J12"/>
    <mergeCell ref="C11:C12"/>
    <mergeCell ref="F13:F14"/>
    <mergeCell ref="G13:G14"/>
    <mergeCell ref="E11:E12"/>
    <mergeCell ref="F11:F12"/>
    <mergeCell ref="G11:G12"/>
    <mergeCell ref="J13:J14"/>
    <mergeCell ref="B11:B12"/>
    <mergeCell ref="C9:C10"/>
    <mergeCell ref="D9:D10"/>
    <mergeCell ref="E9:E10"/>
    <mergeCell ref="F9:F10"/>
    <mergeCell ref="D11:D12"/>
    <mergeCell ref="J7:J8"/>
    <mergeCell ref="A2:J2"/>
    <mergeCell ref="F7:F8"/>
    <mergeCell ref="G7:G8"/>
    <mergeCell ref="E4:F4"/>
    <mergeCell ref="C4:D4"/>
    <mergeCell ref="B7:B8"/>
    <mergeCell ref="C7:C8"/>
    <mergeCell ref="H7:H8"/>
    <mergeCell ref="A1:J1"/>
    <mergeCell ref="B5:D5"/>
    <mergeCell ref="A3:J3"/>
    <mergeCell ref="B9:B10"/>
    <mergeCell ref="G9:G10"/>
    <mergeCell ref="H9:H10"/>
    <mergeCell ref="I9:I10"/>
    <mergeCell ref="J9:J10"/>
    <mergeCell ref="I5:J5"/>
    <mergeCell ref="I7:I8"/>
  </mergeCells>
  <printOptions horizontalCentered="1"/>
  <pageMargins left="0.74803149606299213" right="0.59055118110236227" top="0.39370078740157483" bottom="0.19685039370078741" header="0" footer="0.39370078740157483"/>
  <pageSetup paperSize="9" firstPageNumber="37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3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52" t="s">
        <v>49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" customHeight="1">
      <c r="A2" s="52" t="s">
        <v>50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8.6" customHeight="1">
      <c r="A3" s="54" t="s">
        <v>39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8.6" customHeight="1" thickBot="1">
      <c r="A4" s="4"/>
      <c r="B4" s="4"/>
      <c r="C4" s="53" t="str">
        <f>'2-5'!C4:D4</f>
        <v>民國115年 6月底</v>
      </c>
      <c r="D4" s="53"/>
      <c r="E4" s="32" t="str">
        <f>'2-5'!E4:F4</f>
        <v> End of June 2026</v>
      </c>
      <c r="F4" s="32"/>
      <c r="G4" s="4"/>
      <c r="H4" s="4"/>
      <c r="I4" s="4"/>
      <c r="J4" s="13" t="s">
        <v>34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7" t="s">
        <v>7</v>
      </c>
      <c r="B9" s="60">
        <v>4482842</v>
      </c>
      <c r="C9" s="60">
        <v>5451841</v>
      </c>
      <c r="D9" s="60">
        <v>9934683</v>
      </c>
      <c r="E9" s="60">
        <v>9809243</v>
      </c>
      <c r="F9" s="60">
        <v>8678705</v>
      </c>
      <c r="G9" s="63">
        <v>1.28</v>
      </c>
      <c r="H9" s="63">
        <v>14.47</v>
      </c>
      <c r="I9" s="63">
        <v>100</v>
      </c>
      <c r="J9" s="66">
        <v>100</v>
      </c>
    </row>
    <row r="10" spans="1:10" ht="11.1" customHeight="1">
      <c r="A10" s="69" t="s">
        <v>18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70" t="s">
        <v>55</v>
      </c>
      <c r="B11" s="73">
        <v>4222805</v>
      </c>
      <c r="C11" s="73">
        <v>5294529</v>
      </c>
      <c r="D11" s="73">
        <v>9517333</v>
      </c>
      <c r="E11" s="73">
        <v>9469110</v>
      </c>
      <c r="F11" s="73">
        <v>8206021</v>
      </c>
      <c r="G11" s="76">
        <v>0.51</v>
      </c>
      <c r="H11" s="76">
        <v>15.98</v>
      </c>
      <c r="I11" s="76">
        <v>95.8</v>
      </c>
      <c r="J11" s="79">
        <v>94.55</v>
      </c>
    </row>
    <row r="12" spans="1:10" ht="11.1" customHeight="1">
      <c r="A12" s="69" t="s">
        <v>56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57</v>
      </c>
      <c r="B13" s="72">
        <v>230227</v>
      </c>
      <c r="C13" s="72">
        <v>608234</v>
      </c>
      <c r="D13" s="72">
        <v>838461</v>
      </c>
      <c r="E13" s="72">
        <v>825469</v>
      </c>
      <c r="F13" s="72">
        <v>781622</v>
      </c>
      <c r="G13" s="75">
        <v>1.57</v>
      </c>
      <c r="H13" s="75">
        <v>7.27</v>
      </c>
      <c r="I13" s="75">
        <v>8.44</v>
      </c>
      <c r="J13" s="78">
        <v>9.01</v>
      </c>
    </row>
    <row r="14" spans="1:10" ht="11.1" customHeight="1">
      <c r="A14" s="68" t="s">
        <v>58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59</v>
      </c>
      <c r="B15" s="72">
        <v>114624</v>
      </c>
      <c r="C15" s="72">
        <v>96475</v>
      </c>
      <c r="D15" s="72">
        <v>211099</v>
      </c>
      <c r="E15" s="72">
        <v>221712</v>
      </c>
      <c r="F15" s="72">
        <v>154785</v>
      </c>
      <c r="G15" s="75">
        <v>-4.79</v>
      </c>
      <c r="H15" s="75">
        <v>36.38</v>
      </c>
      <c r="I15" s="75">
        <v>2.12</v>
      </c>
      <c r="J15" s="78">
        <v>1.78</v>
      </c>
    </row>
    <row r="16" spans="1:10" ht="11.1" customHeight="1">
      <c r="A16" s="68" t="s">
        <v>60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61</v>
      </c>
      <c r="B17" s="72">
        <v>175717</v>
      </c>
      <c r="C17" s="72">
        <v>292153</v>
      </c>
      <c r="D17" s="72">
        <v>467870</v>
      </c>
      <c r="E17" s="72">
        <v>471674</v>
      </c>
      <c r="F17" s="72">
        <v>399763</v>
      </c>
      <c r="G17" s="75">
        <v>-0.81</v>
      </c>
      <c r="H17" s="75">
        <v>17.04</v>
      </c>
      <c r="I17" s="75">
        <v>4.71</v>
      </c>
      <c r="J17" s="78">
        <v>4.61</v>
      </c>
    </row>
    <row r="18" spans="1:10" ht="11.1" customHeight="1">
      <c r="A18" s="68" t="s">
        <v>62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63</v>
      </c>
      <c r="B19" s="72">
        <v>223697</v>
      </c>
      <c r="C19" s="72">
        <v>354426</v>
      </c>
      <c r="D19" s="72">
        <v>578122</v>
      </c>
      <c r="E19" s="72">
        <v>577019</v>
      </c>
      <c r="F19" s="72">
        <v>506687</v>
      </c>
      <c r="G19" s="75">
        <v>0.19</v>
      </c>
      <c r="H19" s="75">
        <v>14.1</v>
      </c>
      <c r="I19" s="75">
        <v>5.82</v>
      </c>
      <c r="J19" s="78">
        <v>5.84</v>
      </c>
    </row>
    <row r="20" spans="1:10" ht="11.1" customHeight="1">
      <c r="A20" s="68" t="s">
        <v>64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65</v>
      </c>
      <c r="B21" s="72">
        <v>308037</v>
      </c>
      <c r="C21" s="72">
        <v>287252</v>
      </c>
      <c r="D21" s="72">
        <v>595289</v>
      </c>
      <c r="E21" s="72">
        <v>590601</v>
      </c>
      <c r="F21" s="72">
        <v>478962</v>
      </c>
      <c r="G21" s="75">
        <v>0.79</v>
      </c>
      <c r="H21" s="75">
        <v>24.29</v>
      </c>
      <c r="I21" s="75">
        <v>5.99</v>
      </c>
      <c r="J21" s="78">
        <v>5.52</v>
      </c>
    </row>
    <row r="22" spans="1:10" ht="11.1" customHeight="1">
      <c r="A22" s="68" t="s">
        <v>66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67</v>
      </c>
      <c r="B23" s="72">
        <v>142368</v>
      </c>
      <c r="C23" s="72">
        <v>311915</v>
      </c>
      <c r="D23" s="72">
        <v>454283</v>
      </c>
      <c r="E23" s="72">
        <v>447190</v>
      </c>
      <c r="F23" s="72">
        <v>416711</v>
      </c>
      <c r="G23" s="75">
        <v>1.59</v>
      </c>
      <c r="H23" s="75">
        <v>9.02</v>
      </c>
      <c r="I23" s="75">
        <v>4.57</v>
      </c>
      <c r="J23" s="78">
        <v>4.8</v>
      </c>
    </row>
    <row r="24" spans="1:10" ht="11.1" customHeight="1">
      <c r="A24" s="68" t="s">
        <v>68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69</v>
      </c>
      <c r="B25" s="72">
        <v>71052</v>
      </c>
      <c r="C25" s="72">
        <v>78965</v>
      </c>
      <c r="D25" s="72">
        <v>150017</v>
      </c>
      <c r="E25" s="72">
        <v>151204</v>
      </c>
      <c r="F25" s="72">
        <v>140347</v>
      </c>
      <c r="G25" s="75">
        <v>-0.78</v>
      </c>
      <c r="H25" s="75">
        <v>6.89</v>
      </c>
      <c r="I25" s="75">
        <v>1.51</v>
      </c>
      <c r="J25" s="78">
        <v>1.62</v>
      </c>
    </row>
    <row r="26" spans="1:10" ht="11.1" customHeight="1">
      <c r="A26" s="68" t="s">
        <v>70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71</v>
      </c>
      <c r="B27" s="72">
        <v>277498</v>
      </c>
      <c r="C27" s="72">
        <v>262306</v>
      </c>
      <c r="D27" s="72">
        <v>539804</v>
      </c>
      <c r="E27" s="72">
        <v>550789</v>
      </c>
      <c r="F27" s="72">
        <v>534973</v>
      </c>
      <c r="G27" s="75">
        <v>-1.99</v>
      </c>
      <c r="H27" s="75">
        <v>0.9</v>
      </c>
      <c r="I27" s="75">
        <v>5.43</v>
      </c>
      <c r="J27" s="78">
        <v>6.16</v>
      </c>
    </row>
    <row r="28" spans="1:10" ht="11.1" customHeight="1">
      <c r="A28" s="68" t="s">
        <v>72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73</v>
      </c>
      <c r="B29" s="72">
        <v>437691</v>
      </c>
      <c r="C29" s="72">
        <v>203557</v>
      </c>
      <c r="D29" s="72">
        <v>641248</v>
      </c>
      <c r="E29" s="72">
        <v>631001</v>
      </c>
      <c r="F29" s="72">
        <v>590453</v>
      </c>
      <c r="G29" s="75">
        <v>1.62</v>
      </c>
      <c r="H29" s="75">
        <v>8.6</v>
      </c>
      <c r="I29" s="75">
        <v>6.45</v>
      </c>
      <c r="J29" s="78">
        <v>6.8</v>
      </c>
    </row>
    <row r="30" spans="1:10" ht="11.1" customHeight="1">
      <c r="A30" s="68" t="s">
        <v>74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75</v>
      </c>
      <c r="B31" s="81">
        <v>0</v>
      </c>
      <c r="C31" s="81">
        <v>0</v>
      </c>
      <c r="D31" s="81">
        <v>0</v>
      </c>
      <c r="E31" s="81">
        <v>0</v>
      </c>
      <c r="F31" s="81">
        <v>0</v>
      </c>
      <c r="G31" s="83">
        <v>0</v>
      </c>
      <c r="H31" s="83">
        <v>0</v>
      </c>
      <c r="I31" s="83">
        <v>0</v>
      </c>
      <c r="J31" s="85">
        <v>0</v>
      </c>
    </row>
    <row r="32" spans="1:10" ht="11.1" customHeight="1">
      <c r="A32" s="68" t="s">
        <v>76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20" t="s">
        <v>77</v>
      </c>
      <c r="B33" s="72">
        <v>9744</v>
      </c>
      <c r="C33" s="72">
        <v>20436</v>
      </c>
      <c r="D33" s="72">
        <v>30181</v>
      </c>
      <c r="E33" s="72">
        <v>29812</v>
      </c>
      <c r="F33" s="72">
        <v>31718</v>
      </c>
      <c r="G33" s="75">
        <v>1.24</v>
      </c>
      <c r="H33" s="75">
        <v>-4.85</v>
      </c>
      <c r="I33" s="75">
        <v>0.3</v>
      </c>
      <c r="J33" s="78">
        <v>0.37</v>
      </c>
    </row>
    <row r="34" spans="1:10" ht="11.1" customHeight="1">
      <c r="A34" s="68" t="s">
        <v>78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20" t="s">
        <v>79</v>
      </c>
      <c r="B35" s="72">
        <v>294230</v>
      </c>
      <c r="C35" s="72">
        <v>422477</v>
      </c>
      <c r="D35" s="72">
        <v>716707</v>
      </c>
      <c r="E35" s="72">
        <v>683550</v>
      </c>
      <c r="F35" s="72">
        <v>549795</v>
      </c>
      <c r="G35" s="75">
        <v>4.85</v>
      </c>
      <c r="H35" s="75">
        <v>30.36</v>
      </c>
      <c r="I35" s="75">
        <v>7.21</v>
      </c>
      <c r="J35" s="78">
        <v>6.33</v>
      </c>
    </row>
    <row r="36" spans="1:10" ht="11.1" customHeight="1" thickBot="1">
      <c r="A36" s="87" t="s">
        <v>80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0" ht="13.5" customHeight="1">
      <c r="A37" s="2" t="s">
        <v>40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3.5" customHeight="1">
      <c r="A38" s="2" t="s">
        <v>42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ht="13.5" customHeight="1">
      <c r="A39" s="2" t="s">
        <v>43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5" customHeight="1">
      <c r="A41" s="2"/>
      <c r="B41" s="2"/>
      <c r="C41" s="2"/>
      <c r="D41" s="2"/>
      <c r="E41" s="2"/>
      <c r="F41" s="2"/>
      <c r="G41" s="2"/>
      <c r="H41" s="2"/>
      <c r="I41" s="2"/>
      <c r="J41" s="3"/>
    </row>
    <row r="42" spans="1:10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</sheetData>
  <mergeCells count="140">
    <mergeCell ref="I31:I32"/>
    <mergeCell ref="J31:J32"/>
    <mergeCell ref="I35:I36"/>
    <mergeCell ref="I33:I34"/>
    <mergeCell ref="J33:J34"/>
    <mergeCell ref="B35:B36"/>
    <mergeCell ref="C35:C36"/>
    <mergeCell ref="D35:D36"/>
    <mergeCell ref="E35:E36"/>
    <mergeCell ref="J35:J36"/>
    <mergeCell ref="B33:B34"/>
    <mergeCell ref="C33:C34"/>
    <mergeCell ref="D33:D34"/>
    <mergeCell ref="E33:E34"/>
    <mergeCell ref="H35:H36"/>
    <mergeCell ref="H31:H32"/>
    <mergeCell ref="F35:F36"/>
    <mergeCell ref="G35:G36"/>
    <mergeCell ref="J29:J30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H23:H24"/>
    <mergeCell ref="I23:I24"/>
    <mergeCell ref="B21:B22"/>
    <mergeCell ref="C21:C22"/>
    <mergeCell ref="D21:D22"/>
    <mergeCell ref="E21:E22"/>
    <mergeCell ref="F21:F22"/>
    <mergeCell ref="G21:G22"/>
    <mergeCell ref="I21:I22"/>
    <mergeCell ref="J21:J22"/>
    <mergeCell ref="I17:I18"/>
    <mergeCell ref="J17:J18"/>
    <mergeCell ref="F23:F24"/>
    <mergeCell ref="G23:G24"/>
    <mergeCell ref="J19:J20"/>
    <mergeCell ref="H21:H22"/>
    <mergeCell ref="J23:J24"/>
    <mergeCell ref="F19:F20"/>
    <mergeCell ref="G19:G20"/>
    <mergeCell ref="H19:H20"/>
    <mergeCell ref="I19:I20"/>
    <mergeCell ref="B19:B20"/>
    <mergeCell ref="C19:C20"/>
    <mergeCell ref="D19:D20"/>
    <mergeCell ref="E19:E20"/>
    <mergeCell ref="I15:I16"/>
    <mergeCell ref="J15:J16"/>
    <mergeCell ref="G13:G14"/>
    <mergeCell ref="H13:H14"/>
    <mergeCell ref="B17:B18"/>
    <mergeCell ref="C17:C18"/>
    <mergeCell ref="D17:D18"/>
    <mergeCell ref="E17:E18"/>
    <mergeCell ref="B15:B16"/>
    <mergeCell ref="C15:C16"/>
    <mergeCell ref="D15:D16"/>
    <mergeCell ref="E15:E16"/>
    <mergeCell ref="G17:G18"/>
    <mergeCell ref="H17:H18"/>
    <mergeCell ref="G15:G16"/>
    <mergeCell ref="H15:H16"/>
    <mergeCell ref="F15:F16"/>
    <mergeCell ref="I11:I12"/>
    <mergeCell ref="J11:J12"/>
    <mergeCell ref="B13:B14"/>
    <mergeCell ref="C13:C14"/>
    <mergeCell ref="D13:D14"/>
    <mergeCell ref="E13:E14"/>
    <mergeCell ref="I13:I14"/>
    <mergeCell ref="J13:J14"/>
    <mergeCell ref="B11:B12"/>
    <mergeCell ref="C11:C12"/>
    <mergeCell ref="D11:D12"/>
    <mergeCell ref="E11:E12"/>
    <mergeCell ref="G11:G12"/>
    <mergeCell ref="H11:H12"/>
    <mergeCell ref="A1:J1"/>
    <mergeCell ref="B5:D5"/>
    <mergeCell ref="I5:J5"/>
    <mergeCell ref="A3:J3"/>
    <mergeCell ref="A2:J2"/>
    <mergeCell ref="I9:I10"/>
    <mergeCell ref="G9:G10"/>
    <mergeCell ref="H9:H10"/>
    <mergeCell ref="G7:G8"/>
    <mergeCell ref="B7:B8"/>
    <mergeCell ref="C7:C8"/>
    <mergeCell ref="H7:H8"/>
    <mergeCell ref="B9:B10"/>
    <mergeCell ref="C9:C10"/>
    <mergeCell ref="F7:F8"/>
    <mergeCell ref="D9:D10"/>
    <mergeCell ref="E9:E10"/>
    <mergeCell ref="I7:I8"/>
    <mergeCell ref="J7:J8"/>
    <mergeCell ref="F17:F18"/>
    <mergeCell ref="C4:D4"/>
    <mergeCell ref="E4:F4"/>
    <mergeCell ref="F9:F10"/>
    <mergeCell ref="F11:F12"/>
    <mergeCell ref="F13:F14"/>
    <mergeCell ref="J9:J10"/>
  </mergeCells>
  <printOptions horizontalCentered="1"/>
  <pageMargins left="0.74803149606299213" right="0.59055118110236227" top="0.39370078740157483" bottom="0.19685039370078741" header="0" footer="0.39370078740157483"/>
  <pageSetup paperSize="9" firstPageNumber="38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9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" customHeight="1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8.6" customHeight="1">
      <c r="A3" s="54" t="s">
        <v>39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8.6" customHeight="1" thickBot="1">
      <c r="A4" s="4"/>
      <c r="B4" s="4"/>
      <c r="C4" s="53" t="str">
        <f>'2-5'!C4:D4</f>
        <v>民國115年 6月底</v>
      </c>
      <c r="D4" s="53"/>
      <c r="E4" s="32" t="str">
        <f>'2-5'!E4:F4</f>
        <v> End of June 2026</v>
      </c>
      <c r="F4" s="32"/>
      <c r="G4" s="4"/>
      <c r="H4" s="4"/>
      <c r="I4" s="4"/>
      <c r="J4" s="13" t="s">
        <v>34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6" t="s">
        <v>8</v>
      </c>
      <c r="B9" s="59">
        <v>125125</v>
      </c>
      <c r="C9" s="59">
        <v>6761</v>
      </c>
      <c r="D9" s="59">
        <v>131885</v>
      </c>
      <c r="E9" s="59">
        <v>148003</v>
      </c>
      <c r="F9" s="59">
        <v>110611</v>
      </c>
      <c r="G9" s="62">
        <v>-10.89</v>
      </c>
      <c r="H9" s="89">
        <v>19.23</v>
      </c>
      <c r="I9" s="62">
        <v>1.33</v>
      </c>
      <c r="J9" s="65">
        <v>1.27</v>
      </c>
    </row>
    <row r="10" spans="1:10" ht="11.1" customHeight="1">
      <c r="A10" s="68" t="s">
        <v>81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20" t="s">
        <v>82</v>
      </c>
      <c r="B11" s="72">
        <v>5234</v>
      </c>
      <c r="C11" s="72">
        <v>14396</v>
      </c>
      <c r="D11" s="72">
        <v>19630</v>
      </c>
      <c r="E11" s="72">
        <v>20808</v>
      </c>
      <c r="F11" s="72">
        <v>23353</v>
      </c>
      <c r="G11" s="75">
        <v>-5.66</v>
      </c>
      <c r="H11" s="91">
        <v>-15.94</v>
      </c>
      <c r="I11" s="75">
        <v>0.2</v>
      </c>
      <c r="J11" s="78">
        <v>0.27</v>
      </c>
    </row>
    <row r="12" spans="1:10" ht="11.1" customHeight="1">
      <c r="A12" s="68" t="s">
        <v>83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84</v>
      </c>
      <c r="B13" s="72">
        <v>79982</v>
      </c>
      <c r="C13" s="72">
        <v>187480</v>
      </c>
      <c r="D13" s="72">
        <v>267462</v>
      </c>
      <c r="E13" s="72">
        <v>263349</v>
      </c>
      <c r="F13" s="72">
        <v>224561</v>
      </c>
      <c r="G13" s="75">
        <v>1.56</v>
      </c>
      <c r="H13" s="91">
        <v>19.1</v>
      </c>
      <c r="I13" s="75">
        <v>2.69</v>
      </c>
      <c r="J13" s="78">
        <v>2.59</v>
      </c>
    </row>
    <row r="14" spans="1:10" ht="11.1" customHeight="1">
      <c r="A14" s="68" t="s">
        <v>85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86</v>
      </c>
      <c r="B15" s="72">
        <v>99797</v>
      </c>
      <c r="C15" s="72">
        <v>101725</v>
      </c>
      <c r="D15" s="72">
        <v>201522</v>
      </c>
      <c r="E15" s="72">
        <v>189470</v>
      </c>
      <c r="F15" s="72">
        <v>178891</v>
      </c>
      <c r="G15" s="75">
        <v>6.36</v>
      </c>
      <c r="H15" s="91">
        <v>12.65</v>
      </c>
      <c r="I15" s="75">
        <v>2.03</v>
      </c>
      <c r="J15" s="78">
        <v>2.06</v>
      </c>
    </row>
    <row r="16" spans="1:10" ht="11.1" customHeight="1">
      <c r="A16" s="68" t="s">
        <v>87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88</v>
      </c>
      <c r="B17" s="72">
        <v>33044</v>
      </c>
      <c r="C17" s="72">
        <v>62653</v>
      </c>
      <c r="D17" s="72">
        <v>95697</v>
      </c>
      <c r="E17" s="72">
        <v>88827</v>
      </c>
      <c r="F17" s="72">
        <v>87568</v>
      </c>
      <c r="G17" s="75">
        <v>7.73</v>
      </c>
      <c r="H17" s="91">
        <v>9.28</v>
      </c>
      <c r="I17" s="75">
        <v>0.96</v>
      </c>
      <c r="J17" s="78">
        <v>1.01</v>
      </c>
    </row>
    <row r="18" spans="1:10" ht="11.1" customHeight="1">
      <c r="A18" s="68" t="s">
        <v>89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90</v>
      </c>
      <c r="B19" s="72">
        <v>5950</v>
      </c>
      <c r="C19" s="72">
        <v>19212</v>
      </c>
      <c r="D19" s="72">
        <v>25161</v>
      </c>
      <c r="E19" s="72">
        <v>24698</v>
      </c>
      <c r="F19" s="72">
        <v>25692</v>
      </c>
      <c r="G19" s="75">
        <v>1.88</v>
      </c>
      <c r="H19" s="91">
        <v>-2.07</v>
      </c>
      <c r="I19" s="75">
        <v>0.25</v>
      </c>
      <c r="J19" s="78">
        <v>0.3</v>
      </c>
    </row>
    <row r="20" spans="1:10" ht="11.1" customHeight="1">
      <c r="A20" s="68" t="s">
        <v>91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92</v>
      </c>
      <c r="B21" s="72">
        <v>126251</v>
      </c>
      <c r="C21" s="72">
        <v>114985</v>
      </c>
      <c r="D21" s="72">
        <v>241236</v>
      </c>
      <c r="E21" s="72">
        <v>234731</v>
      </c>
      <c r="F21" s="72">
        <v>193521</v>
      </c>
      <c r="G21" s="75">
        <v>2.77</v>
      </c>
      <c r="H21" s="91">
        <v>24.66</v>
      </c>
      <c r="I21" s="75">
        <v>2.43</v>
      </c>
      <c r="J21" s="78">
        <v>2.23</v>
      </c>
    </row>
    <row r="22" spans="1:10" ht="11.1" customHeight="1">
      <c r="A22" s="68" t="s">
        <v>93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94</v>
      </c>
      <c r="B23" s="72">
        <v>1368</v>
      </c>
      <c r="C23" s="72">
        <v>2460</v>
      </c>
      <c r="D23" s="72">
        <v>3828</v>
      </c>
      <c r="E23" s="72">
        <v>3840</v>
      </c>
      <c r="F23" s="72">
        <v>3339</v>
      </c>
      <c r="G23" s="75">
        <v>-0.3</v>
      </c>
      <c r="H23" s="91">
        <v>14.65</v>
      </c>
      <c r="I23" s="75">
        <v>0.04</v>
      </c>
      <c r="J23" s="78">
        <v>0.04</v>
      </c>
    </row>
    <row r="24" spans="1:10" ht="11.1" customHeight="1">
      <c r="A24" s="68" t="s">
        <v>95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96</v>
      </c>
      <c r="B25" s="72">
        <v>3125</v>
      </c>
      <c r="C25" s="72">
        <v>3280</v>
      </c>
      <c r="D25" s="72">
        <v>6405</v>
      </c>
      <c r="E25" s="72">
        <v>6343</v>
      </c>
      <c r="F25" s="72">
        <v>6130</v>
      </c>
      <c r="G25" s="75">
        <v>0.99</v>
      </c>
      <c r="H25" s="91">
        <v>4.49</v>
      </c>
      <c r="I25" s="75">
        <v>0.06</v>
      </c>
      <c r="J25" s="78">
        <v>0.07</v>
      </c>
    </row>
    <row r="26" spans="1:10" ht="11.1" customHeight="1">
      <c r="A26" s="68" t="s">
        <v>97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98</v>
      </c>
      <c r="B27" s="72">
        <v>63866</v>
      </c>
      <c r="C27" s="72">
        <v>61411</v>
      </c>
      <c r="D27" s="72">
        <v>125277</v>
      </c>
      <c r="E27" s="72">
        <v>121155</v>
      </c>
      <c r="F27" s="72">
        <v>110491</v>
      </c>
      <c r="G27" s="75">
        <v>3.4</v>
      </c>
      <c r="H27" s="91">
        <v>13.38</v>
      </c>
      <c r="I27" s="75">
        <v>1.26</v>
      </c>
      <c r="J27" s="78">
        <v>1.27</v>
      </c>
    </row>
    <row r="28" spans="1:10" ht="11.1" customHeight="1">
      <c r="A28" s="68" t="s">
        <v>99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100</v>
      </c>
      <c r="B29" s="72">
        <v>11757</v>
      </c>
      <c r="C29" s="72">
        <v>62706</v>
      </c>
      <c r="D29" s="72">
        <v>74463</v>
      </c>
      <c r="E29" s="72">
        <v>73163</v>
      </c>
      <c r="F29" s="72">
        <v>59259</v>
      </c>
      <c r="G29" s="75">
        <v>1.78</v>
      </c>
      <c r="H29" s="91">
        <v>25.66</v>
      </c>
      <c r="I29" s="75">
        <v>0.75</v>
      </c>
      <c r="J29" s="78">
        <v>0.68</v>
      </c>
    </row>
    <row r="30" spans="1:10" ht="11.1" customHeight="1">
      <c r="A30" s="68" t="s">
        <v>101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102</v>
      </c>
      <c r="B31" s="72">
        <v>6469</v>
      </c>
      <c r="C31" s="72">
        <v>20953</v>
      </c>
      <c r="D31" s="72">
        <v>27422</v>
      </c>
      <c r="E31" s="72">
        <v>29302</v>
      </c>
      <c r="F31" s="72">
        <v>27494</v>
      </c>
      <c r="G31" s="75">
        <v>-6.42</v>
      </c>
      <c r="H31" s="91">
        <v>-0.26</v>
      </c>
      <c r="I31" s="75">
        <v>0.28</v>
      </c>
      <c r="J31" s="78">
        <v>0.32</v>
      </c>
    </row>
    <row r="32" spans="1:10" ht="11.1" customHeight="1">
      <c r="A32" s="68" t="s">
        <v>103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20" t="s">
        <v>104</v>
      </c>
      <c r="B33" s="72">
        <v>2234</v>
      </c>
      <c r="C33" s="72">
        <v>2432</v>
      </c>
      <c r="D33" s="72">
        <v>4666</v>
      </c>
      <c r="E33" s="72">
        <v>4617</v>
      </c>
      <c r="F33" s="72">
        <v>4082</v>
      </c>
      <c r="G33" s="75">
        <v>1.06</v>
      </c>
      <c r="H33" s="91">
        <v>14.31</v>
      </c>
      <c r="I33" s="75">
        <v>0.05</v>
      </c>
      <c r="J33" s="78">
        <v>0.05</v>
      </c>
    </row>
    <row r="34" spans="1:10" ht="11.1" customHeight="1">
      <c r="A34" s="68" t="s">
        <v>105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20" t="s">
        <v>106</v>
      </c>
      <c r="B35" s="72">
        <v>25497</v>
      </c>
      <c r="C35" s="72">
        <v>58120</v>
      </c>
      <c r="D35" s="72">
        <v>83617</v>
      </c>
      <c r="E35" s="72">
        <v>84039</v>
      </c>
      <c r="F35" s="72">
        <v>80544</v>
      </c>
      <c r="G35" s="75">
        <v>-0.5</v>
      </c>
      <c r="H35" s="91">
        <v>3.82</v>
      </c>
      <c r="I35" s="75">
        <v>0.84</v>
      </c>
      <c r="J35" s="78">
        <v>0.93</v>
      </c>
    </row>
    <row r="36" spans="1:10" ht="11.1" customHeight="1" thickBot="1">
      <c r="A36" s="87" t="s">
        <v>107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0" ht="13.5" customHeight="1">
      <c r="A37" s="10" t="s">
        <v>35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3.5" customHeight="1">
      <c r="A38" s="10" t="s">
        <v>44</v>
      </c>
      <c r="B38" s="2"/>
      <c r="C38" s="2"/>
      <c r="D38" s="2"/>
      <c r="E38" s="2"/>
      <c r="F38" s="2"/>
      <c r="G38" s="2"/>
      <c r="H38" s="2"/>
      <c r="I38" s="2"/>
      <c r="J38" s="2"/>
    </row>
    <row r="39" spans="1:1" ht="13.5" customHeight="1">
      <c r="A39" s="10" t="s">
        <v>45</v>
      </c>
    </row>
  </sheetData>
  <mergeCells count="140">
    <mergeCell ref="B35:B36"/>
    <mergeCell ref="C35:C36"/>
    <mergeCell ref="D35:D36"/>
    <mergeCell ref="E35:E36"/>
    <mergeCell ref="J33:J34"/>
    <mergeCell ref="J35:J36"/>
    <mergeCell ref="F35:F36"/>
    <mergeCell ref="G35:G36"/>
    <mergeCell ref="H35:H36"/>
    <mergeCell ref="I35:I36"/>
    <mergeCell ref="I31:I32"/>
    <mergeCell ref="J31:J32"/>
    <mergeCell ref="B33:B34"/>
    <mergeCell ref="C33:C34"/>
    <mergeCell ref="D33:D34"/>
    <mergeCell ref="E33:E34"/>
    <mergeCell ref="F33:F34"/>
    <mergeCell ref="G33:G34"/>
    <mergeCell ref="H33:H34"/>
    <mergeCell ref="I33:I34"/>
    <mergeCell ref="H29:H30"/>
    <mergeCell ref="I29:I30"/>
    <mergeCell ref="J29:J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H27:H28"/>
    <mergeCell ref="I27:I28"/>
    <mergeCell ref="B25:B26"/>
    <mergeCell ref="C25:C26"/>
    <mergeCell ref="D25:D26"/>
    <mergeCell ref="E25:E26"/>
    <mergeCell ref="F25:F26"/>
    <mergeCell ref="G25:G26"/>
    <mergeCell ref="I25:I26"/>
    <mergeCell ref="J25:J26"/>
    <mergeCell ref="I21:I22"/>
    <mergeCell ref="J21:J22"/>
    <mergeCell ref="F27:F28"/>
    <mergeCell ref="G27:G28"/>
    <mergeCell ref="J23:J24"/>
    <mergeCell ref="H25:H26"/>
    <mergeCell ref="J27:J28"/>
    <mergeCell ref="H21:H22"/>
    <mergeCell ref="F23:F24"/>
    <mergeCell ref="G23:G24"/>
    <mergeCell ref="H23:H24"/>
    <mergeCell ref="I23:I24"/>
    <mergeCell ref="B23:B24"/>
    <mergeCell ref="C23:C24"/>
    <mergeCell ref="D23:D24"/>
    <mergeCell ref="E23:E24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H19:H20"/>
    <mergeCell ref="I19:I20"/>
    <mergeCell ref="F19:F20"/>
    <mergeCell ref="G19:G20"/>
    <mergeCell ref="B17:B18"/>
    <mergeCell ref="C17:C18"/>
    <mergeCell ref="D17:D18"/>
    <mergeCell ref="E17:E18"/>
    <mergeCell ref="G17:G18"/>
    <mergeCell ref="H17:H18"/>
    <mergeCell ref="J15:J16"/>
    <mergeCell ref="I17:I18"/>
    <mergeCell ref="J19:J20"/>
    <mergeCell ref="F11:F12"/>
    <mergeCell ref="I11:I12"/>
    <mergeCell ref="G11:G12"/>
    <mergeCell ref="H11:H12"/>
    <mergeCell ref="H13:H14"/>
    <mergeCell ref="B15:B16"/>
    <mergeCell ref="C15:C16"/>
    <mergeCell ref="D15:D16"/>
    <mergeCell ref="E15:E16"/>
    <mergeCell ref="J17:J18"/>
    <mergeCell ref="I13:I14"/>
    <mergeCell ref="J13:J14"/>
    <mergeCell ref="G15:G16"/>
    <mergeCell ref="H15:H16"/>
    <mergeCell ref="I15:I16"/>
    <mergeCell ref="B13:B14"/>
    <mergeCell ref="C13:C14"/>
    <mergeCell ref="D13:D14"/>
    <mergeCell ref="E13:E14"/>
    <mergeCell ref="C11:C12"/>
    <mergeCell ref="G13:G14"/>
    <mergeCell ref="D11:D12"/>
    <mergeCell ref="E11:E12"/>
    <mergeCell ref="I9:I10"/>
    <mergeCell ref="E4:F4"/>
    <mergeCell ref="B9:B10"/>
    <mergeCell ref="C9:C10"/>
    <mergeCell ref="D9:D10"/>
    <mergeCell ref="E9:E10"/>
    <mergeCell ref="C7:C8"/>
    <mergeCell ref="F9:F10"/>
    <mergeCell ref="A2:J2"/>
    <mergeCell ref="A1:J1"/>
    <mergeCell ref="F15:F16"/>
    <mergeCell ref="H7:H8"/>
    <mergeCell ref="I7:I8"/>
    <mergeCell ref="J7:J8"/>
    <mergeCell ref="G9:G10"/>
    <mergeCell ref="H9:H10"/>
    <mergeCell ref="F13:F14"/>
    <mergeCell ref="J11:J12"/>
    <mergeCell ref="J9:J10"/>
    <mergeCell ref="F17:F18"/>
    <mergeCell ref="A3:J3"/>
    <mergeCell ref="C4:D4"/>
    <mergeCell ref="B5:D5"/>
    <mergeCell ref="I5:J5"/>
    <mergeCell ref="F7:F8"/>
    <mergeCell ref="G7:G8"/>
    <mergeCell ref="B7:B8"/>
    <mergeCell ref="B11:B12"/>
  </mergeCells>
  <printOptions horizontalCentered="1"/>
  <pageMargins left="0.74803149606299213" right="0.59055118110236227" top="0.39370078740157483" bottom="0.19685039370078741" header="0" footer="0.39370078740157483"/>
  <pageSetup paperSize="9" firstPageNumber="39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52" t="s">
        <v>53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" customHeight="1">
      <c r="A2" s="52" t="s">
        <v>52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8.6" customHeight="1">
      <c r="A3" s="54" t="s">
        <v>39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8.6" customHeight="1" thickBot="1">
      <c r="A4" s="4"/>
      <c r="B4" s="4"/>
      <c r="C4" s="53" t="str">
        <f>'2-5'!C4:D4</f>
        <v>民國115年 6月底</v>
      </c>
      <c r="D4" s="53"/>
      <c r="E4" s="32" t="str">
        <f>'2-5'!E4:F4</f>
        <v> End of June 2026</v>
      </c>
      <c r="F4" s="32"/>
      <c r="G4" s="4"/>
      <c r="H4" s="4"/>
      <c r="I4" s="4"/>
      <c r="J4" s="13" t="s">
        <v>34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6" t="s">
        <v>9</v>
      </c>
      <c r="B9" s="59">
        <v>51903</v>
      </c>
      <c r="C9" s="59">
        <v>43759</v>
      </c>
      <c r="D9" s="59">
        <v>95661</v>
      </c>
      <c r="E9" s="59">
        <v>101333</v>
      </c>
      <c r="F9" s="59">
        <v>67017</v>
      </c>
      <c r="G9" s="62">
        <v>-5.6</v>
      </c>
      <c r="H9" s="89">
        <v>42.74</v>
      </c>
      <c r="I9" s="62">
        <v>0.96</v>
      </c>
      <c r="J9" s="65">
        <v>0.77</v>
      </c>
    </row>
    <row r="10" spans="1:10" ht="11.1" customHeight="1">
      <c r="A10" s="68" t="s">
        <v>108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20" t="s">
        <v>109</v>
      </c>
      <c r="B11" s="72">
        <v>107972</v>
      </c>
      <c r="C11" s="72">
        <v>186413</v>
      </c>
      <c r="D11" s="72">
        <v>294385</v>
      </c>
      <c r="E11" s="72">
        <v>300787</v>
      </c>
      <c r="F11" s="72">
        <v>186033</v>
      </c>
      <c r="G11" s="75">
        <v>-2.13</v>
      </c>
      <c r="H11" s="91">
        <v>58.24</v>
      </c>
      <c r="I11" s="75">
        <v>2.96</v>
      </c>
      <c r="J11" s="78">
        <v>2.14</v>
      </c>
    </row>
    <row r="12" spans="1:10" ht="11.1" customHeight="1">
      <c r="A12" s="68" t="s">
        <v>110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111</v>
      </c>
      <c r="B13" s="72">
        <v>185990</v>
      </c>
      <c r="C13" s="72">
        <v>204612</v>
      </c>
      <c r="D13" s="72">
        <v>390602</v>
      </c>
      <c r="E13" s="72">
        <v>401256</v>
      </c>
      <c r="F13" s="72">
        <v>330260</v>
      </c>
      <c r="G13" s="75">
        <v>-2.66</v>
      </c>
      <c r="H13" s="91">
        <v>18.27</v>
      </c>
      <c r="I13" s="75">
        <v>3.93</v>
      </c>
      <c r="J13" s="78">
        <v>3.81</v>
      </c>
    </row>
    <row r="14" spans="1:10" ht="11.1" customHeight="1">
      <c r="A14" s="68" t="s">
        <v>112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113</v>
      </c>
      <c r="B15" s="72">
        <v>252936</v>
      </c>
      <c r="C15" s="72">
        <v>385796</v>
      </c>
      <c r="D15" s="72">
        <v>638732</v>
      </c>
      <c r="E15" s="72">
        <v>642732</v>
      </c>
      <c r="F15" s="72">
        <v>566456</v>
      </c>
      <c r="G15" s="75">
        <v>-0.62</v>
      </c>
      <c r="H15" s="91">
        <v>12.76</v>
      </c>
      <c r="I15" s="75">
        <v>6.43</v>
      </c>
      <c r="J15" s="78">
        <v>6.53</v>
      </c>
    </row>
    <row r="16" spans="1:10" ht="11.1" customHeight="1">
      <c r="A16" s="68" t="s">
        <v>114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115</v>
      </c>
      <c r="B17" s="72">
        <v>50923</v>
      </c>
      <c r="C17" s="72">
        <v>64412</v>
      </c>
      <c r="D17" s="72">
        <v>115335</v>
      </c>
      <c r="E17" s="72">
        <v>114688</v>
      </c>
      <c r="F17" s="72">
        <v>109671</v>
      </c>
      <c r="G17" s="75">
        <v>0.56</v>
      </c>
      <c r="H17" s="91">
        <v>5.16</v>
      </c>
      <c r="I17" s="75">
        <v>1.16</v>
      </c>
      <c r="J17" s="78">
        <v>1.26</v>
      </c>
    </row>
    <row r="18" spans="1:10" ht="11.1" customHeight="1">
      <c r="A18" s="68" t="s">
        <v>116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117</v>
      </c>
      <c r="B19" s="72">
        <v>128693</v>
      </c>
      <c r="C19" s="72">
        <v>90632</v>
      </c>
      <c r="D19" s="72">
        <v>219325</v>
      </c>
      <c r="E19" s="72">
        <v>212650</v>
      </c>
      <c r="F19" s="72">
        <v>196783</v>
      </c>
      <c r="G19" s="75">
        <v>3.14</v>
      </c>
      <c r="H19" s="91">
        <v>11.46</v>
      </c>
      <c r="I19" s="75">
        <v>2.21</v>
      </c>
      <c r="J19" s="78">
        <v>2.27</v>
      </c>
    </row>
    <row r="20" spans="1:10" ht="11.1" customHeight="1">
      <c r="A20" s="68" t="s">
        <v>118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119</v>
      </c>
      <c r="B21" s="72">
        <v>204305</v>
      </c>
      <c r="C21" s="72">
        <v>296824</v>
      </c>
      <c r="D21" s="72">
        <v>501129</v>
      </c>
      <c r="E21" s="72">
        <v>504427</v>
      </c>
      <c r="F21" s="72">
        <v>388306</v>
      </c>
      <c r="G21" s="75">
        <v>-0.65</v>
      </c>
      <c r="H21" s="91">
        <v>29.06</v>
      </c>
      <c r="I21" s="75">
        <v>5.04</v>
      </c>
      <c r="J21" s="78">
        <v>4.47</v>
      </c>
    </row>
    <row r="22" spans="1:10" ht="11.1" customHeight="1">
      <c r="A22" s="68" t="s">
        <v>120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121</v>
      </c>
      <c r="B23" s="72">
        <v>9936</v>
      </c>
      <c r="C23" s="72">
        <v>33971</v>
      </c>
      <c r="D23" s="72">
        <v>43907</v>
      </c>
      <c r="E23" s="72">
        <v>41740</v>
      </c>
      <c r="F23" s="72">
        <v>35174</v>
      </c>
      <c r="G23" s="75">
        <v>5.19</v>
      </c>
      <c r="H23" s="91">
        <v>24.83</v>
      </c>
      <c r="I23" s="75">
        <v>0.44</v>
      </c>
      <c r="J23" s="78">
        <v>0.41</v>
      </c>
    </row>
    <row r="24" spans="1:10" ht="11.1" customHeight="1">
      <c r="A24" s="68" t="s">
        <v>122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123</v>
      </c>
      <c r="B25" s="72">
        <v>354460</v>
      </c>
      <c r="C25" s="72">
        <v>328658</v>
      </c>
      <c r="D25" s="72">
        <v>683118</v>
      </c>
      <c r="E25" s="72">
        <v>673450</v>
      </c>
      <c r="F25" s="72">
        <v>602933</v>
      </c>
      <c r="G25" s="75">
        <v>1.44</v>
      </c>
      <c r="H25" s="91">
        <v>13.3</v>
      </c>
      <c r="I25" s="75">
        <v>6.88</v>
      </c>
      <c r="J25" s="78">
        <v>6.95</v>
      </c>
    </row>
    <row r="26" spans="1:10" ht="11.1" customHeight="1">
      <c r="A26" s="68" t="s">
        <v>124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125</v>
      </c>
      <c r="B27" s="72">
        <v>481</v>
      </c>
      <c r="C27" s="72">
        <v>1569</v>
      </c>
      <c r="D27" s="72">
        <v>2051</v>
      </c>
      <c r="E27" s="72">
        <v>1842</v>
      </c>
      <c r="F27" s="72">
        <v>851</v>
      </c>
      <c r="G27" s="75">
        <v>11.33</v>
      </c>
      <c r="H27" s="91">
        <v>140.88</v>
      </c>
      <c r="I27" s="75">
        <v>0.02</v>
      </c>
      <c r="J27" s="78">
        <v>0.01</v>
      </c>
    </row>
    <row r="28" spans="1:10" ht="11.1" customHeight="1">
      <c r="A28" s="68" t="s">
        <v>126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127</v>
      </c>
      <c r="B29" s="72">
        <v>621</v>
      </c>
      <c r="C29" s="72">
        <v>1113</v>
      </c>
      <c r="D29" s="72">
        <v>1735</v>
      </c>
      <c r="E29" s="72">
        <v>1839</v>
      </c>
      <c r="F29" s="72">
        <v>1184</v>
      </c>
      <c r="G29" s="75">
        <v>-5.67</v>
      </c>
      <c r="H29" s="91">
        <v>46.55</v>
      </c>
      <c r="I29" s="75">
        <v>0.02</v>
      </c>
      <c r="J29" s="78">
        <v>0.01</v>
      </c>
    </row>
    <row r="30" spans="1:10" ht="11.1" customHeight="1">
      <c r="A30" s="68" t="s">
        <v>128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129</v>
      </c>
      <c r="B31" s="81">
        <v>0</v>
      </c>
      <c r="C31" s="81">
        <v>0</v>
      </c>
      <c r="D31" s="81">
        <v>0</v>
      </c>
      <c r="E31" s="81">
        <v>0</v>
      </c>
      <c r="F31" s="81">
        <v>0</v>
      </c>
      <c r="G31" s="83">
        <v>0</v>
      </c>
      <c r="H31" s="93">
        <v>0</v>
      </c>
      <c r="I31" s="83">
        <v>0</v>
      </c>
      <c r="J31" s="85">
        <v>0</v>
      </c>
    </row>
    <row r="32" spans="1:10" ht="11.1" customHeight="1">
      <c r="A32" s="68" t="s">
        <v>130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70" t="s">
        <v>131</v>
      </c>
      <c r="B33" s="73">
        <v>258626</v>
      </c>
      <c r="C33" s="73">
        <v>118316</v>
      </c>
      <c r="D33" s="73">
        <v>376942</v>
      </c>
      <c r="E33" s="73">
        <v>307530</v>
      </c>
      <c r="F33" s="73">
        <v>439453</v>
      </c>
      <c r="G33" s="76">
        <v>22.57</v>
      </c>
      <c r="H33" s="94">
        <v>-14.22</v>
      </c>
      <c r="I33" s="76">
        <v>3.79</v>
      </c>
      <c r="J33" s="79">
        <v>5.06</v>
      </c>
    </row>
    <row r="34" spans="1:10" ht="11.1" customHeight="1">
      <c r="A34" s="69" t="s">
        <v>132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70" t="s">
        <v>133</v>
      </c>
      <c r="B35" s="73">
        <v>1411</v>
      </c>
      <c r="C35" s="73">
        <v>38996</v>
      </c>
      <c r="D35" s="73">
        <v>40407</v>
      </c>
      <c r="E35" s="73">
        <v>32602</v>
      </c>
      <c r="F35" s="73">
        <v>33230</v>
      </c>
      <c r="G35" s="76">
        <v>23.94</v>
      </c>
      <c r="H35" s="94">
        <v>21.6</v>
      </c>
      <c r="I35" s="76">
        <v>0.41</v>
      </c>
      <c r="J35" s="79">
        <v>0.38</v>
      </c>
    </row>
    <row r="36" spans="1:10" ht="11.1" customHeight="1" thickBot="1">
      <c r="A36" s="95" t="s">
        <v>134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0" ht="13.5" customHeight="1">
      <c r="A37" s="24" t="s">
        <v>41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3.5" customHeight="1">
      <c r="A38" s="25" t="s">
        <v>54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5" customHeight="1">
      <c r="A40" s="2"/>
      <c r="B40" s="2"/>
      <c r="C40" s="2"/>
      <c r="D40" s="2"/>
      <c r="E40" s="2"/>
      <c r="F40" s="2"/>
      <c r="G40" s="2"/>
      <c r="H40" s="2"/>
      <c r="I40" s="2"/>
      <c r="J40" s="3"/>
    </row>
    <row r="41" spans="1:10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mergeCells count="140">
    <mergeCell ref="I31:I32"/>
    <mergeCell ref="J31:J32"/>
    <mergeCell ref="I35:I36"/>
    <mergeCell ref="I33:I34"/>
    <mergeCell ref="J33:J34"/>
    <mergeCell ref="B35:B36"/>
    <mergeCell ref="C35:C36"/>
    <mergeCell ref="D35:D36"/>
    <mergeCell ref="E35:E36"/>
    <mergeCell ref="J35:J36"/>
    <mergeCell ref="B33:B34"/>
    <mergeCell ref="C33:C34"/>
    <mergeCell ref="D33:D34"/>
    <mergeCell ref="E33:E34"/>
    <mergeCell ref="H35:H36"/>
    <mergeCell ref="H31:H32"/>
    <mergeCell ref="F35:F36"/>
    <mergeCell ref="G35:G36"/>
    <mergeCell ref="J29:J30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H23:H24"/>
    <mergeCell ref="I23:I24"/>
    <mergeCell ref="B21:B22"/>
    <mergeCell ref="C21:C22"/>
    <mergeCell ref="D21:D22"/>
    <mergeCell ref="E21:E22"/>
    <mergeCell ref="F21:F22"/>
    <mergeCell ref="G21:G22"/>
    <mergeCell ref="I21:I22"/>
    <mergeCell ref="J21:J22"/>
    <mergeCell ref="I17:I18"/>
    <mergeCell ref="J17:J18"/>
    <mergeCell ref="F23:F24"/>
    <mergeCell ref="G23:G24"/>
    <mergeCell ref="J19:J20"/>
    <mergeCell ref="H21:H22"/>
    <mergeCell ref="J23:J24"/>
    <mergeCell ref="F19:F20"/>
    <mergeCell ref="G19:G20"/>
    <mergeCell ref="H19:H20"/>
    <mergeCell ref="I19:I20"/>
    <mergeCell ref="B19:B20"/>
    <mergeCell ref="C19:C20"/>
    <mergeCell ref="D19:D20"/>
    <mergeCell ref="E19:E20"/>
    <mergeCell ref="J13:J14"/>
    <mergeCell ref="G15:G16"/>
    <mergeCell ref="H15:H16"/>
    <mergeCell ref="I15:I16"/>
    <mergeCell ref="J15:J16"/>
    <mergeCell ref="G13:G14"/>
    <mergeCell ref="H13:H14"/>
    <mergeCell ref="B15:B16"/>
    <mergeCell ref="C15:C16"/>
    <mergeCell ref="D15:D16"/>
    <mergeCell ref="E15:E16"/>
    <mergeCell ref="G17:G18"/>
    <mergeCell ref="H17:H18"/>
    <mergeCell ref="B17:B18"/>
    <mergeCell ref="C17:C18"/>
    <mergeCell ref="D17:D18"/>
    <mergeCell ref="E17:E18"/>
    <mergeCell ref="I9:I10"/>
    <mergeCell ref="D11:D12"/>
    <mergeCell ref="E11:E12"/>
    <mergeCell ref="G11:G12"/>
    <mergeCell ref="H11:H12"/>
    <mergeCell ref="B13:B14"/>
    <mergeCell ref="C13:C14"/>
    <mergeCell ref="D13:D14"/>
    <mergeCell ref="E13:E14"/>
    <mergeCell ref="I13:I14"/>
    <mergeCell ref="C4:D4"/>
    <mergeCell ref="I11:I12"/>
    <mergeCell ref="J11:J12"/>
    <mergeCell ref="A2:J2"/>
    <mergeCell ref="B9:B10"/>
    <mergeCell ref="C9:C10"/>
    <mergeCell ref="D9:D10"/>
    <mergeCell ref="E9:E10"/>
    <mergeCell ref="G9:G10"/>
    <mergeCell ref="H9:H10"/>
    <mergeCell ref="B11:B12"/>
    <mergeCell ref="J9:J10"/>
    <mergeCell ref="A1:J1"/>
    <mergeCell ref="J7:J8"/>
    <mergeCell ref="B7:B8"/>
    <mergeCell ref="C7:C8"/>
    <mergeCell ref="H7:H8"/>
    <mergeCell ref="I7:I8"/>
    <mergeCell ref="F7:F8"/>
    <mergeCell ref="G7:G8"/>
    <mergeCell ref="C11:C12"/>
    <mergeCell ref="B5:D5"/>
    <mergeCell ref="F17:F18"/>
    <mergeCell ref="E4:F4"/>
    <mergeCell ref="A3:J3"/>
    <mergeCell ref="F9:F10"/>
    <mergeCell ref="F11:F12"/>
    <mergeCell ref="F13:F14"/>
    <mergeCell ref="F15:F16"/>
    <mergeCell ref="I5:J5"/>
  </mergeCells>
  <printOptions horizontalCentered="1"/>
  <pageMargins left="0.74803149606299213" right="0.59055118110236227" top="0.39370078740157483" bottom="0.19685039370078741" header="0" footer="0.39370078740157483"/>
  <pageSetup paperSize="9" firstPageNumber="40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2006-02-10T08:05:19Z</dcterms:created>
  <dcterms:modified xsi:type="dcterms:W3CDTF">2023-06-08T02:43:00Z</dcterms:modified>
  <dc:subject>一般銀行外匯存款餘額</dc:subject>
  <cp:lastPrinted>2011-04-14T07:03:14Z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