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5" sheetId="1" r:id="rId1"/>
    <sheet name="2-5(續一)" sheetId="2" r:id="rId2"/>
    <sheet name="2-5(續二)" sheetId="3" r:id="rId3"/>
    <sheet name="2-5(續三 )" sheetId="4" r:id="rId4"/>
    <sheet name="2-5(續四)" sheetId="5" r:id="rId5"/>
    <sheet name="2-5(續五)" sheetId="6" r:id="rId6"/>
  </sheets>
  <definedNames>
    <definedName name="Print_Area" localSheetId="0">'2-5'!$A$1:$J$39</definedName>
    <definedName name="Print_Area" localSheetId="1">'2-5(續一)'!$A$1:$J$40</definedName>
    <definedName name="Print_Area" localSheetId="2">'2-5(續二)'!$A$1:$J$38</definedName>
    <definedName name="Print_Area" localSheetId="3">'2-5(續三 )'!$A$1:$J$39</definedName>
    <definedName name="Print_Area" localSheetId="5">'2-5(續五)'!$A$1:$J$38</definedName>
    <definedName name="Print_Area" localSheetId="4">'2-5(續四)'!$A$1:$J$39</definedName>
    <definedName name="外部資料_1" localSheetId="0">'2-5'!$A$1:$J$38</definedName>
    <definedName name="外部資料_1" localSheetId="1">'2-5(續一)'!$A$1:$J$39</definedName>
    <definedName name="外部資料_1" localSheetId="2">'2-5(續二)'!$A$1:$J$8</definedName>
    <definedName name="外部資料_1" localSheetId="3">'2-5(續三 )'!$A$1:$J$43</definedName>
    <definedName name="外部資料_1" localSheetId="5">'2-5(續五)'!$A$1:$J$42</definedName>
    <definedName name="外部資料_1" localSheetId="4">'2-5(續四)'!$A$1:$J$38</definedName>
  </definedNames>
  <calcPr fullPrecision="1" calcMode="auto" calcId="125725"/>
</workbook>
</file>

<file path=xl/sharedStrings.xml><?xml version="1.0" encoding="utf-8"?>
<sst xmlns="http://schemas.openxmlformats.org/spreadsheetml/2006/main" uniqueCount="135">
  <si>
    <t>上年同月</t>
  </si>
  <si>
    <t>本月與上月</t>
  </si>
  <si>
    <t>本月與上年同</t>
  </si>
  <si>
    <t>合　　計</t>
  </si>
  <si>
    <t>比較增減％</t>
  </si>
  <si>
    <t>月比較增減％</t>
  </si>
  <si>
    <t>本　　月</t>
  </si>
  <si>
    <t>總　　　　　計</t>
  </si>
  <si>
    <t>花旗(台灣)商業銀行</t>
  </si>
  <si>
    <t>遠東國際商業銀行</t>
  </si>
  <si>
    <t>民國114年 2月底</t>
  </si>
  <si>
    <t>外匯活期存款</t>
  </si>
  <si>
    <t>外匯定期存款</t>
  </si>
  <si>
    <t>銀　　　行　　　別</t>
  </si>
  <si>
    <t>上　　月</t>
  </si>
  <si>
    <t>2-5 Foreign Currency Deposits at General Banks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</si>
  <si>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 xml:space="preserve">）全行 </t>
    </r>
    <r>
      <rPr>
        <sz val="12"/>
        <rFont val="Times New Roman"/>
        <charset val="0"/>
        <color indexed="8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</si>
  <si>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</si>
  <si>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Total</t>
  </si>
  <si>
    <t xml:space="preserve"> Last Month</t>
  </si>
  <si>
    <t>by Institution</t>
  </si>
  <si>
    <r>
      <t xml:space="preserve">本　　　　月 </t>
    </r>
    <r>
      <rPr>
        <sz val="9"/>
        <rFont val="Times New Roman"/>
        <charset val="0"/>
        <color indexed="8"/>
      </rPr>
      <t>Current Month</t>
    </r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</si>
  <si>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</si>
  <si>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t>Same Month in Previous Year</t>
  </si>
  <si>
    <t>Compare with Last Month   +-%</t>
  </si>
  <si>
    <t>Foreign Currency
Demand Deposits</t>
  </si>
  <si>
    <t>Foreign Currency
Time Deposits</t>
  </si>
  <si>
    <t>Same Month
 in Previous Year</t>
  </si>
  <si>
    <t>Current
 Month</t>
  </si>
  <si>
    <t>Annual Changes
 +-%</t>
  </si>
  <si>
    <t xml:space="preserve"> End of Feb. 2025</t>
  </si>
  <si>
    <r>
      <t>2-5</t>
    </r>
    <r>
      <rPr>
        <sz val="18"/>
        <rFont val="標楷體"/>
        <charset val="136"/>
        <color indexed="8"/>
      </rPr>
      <t>　一般銀行外匯存款餘額</t>
    </r>
  </si>
  <si>
    <r>
      <t>2-5</t>
    </r>
    <r>
      <rPr>
        <sz val="18"/>
        <rFont val="標楷體"/>
        <charset val="136"/>
      </rPr>
      <t>　一般銀行外匯存款餘額（續一）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</si>
  <si>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</si>
  <si>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</si>
  <si>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</si>
  <si>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include all branches.</t>
    </r>
  </si>
  <si>
    <r>
      <t>2-5</t>
    </r>
    <r>
      <rPr>
        <sz val="18"/>
        <rFont val="標楷體"/>
        <charset val="136"/>
      </rPr>
      <t>　一般銀行外匯存款餘額（續二）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</si>
  <si>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</si>
  <si>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（</t>
    </r>
    <r>
      <rPr>
        <sz val="12"/>
        <rFont val="Times New Roman"/>
        <charset val="0"/>
      </rPr>
      <t>2</t>
    </r>
    <r>
      <rPr>
        <sz val="12"/>
        <rFont val="標楷體"/>
        <charset val="136"/>
      </rPr>
      <t xml:space="preserve">）國內總分行 </t>
    </r>
    <r>
      <rPr>
        <sz val="12"/>
        <rFont val="Times New Roman"/>
        <charset val="0"/>
      </rPr>
      <t>Domestic Branches</t>
    </r>
  </si>
  <si>
    <t>資料來源：金融機構申報資料。</t>
  </si>
  <si>
    <t>說　　明：本表自102年1月起包含大陸地區銀行在臺分行資料。</t>
  </si>
  <si>
    <t>說　　明：1.#係金融控股公司之子公司。</t>
  </si>
  <si>
    <t>　　　　　2.自104年8月起，外匯定期存款包括外幣可轉讓定存單。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</si>
  <si>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</si>
  <si>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Time Deposits includes foreign currency NCDs.       </t>
  </si>
  <si>
    <t xml:space="preserve">              2.# refer to the subsidiary of financial holding companies.</t>
  </si>
  <si>
    <t xml:space="preserve">              3.Beginning Aug. 2015, Foreign Currency Time Deposits includes foreign currency NCDs.       </t>
  </si>
  <si>
    <r>
      <t>2-5</t>
    </r>
    <r>
      <rPr>
        <sz val="18"/>
        <rFont val="標楷體"/>
        <charset val="136"/>
      </rPr>
      <t>　一般銀行外匯存款餘額（續四）</t>
    </r>
  </si>
  <si>
    <r>
      <t>2-5</t>
    </r>
    <r>
      <rPr>
        <sz val="18"/>
        <rFont val="標楷體"/>
        <charset val="136"/>
      </rPr>
      <t>　一般銀行外匯存款餘額（續三）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</si>
  <si>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</si>
  <si>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</si>
  <si>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</si>
  <si>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r>
      <t>2-5</t>
    </r>
    <r>
      <rPr>
        <sz val="18"/>
        <rFont val="標楷體"/>
        <charset val="136"/>
      </rPr>
      <t>　一般銀行外匯存款餘額（續五完）</t>
    </r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</si>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</sst>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  <numFmt numFmtId="183" formatCode="###,##0.00"/>
    <numFmt numFmtId="184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sz val="8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4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5" borderId="0" applyAlignment="0" applyNumberFormat="0" applyProtection="0">
      <alignment vertical="center"/>
    </xf>
    <xf xxid="20" numFmtId="0" fontId="21" fillId="5" borderId="0" applyAlignment="0" applyNumberFormat="0" applyProtection="0">
      <alignment vertical="center"/>
    </xf>
    <xf xxid="21" numFmtId="0" fontId="21" fillId="6" borderId="0" applyAlignment="0" applyNumberFormat="0" applyProtection="0">
      <alignment vertical="center"/>
    </xf>
    <xf xxid="22" numFmtId="0" fontId="21" fillId="6" borderId="0" applyAlignment="0" applyNumberFormat="0" applyProtection="0">
      <alignment vertical="center"/>
    </xf>
    <xf xxid="23" numFmtId="0" fontId="21" fillId="7" borderId="0" applyAlignment="0" applyNumberFormat="0" applyProtection="0">
      <alignment vertical="center"/>
    </xf>
    <xf xxid="24" numFmtId="0" fontId="21" fillId="7" borderId="0" applyAlignment="0" applyNumberFormat="0" applyProtection="0">
      <alignment vertical="center"/>
    </xf>
    <xf xxid="25" numFmtId="0" fontId="21" fillId="8" borderId="0" applyAlignment="0" applyNumberFormat="0" applyProtection="0">
      <alignment vertical="center"/>
    </xf>
    <xf xxid="26" numFmtId="0" fontId="21" fillId="8" borderId="0" applyAlignment="0" applyNumberFormat="0" applyProtection="0">
      <alignment vertical="center"/>
    </xf>
    <xf xxid="27" numFmtId="0" fontId="21" fillId="9" borderId="0" applyAlignment="0" applyNumberFormat="0" applyProtection="0">
      <alignment vertical="center"/>
    </xf>
    <xf xxid="28" numFmtId="0" fontId="21" fillId="9" borderId="0" applyAlignment="0" applyNumberFormat="0" applyProtection="0">
      <alignment vertical="center"/>
    </xf>
    <xf xxid="29" numFmtId="0" fontId="21" fillId="10" borderId="0" applyAlignment="0" applyNumberFormat="0" applyProtection="0">
      <alignment vertical="center"/>
    </xf>
    <xf xxid="30" numFmtId="0" fontId="21" fillId="10" borderId="0" applyAlignment="0" applyNumberFormat="0" applyProtection="0">
      <alignment vertical="center"/>
    </xf>
    <xf xxid="31" numFmtId="0" fontId="21" fillId="11" borderId="0" applyAlignment="0" applyNumberFormat="0" applyProtection="0">
      <alignment vertical="center"/>
    </xf>
    <xf xxid="32" numFmtId="0" fontId="21" fillId="11" borderId="0" applyAlignment="0" applyNumberFormat="0" applyProtection="0">
      <alignment vertical="center"/>
    </xf>
    <xf xxid="33" numFmtId="0" fontId="21" fillId="12" borderId="0" applyAlignment="0" applyNumberFormat="0" applyProtection="0">
      <alignment vertical="center"/>
    </xf>
    <xf xxid="34" numFmtId="0" fontId="21" fillId="12" borderId="0" applyAlignment="0" applyNumberFormat="0" applyProtection="0">
      <alignment vertical="center"/>
    </xf>
    <xf xxid="35" numFmtId="0" fontId="21" fillId="13" borderId="0" applyAlignment="0" applyNumberFormat="0" applyProtection="0">
      <alignment vertical="center"/>
    </xf>
    <xf xxid="36" numFmtId="0" fontId="21" fillId="13" borderId="0" applyAlignment="0" applyNumberFormat="0" applyProtection="0">
      <alignment vertical="center"/>
    </xf>
    <xf xxid="37" numFmtId="0" fontId="21" fillId="14" borderId="0" applyAlignment="0" applyNumberFormat="0" applyProtection="0">
      <alignment vertical="center"/>
    </xf>
    <xf xxid="38" numFmtId="0" fontId="21" fillId="14" borderId="0" applyAlignment="0" applyNumberFormat="0" applyProtection="0">
      <alignment vertical="center"/>
    </xf>
    <xf xxid="39" numFmtId="0" fontId="22" fillId="15" borderId="0" applyAlignment="0" applyNumberFormat="0" applyProtection="0">
      <alignment vertical="center"/>
    </xf>
    <xf xxid="40" numFmtId="0" fontId="22" fillId="15" borderId="0" applyAlignment="0" applyNumberFormat="0" applyProtection="0">
      <alignment vertical="center"/>
    </xf>
    <xf xxid="41" numFmtId="0" fontId="22" fillId="16" borderId="0" applyAlignment="0" applyNumberFormat="0" applyProtection="0">
      <alignment vertical="center"/>
    </xf>
    <xf xxid="42" numFmtId="0" fontId="22" fillId="16" borderId="0" applyAlignment="0" applyNumberFormat="0" applyProtection="0">
      <alignment vertical="center"/>
    </xf>
    <xf xxid="43" numFmtId="0" fontId="22" fillId="17" borderId="0" applyAlignment="0" applyNumberFormat="0" applyProtection="0">
      <alignment vertical="center"/>
    </xf>
    <xf xxid="44" numFmtId="0" fontId="22" fillId="17" borderId="0" applyAlignment="0" applyNumberFormat="0" applyProtection="0">
      <alignment vertical="center"/>
    </xf>
    <xf xxid="45" numFmtId="0" fontId="22" fillId="18" borderId="0" applyAlignment="0" applyNumberFormat="0" applyProtection="0">
      <alignment vertical="center"/>
    </xf>
    <xf xxid="46" numFmtId="0" fontId="22" fillId="18" borderId="0" applyAlignment="0" applyNumberFormat="0" applyProtection="0">
      <alignment vertical="center"/>
    </xf>
    <xf xxid="47" numFmtId="0" fontId="22" fillId="19" borderId="0" applyAlignment="0" applyNumberFormat="0" applyProtection="0">
      <alignment vertical="center"/>
    </xf>
    <xf xxid="48" numFmtId="0" fontId="22" fillId="19" borderId="0" applyAlignment="0" applyNumberFormat="0" applyProtection="0">
      <alignment vertical="center"/>
    </xf>
    <xf xxid="49" numFmtId="0" fontId="22" fillId="20" borderId="0" applyAlignment="0" applyNumberFormat="0" applyProtection="0">
      <alignment vertical="center"/>
    </xf>
    <xf xxid="50" numFmtId="0" fontId="22" fillId="20" borderId="0" applyAlignment="0" applyNumberFormat="0" applyProtection="0">
      <alignment vertical="center"/>
    </xf>
    <xf xxid="51" numFmtId="0" fontId="21" fillId="2" borderId="0">
      <alignment vertical="center"/>
    </xf>
    <xf xxid="52" numFmtId="0" fontId="21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8" fillId="2" borderId="0" applyAlignment="0" applyNumberFormat="0" applyProtection="0">
      <alignment vertical="top"/>
    </xf>
    <xf xxid="58" numFmtId="0" fontId="23" fillId="21" borderId="0" applyAlignment="0" applyNumberFormat="0" applyProtection="0">
      <alignment vertical="center"/>
    </xf>
    <xf xxid="59" numFmtId="0" fontId="23" fillId="21" borderId="0" applyAlignment="0" applyNumberFormat="0" applyProtection="0">
      <alignment vertical="center"/>
    </xf>
    <xf xxid="60" numFmtId="0" fontId="24" fillId="2" borderId="1" applyAlignment="0" applyNumberFormat="0" applyProtection="0">
      <alignment vertical="center"/>
    </xf>
    <xf xxid="61" numFmtId="0" fontId="24" fillId="2" borderId="1" applyAlignment="0" applyNumberFormat="0" applyProtection="0">
      <alignment vertical="center"/>
    </xf>
    <xf xxid="62" numFmtId="0" fontId="25" fillId="22" borderId="0" applyAlignment="0" applyNumberFormat="0" applyProtection="0">
      <alignment vertical="center"/>
    </xf>
    <xf xxid="63" numFmtId="0" fontId="25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6" fillId="23" borderId="2" applyAlignment="0" applyNumberFormat="0" applyProtection="0">
      <alignment vertical="center"/>
    </xf>
    <xf xxid="66" numFmtId="0" fontId="26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7" fillId="2" borderId="3" applyAlignment="0" applyNumberFormat="0" applyProtection="0">
      <alignment vertical="center"/>
    </xf>
    <xf xxid="70" numFmtId="0" fontId="27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7" fillId="2" borderId="0" applyAlignment="0" applyNumberFormat="0" applyProtection="0">
      <alignment vertical="top"/>
    </xf>
    <xf xxid="74" numFmtId="0" fontId="28" fillId="2" borderId="0" applyAlignment="0" applyNumberFormat="0" applyProtection="0">
      <alignment vertical="center"/>
    </xf>
    <xf xxid="75" numFmtId="0" fontId="28" fillId="2" borderId="0" applyAlignment="0" applyNumberFormat="0" applyProtection="0">
      <alignment vertical="center"/>
    </xf>
    <xf xxid="76" numFmtId="0" fontId="22" fillId="25" borderId="0" applyAlignment="0" applyNumberFormat="0" applyProtection="0">
      <alignment vertical="center"/>
    </xf>
    <xf xxid="77" numFmtId="0" fontId="22" fillId="25" borderId="0" applyAlignment="0" applyNumberFormat="0" applyProtection="0">
      <alignment vertical="center"/>
    </xf>
    <xf xxid="78" numFmtId="0" fontId="22" fillId="26" borderId="0" applyAlignment="0" applyNumberFormat="0" applyProtection="0">
      <alignment vertical="center"/>
    </xf>
    <xf xxid="79" numFmtId="0" fontId="22" fillId="26" borderId="0" applyAlignment="0" applyNumberFormat="0" applyProtection="0">
      <alignment vertical="center"/>
    </xf>
    <xf xxid="80" numFmtId="0" fontId="22" fillId="27" borderId="0" applyAlignment="0" applyNumberFormat="0" applyProtection="0">
      <alignment vertical="center"/>
    </xf>
    <xf xxid="81" numFmtId="0" fontId="22" fillId="27" borderId="0" applyAlignment="0" applyNumberFormat="0" applyProtection="0">
      <alignment vertical="center"/>
    </xf>
    <xf xxid="82" numFmtId="0" fontId="22" fillId="28" borderId="0" applyAlignment="0" applyNumberFormat="0" applyProtection="0">
      <alignment vertical="center"/>
    </xf>
    <xf xxid="83" numFmtId="0" fontId="22" fillId="28" borderId="0" applyAlignment="0" applyNumberFormat="0" applyProtection="0">
      <alignment vertical="center"/>
    </xf>
    <xf xxid="84" numFmtId="0" fontId="22" fillId="29" borderId="0" applyAlignment="0" applyNumberFormat="0" applyProtection="0">
      <alignment vertical="center"/>
    </xf>
    <xf xxid="85" numFmtId="0" fontId="22" fillId="29" borderId="0" applyAlignment="0" applyNumberFormat="0" applyProtection="0">
      <alignment vertical="center"/>
    </xf>
    <xf xxid="86" numFmtId="0" fontId="22" fillId="30" borderId="0" applyAlignment="0" applyNumberFormat="0" applyProtection="0">
      <alignment vertical="center"/>
    </xf>
    <xf xxid="87" numFmtId="0" fontId="22" fillId="30" borderId="0" applyAlignment="0" applyNumberFormat="0" applyProtection="0">
      <alignment vertical="center"/>
    </xf>
    <xf xxid="88" numFmtId="0" fontId="29" fillId="2" borderId="0" applyAlignment="0" applyNumberFormat="0" applyProtection="0">
      <alignment vertical="center"/>
    </xf>
    <xf xxid="89" numFmtId="0" fontId="30" fillId="2" borderId="5" applyAlignment="0" applyNumberFormat="0" applyProtection="0">
      <alignment vertical="center"/>
    </xf>
    <xf xxid="90" numFmtId="0" fontId="30" fillId="2" borderId="5" applyAlignment="0" applyNumberFormat="0" applyProtection="0">
      <alignment vertical="center"/>
    </xf>
    <xf xxid="91" numFmtId="0" fontId="31" fillId="2" borderId="6" applyAlignment="0" applyNumberFormat="0" applyProtection="0">
      <alignment vertical="center"/>
    </xf>
    <xf xxid="92" numFmtId="0" fontId="31" fillId="2" borderId="6" applyAlignment="0" applyNumberFormat="0" applyProtection="0">
      <alignment vertical="center"/>
    </xf>
    <xf xxid="93" numFmtId="0" fontId="32" fillId="2" borderId="7" applyAlignment="0" applyNumberFormat="0" applyProtection="0">
      <alignment vertical="center"/>
    </xf>
    <xf xxid="94" numFmtId="0" fontId="32" fillId="2" borderId="7" applyAlignment="0" applyNumberFormat="0" applyProtection="0">
      <alignment vertical="center"/>
    </xf>
    <xf xxid="95" numFmtId="0" fontId="32" fillId="2" borderId="0" applyAlignment="0" applyNumberFormat="0" applyProtection="0">
      <alignment vertical="center"/>
    </xf>
    <xf xxid="96" numFmtId="0" fontId="32" fillId="2" borderId="0" applyAlignment="0" applyNumberFormat="0" applyProtection="0">
      <alignment vertical="center"/>
    </xf>
    <xf xxid="97" numFmtId="0" fontId="29" fillId="2" borderId="0" applyAlignment="0" applyNumberFormat="0" applyProtection="0">
      <alignment vertical="center"/>
    </xf>
    <xf xxid="98" numFmtId="0" fontId="33" fillId="31" borderId="2" applyAlignment="0" applyNumberFormat="0" applyProtection="0">
      <alignment vertical="center"/>
    </xf>
    <xf xxid="99" numFmtId="0" fontId="33" fillId="31" borderId="2" applyAlignment="0" applyNumberFormat="0" applyProtection="0">
      <alignment vertical="center"/>
    </xf>
    <xf xxid="100" numFmtId="0" fontId="34" fillId="23" borderId="8" applyAlignment="0" applyNumberFormat="0" applyProtection="0">
      <alignment vertical="center"/>
    </xf>
    <xf xxid="101" numFmtId="0" fontId="34" fillId="23" borderId="8" applyAlignment="0" applyNumberFormat="0" applyProtection="0">
      <alignment vertical="center"/>
    </xf>
    <xf xxid="102" numFmtId="0" fontId="35" fillId="32" borderId="9" applyAlignment="0" applyNumberFormat="0" applyProtection="0">
      <alignment vertical="center"/>
    </xf>
    <xf xxid="103" numFmtId="0" fontId="35" fillId="32" borderId="9" applyAlignment="0" applyNumberFormat="0" applyProtection="0">
      <alignment vertical="center"/>
    </xf>
    <xf xxid="104" numFmtId="0" fontId="36" fillId="33" borderId="0" applyAlignment="0" applyNumberFormat="0" applyProtection="0">
      <alignment vertical="center"/>
    </xf>
    <xf xxid="105" numFmtId="0" fontId="36" fillId="33" borderId="0" applyAlignment="0" applyNumberFormat="0" applyProtection="0">
      <alignment vertical="center"/>
    </xf>
    <xf xxid="106" numFmtId="0" fontId="37" fillId="2" borderId="0" applyAlignment="0" applyNumberFormat="0" applyProtection="0">
      <alignment vertical="center"/>
    </xf>
    <xf xxid="107" numFmtId="0" fontId="37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3" fillId="2" borderId="14" xfId="0" applyAlignment="1" applyBorder="1" applyFont="1" applyNumberFormat="1" applyFill="1" applyProtection="1">
      <alignment horizontal="center" vertical="center"/>
    </xf>
    <xf xxid="118" numFmtId="0" fontId="14" fillId="2" borderId="0" xfId="0" applyAlignment="1" applyBorder="1" applyFont="1" applyNumberFormat="1" applyFill="1" applyProtection="1">
      <alignment vertical="center"/>
    </xf>
    <xf xxid="119" numFmtId="0" fontId="16" fillId="2" borderId="15" xfId="0" applyAlignment="1" applyBorder="1" applyFont="1" applyNumberFormat="1" applyFill="1" applyProtection="1">
      <alignment horizontal="center" vertic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5" fillId="2" borderId="0" xfId="0" applyAlignment="1" applyBorder="1" applyFont="1" applyNumberFormat="1" applyFill="1" applyProtection="1">
      <alignment horizontal="right" vertical="center"/>
    </xf>
    <xf xxid="122" numFmtId="0" fontId="20" fillId="2" borderId="12" xfId="0" applyAlignment="1" applyBorder="1" applyFont="1" applyNumberFormat="1" applyFill="1" applyProtection="1">
      <alignment horizontal="center" vertical="center"/>
    </xf>
    <xf xxid="123" numFmtId="0" fontId="20" fillId="2" borderId="11" xfId="0" applyAlignment="1" applyBorder="1" applyFont="1" applyNumberFormat="1" applyFill="1" applyProtection="1">
      <alignment horizontal="center" vertical="center"/>
    </xf>
    <xf xxid="124" numFmtId="0" fontId="3" fillId="2" borderId="11" xfId="0" applyAlignment="1" applyBorder="1" applyFont="1" applyNumberFormat="1" applyFill="1" applyProtection="1">
      <alignment horizontal="center" vertical="top"/>
    </xf>
    <xf xxid="125" numFmtId="0" fontId="3" fillId="2" borderId="12" xfId="0" applyAlignment="1" applyBorder="1" applyFont="1" applyNumberFormat="1" applyFill="1" applyProtection="1">
      <alignment horizontal="center" vertical="top"/>
    </xf>
    <xf xxid="126" numFmtId="0" fontId="20" fillId="2" borderId="16" xfId="0" applyAlignment="1" applyBorder="1" applyFont="1" applyNumberFormat="1" applyFill="1" applyProtection="1">
      <alignment horizontal="center" vertical="top"/>
    </xf>
    <xf xxid="127" numFmtId="0" fontId="9" fillId="2" borderId="17" xfId="0" applyAlignment="1" applyBorder="1" applyFont="1" applyNumberFormat="1" applyFill="1" applyProtection="1">
      <alignment vertical="center"/>
    </xf>
    <xf xxid="128" numFmtId="0" fontId="5" fillId="2" borderId="17" xfId="0" applyAlignment="1" applyBorder="1" applyFont="1" applyNumberFormat="1" applyFill="1" applyProtection="1">
      <alignment vertical="center"/>
    </xf>
    <xf xxid="129" numFmtId="0" fontId="5" fillId="2" borderId="18" xfId="0" applyAlignment="1" applyBorder="1" applyFont="1" applyNumberFormat="1" applyFill="1" applyProtection="1">
      <alignment vertical="center" shrinkToFit="1"/>
    </xf>
    <xf xxid="130" numFmtId="0" fontId="5" fillId="2" borderId="15" xfId="0" applyAlignment="1" applyBorder="1" applyFont="1" applyNumberFormat="1" applyFill="1" applyProtection="1">
      <alignment vertical="center" shrinkToFit="1"/>
    </xf>
    <xf xxid="131" numFmtId="0" fontId="5" fillId="2" borderId="0" xfId="0" applyAlignment="1" applyBorder="1" applyFont="1" applyNumberFormat="1" applyFill="1" applyProtection="1"/>
    <xf xxid="132" numFmtId="0" fontId="5" fillId="2" borderId="0" xfId="53" applyAlignment="1" applyBorder="1" applyFont="1" applyNumberFormat="1" applyFill="1" applyProtection="1">
      <alignment vertical="center"/>
    </xf>
    <xf xxid="133" numFmtId="0" fontId="14" fillId="2" borderId="0" xfId="53" applyAlignment="1" applyBorder="1" applyFont="1" applyNumberFormat="1" applyFill="1" applyProtection="1">
      <alignment vertical="center"/>
    </xf>
    <xf xxid="134" numFmtId="0" fontId="11" fillId="2" borderId="0" xfId="0" applyAlignment="1" applyBorder="1" applyFont="1" applyNumberFormat="1" applyFill="1" applyProtection="1">
      <alignment horizontal="center" vertical="center"/>
    </xf>
    <xf xxid="135" numFmtId="0" fontId="3" fillId="2" borderId="19" xfId="0" applyAlignment="1" applyBorder="1" applyFont="1" applyNumberFormat="1" applyFill="1" applyProtection="1">
      <alignment horizontal="center" vertical="center"/>
    </xf>
    <xf xxid="136" numFmtId="0" fontId="3" fillId="2" borderId="20" xfId="0" applyAlignment="1" applyBorder="1" applyFont="1" applyNumberFormat="1" applyFill="1" applyProtection="1">
      <alignment horizontal="center" vertical="center"/>
    </xf>
    <xf xxid="137" numFmtId="0" fontId="3" fillId="2" borderId="21" xfId="0" applyAlignment="1" applyBorder="1" applyFont="1" applyNumberFormat="1" applyFill="1" applyProtection="1">
      <alignment horizontal="center" vertical="center"/>
    </xf>
    <xf xxid="138" numFmtId="0" fontId="2" fillId="2" borderId="0" xfId="0" applyAlignment="1" applyBorder="1" applyFont="1" applyNumberFormat="1" applyFill="1" applyProtection="1">
      <alignment horizontal="center" vertical="center"/>
    </xf>
    <xf xxid="139" numFmtId="0" fontId="2" fillId="2" borderId="22" xfId="0" applyAlignment="1" applyBorder="1" applyFont="1" applyNumberFormat="1" applyFill="1" applyProtection="1">
      <alignment horizontal="right"/>
    </xf>
    <xf xxid="140" numFmtId="0" fontId="12" fillId="2" borderId="22" xfId="0" applyAlignment="1" applyBorder="1" applyFont="1" applyNumberFormat="1" applyFill="1" applyProtection="1">
      <alignment horizontal="left"/>
    </xf>
    <xf xxid="141" numFmtId="176" fontId="6" fillId="2" borderId="23" xfId="0" applyAlignment="1" applyBorder="1" applyFont="1" applyNumberFormat="1" applyFill="1" applyProtection="1">
      <alignment horizontal="right" vertical="center"/>
    </xf>
    <xf xxid="142" numFmtId="176" fontId="6" fillId="2" borderId="24" xfId="0" applyAlignment="1" applyBorder="1" applyFont="1" applyNumberFormat="1" applyFill="1" applyProtection="1">
      <alignment horizontal="right" vertical="center"/>
    </xf>
    <xf xxid="143" numFmtId="0" fontId="16" fillId="2" borderId="12" xfId="0" applyAlignment="1" applyBorder="1" applyFont="1" applyNumberFormat="1" applyFill="1" applyProtection="1">
      <alignment horizontal="center" wrapText="1"/>
    </xf>
    <xf xxid="144" numFmtId="0" fontId="16" fillId="2" borderId="16" xfId="0" applyAlignment="1" applyBorder="1" applyFont="1" applyNumberFormat="1" applyFill="1" applyProtection="1">
      <alignment horizontal="center"/>
    </xf>
    <xf xxid="145" numFmtId="0" fontId="20" fillId="2" borderId="25" xfId="0" applyAlignment="1" applyBorder="1" applyFont="1" applyNumberFormat="1" applyFill="1" applyProtection="1">
      <alignment horizontal="center" vertical="center" wrapText="1"/>
    </xf>
    <xf xxid="146" numFmtId="0" fontId="20" fillId="2" borderId="26" xfId="0" applyAlignment="1" applyBorder="1" applyFont="1" applyNumberFormat="1" applyFill="1" applyProtection="1">
      <alignment horizontal="center" vertical="center"/>
    </xf>
    <xf xxid="147" numFmtId="175" fontId="6" fillId="2" borderId="23" xfId="0" applyAlignment="1" applyBorder="1" applyFont="1" applyNumberFormat="1" applyFill="1" applyProtection="1">
      <alignment horizontal="right" vertical="center"/>
    </xf>
    <xf xxid="148" numFmtId="175" fontId="6" fillId="2" borderId="24" xfId="0" applyAlignment="1" applyBorder="1" applyFont="1" applyNumberFormat="1" applyFill="1" applyProtection="1">
      <alignment horizontal="right" vertical="center"/>
    </xf>
    <xf xxid="149" numFmtId="0" fontId="20" fillId="2" borderId="12" xfId="0" applyAlignment="1" applyBorder="1" applyFont="1" applyNumberFormat="1" applyFill="1" applyProtection="1">
      <alignment horizontal="center" vertical="center" wrapText="1"/>
    </xf>
    <xf xxid="150" numFmtId="0" fontId="20" fillId="2" borderId="16" xfId="0" applyAlignment="1" applyBorder="1" applyFont="1" applyNumberFormat="1" applyFill="1" applyProtection="1">
      <alignment horizontal="center" vertical="center"/>
    </xf>
    <xf xxid="151" numFmtId="176" fontId="6" fillId="2" borderId="27" xfId="0" applyAlignment="1" applyBorder="1" applyFont="1" applyNumberFormat="1" applyFill="1" applyProtection="1">
      <alignment horizontal="right" vertical="center"/>
    </xf>
    <xf xxid="152" numFmtId="176" fontId="6" fillId="2" borderId="28" xfId="0" applyAlignment="1" applyBorder="1" applyFont="1" applyNumberFormat="1" applyFill="1" applyProtection="1">
      <alignment horizontal="right" vertical="center"/>
    </xf>
    <xf xxid="153" numFmtId="175" fontId="6" fillId="2" borderId="13" xfId="0" applyAlignment="1" applyBorder="1" applyFont="1" applyNumberFormat="1" applyFill="1" applyProtection="1">
      <alignment horizontal="right" vertical="center"/>
    </xf>
    <xf xxid="154" numFmtId="176" fontId="6" fillId="2" borderId="13" xfId="0" applyAlignment="1" applyBorder="1" applyFont="1" applyNumberFormat="1" applyFill="1" applyProtection="1">
      <alignment horizontal="right" vertical="center"/>
    </xf>
    <xf xxid="155" numFmtId="175" fontId="6" fillId="2" borderId="16" xfId="0" applyAlignment="1" applyBorder="1" applyFont="1" applyNumberFormat="1" applyFill="1" applyProtection="1">
      <alignment horizontal="right" vertical="center"/>
    </xf>
    <xf xxid="156" numFmtId="176" fontId="6" fillId="2" borderId="16" xfId="0" applyAlignment="1" applyBorder="1" applyFont="1" applyNumberFormat="1" applyFill="1" applyProtection="1">
      <alignment horizontal="right" vertical="center"/>
    </xf>
    <xf xxid="157" numFmtId="0" fontId="20" fillId="2" borderId="16" xfId="0" applyAlignment="1" applyBorder="1" applyFont="1" applyNumberFormat="1" applyFill="1" applyProtection="1">
      <alignment horizontal="center" vertical="center" wrapText="1"/>
    </xf>
    <xf xxid="158" numFmtId="176" fontId="6" fillId="2" borderId="14" xfId="0" applyAlignment="1" applyBorder="1" applyFont="1" applyNumberFormat="1" applyFill="1" applyProtection="1">
      <alignment horizontal="right" vertical="center"/>
    </xf>
    <xf xxid="159" numFmtId="176" fontId="6" fillId="2" borderId="26" xfId="0" applyAlignment="1" applyBorder="1" applyFont="1" applyNumberFormat="1" applyFill="1" applyProtection="1">
      <alignment horizontal="right" vertical="center"/>
    </xf>
    <xf xxid="160" numFmtId="0" fontId="13" fillId="2" borderId="0" xfId="0" applyAlignment="1" applyBorder="1" applyFont="1" applyNumberFormat="1" applyFill="1" applyProtection="1">
      <alignment horizontal="center" vertical="center"/>
    </xf>
    <xf xxid="161" numFmtId="0" fontId="8" fillId="2" borderId="22" xfId="0" applyAlignment="1" applyBorder="1" applyFont="1" applyNumberFormat="1" applyFill="1" applyProtection="1">
      <alignment horizontal="right"/>
    </xf>
    <xf xxid="162" numFmtId="0" fontId="8" fillId="2" borderId="0" xfId="0" applyAlignment="1" applyBorder="1" applyFont="1" applyNumberFormat="1" applyFill="1" applyProtection="1">
      <alignment horizontal="center" vertical="center"/>
    </xf>
    <xf xxid="163" numFmtId="0" fontId="0" fillId="2" borderId="0" xfId="0"/>
    <xf xxid="164" numFmtId="0" fontId="38" fillId="2" borderId="17" xfId="0" applyAlignment="1" applyBorder="1" applyFont="1" applyNumberFormat="1" applyFill="1" applyProtection="1">
      <alignment vertical="center"/>
    </xf>
    <xf xxid="165" numFmtId="0" fontId="39" fillId="2" borderId="17" xfId="0" applyAlignment="1" applyBorder="1" applyFont="1" applyNumberFormat="1" applyFill="1" applyProtection="1">
      <alignment vertical="center"/>
    </xf>
    <xf xxid="166" numFmtId="177" fontId="6" fillId="2" borderId="23" xfId="0" applyAlignment="1" applyBorder="1" applyFont="1" applyNumberFormat="1" applyFill="1" applyProtection="1">
      <alignment horizontal="right" vertical="center"/>
    </xf>
    <xf xxid="167" numFmtId="177" fontId="40" fillId="2" borderId="23" xfId="0" applyAlignment="1" applyBorder="1" applyFont="1" applyNumberFormat="1" applyFill="1" applyProtection="1">
      <alignment horizontal="right" vertical="center"/>
    </xf>
    <xf xxid="168" numFmtId="177" fontId="41" fillId="2" borderId="23" xfId="0" applyAlignment="1" applyBorder="1" applyFont="1" applyNumberFormat="1" applyFill="1" applyProtection="1">
      <alignment horizontal="right" vertical="center"/>
    </xf>
    <xf xxid="169" numFmtId="180" fontId="6" fillId="2" borderId="23" xfId="0" applyAlignment="1" applyBorder="1" applyFont="1" applyNumberFormat="1" applyFill="1" applyProtection="1">
      <alignment horizontal="right" vertical="center"/>
    </xf>
    <xf xxid="170" numFmtId="180" fontId="40" fillId="2" borderId="23" xfId="0" applyAlignment="1" applyBorder="1" applyFont="1" applyNumberFormat="1" applyFill="1" applyProtection="1">
      <alignment horizontal="right" vertical="center"/>
    </xf>
    <xf xxid="171" numFmtId="180" fontId="41" fillId="2" borderId="23" xfId="0" applyAlignment="1" applyBorder="1" applyFont="1" applyNumberFormat="1" applyFill="1" applyProtection="1">
      <alignment horizontal="right" vertical="center"/>
    </xf>
    <xf xxid="172" numFmtId="180" fontId="6" fillId="2" borderId="27" xfId="0" applyAlignment="1" applyBorder="1" applyFont="1" applyNumberFormat="1" applyFill="1" applyProtection="1">
      <alignment horizontal="right" vertical="center"/>
    </xf>
    <xf xxid="173" numFmtId="180" fontId="40" fillId="2" borderId="27" xfId="0" applyAlignment="1" applyBorder="1" applyFont="1" applyNumberFormat="1" applyFill="1" applyProtection="1">
      <alignment horizontal="right" vertical="center"/>
    </xf>
    <xf xxid="174" numFmtId="180" fontId="41" fillId="2" borderId="27" xfId="0" applyAlignment="1" applyBorder="1" applyFont="1" applyNumberFormat="1" applyFill="1" applyProtection="1">
      <alignment horizontal="right" vertical="center"/>
    </xf>
    <xf xxid="175" numFmtId="0" fontId="42" fillId="2" borderId="18" xfId="0" applyAlignment="1" applyBorder="1" applyFont="1" applyNumberFormat="1" applyFill="1" applyProtection="1">
      <alignment vertical="center" shrinkToFit="1"/>
    </xf>
    <xf xxid="176" numFmtId="0" fontId="43" fillId="2" borderId="18" xfId="0" applyAlignment="1" applyBorder="1" applyFont="1" applyNumberFormat="1" applyFill="1" applyProtection="1">
      <alignment vertical="center" shrinkToFit="1"/>
    </xf>
    <xf xxid="177" numFmtId="0" fontId="44" fillId="2" borderId="18" xfId="0" applyAlignment="1" applyBorder="1" applyFont="1" applyNumberFormat="1" applyFill="1" applyProtection="1">
      <alignment vertical="center" shrinkToFit="1"/>
    </xf>
    <xf xxid="178" numFmtId="0" fontId="45" fillId="2" borderId="17" xfId="0" applyAlignment="1" applyBorder="1" applyFont="1" applyNumberFormat="1" applyFill="1" applyProtection="1">
      <alignment vertical="center"/>
    </xf>
    <xf xxid="179" numFmtId="177" fontId="6" fillId="2" borderId="13" xfId="0" applyAlignment="1" applyBorder="1" applyFont="1" applyNumberFormat="1" applyFill="1" applyProtection="1">
      <alignment horizontal="right" vertical="center"/>
    </xf>
    <xf xxid="180" numFmtId="177" fontId="40" fillId="2" borderId="13" xfId="0" applyAlignment="1" applyBorder="1" applyFont="1" applyNumberFormat="1" applyFill="1" applyProtection="1">
      <alignment horizontal="right" vertical="center"/>
    </xf>
    <xf xxid="181" numFmtId="177" fontId="41" fillId="2" borderId="13" xfId="0" applyAlignment="1" applyBorder="1" applyFont="1" applyNumberFormat="1" applyFill="1" applyProtection="1">
      <alignment horizontal="right" vertical="center"/>
    </xf>
    <xf xxid="182" numFmtId="180" fontId="6" fillId="2" borderId="13" xfId="0" applyAlignment="1" applyBorder="1" applyFont="1" applyNumberFormat="1" applyFill="1" applyProtection="1">
      <alignment horizontal="right" vertical="center"/>
    </xf>
    <xf xxid="183" numFmtId="180" fontId="40" fillId="2" borderId="13" xfId="0" applyAlignment="1" applyBorder="1" applyFont="1" applyNumberFormat="1" applyFill="1" applyProtection="1">
      <alignment horizontal="right" vertical="center"/>
    </xf>
    <xf xxid="184" numFmtId="180" fontId="41" fillId="2" borderId="13" xfId="0" applyAlignment="1" applyBorder="1" applyFont="1" applyNumberFormat="1" applyFill="1" applyProtection="1">
      <alignment horizontal="right" vertical="center"/>
    </xf>
    <xf xxid="185" numFmtId="180" fontId="6" fillId="2" borderId="14" xfId="0" applyAlignment="1" applyBorder="1" applyFont="1" applyNumberFormat="1" applyFill="1" applyProtection="1">
      <alignment horizontal="right" vertical="center"/>
    </xf>
    <xf xxid="186" numFmtId="180" fontId="40" fillId="2" borderId="14" xfId="0" applyAlignment="1" applyBorder="1" applyFont="1" applyNumberFormat="1" applyFill="1" applyProtection="1">
      <alignment horizontal="right" vertical="center"/>
    </xf>
    <xf xxid="187" numFmtId="180" fontId="41" fillId="2" borderId="1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40" fillId="2" borderId="13" xfId="0" applyAlignment="1" applyBorder="1" applyFont="1" applyNumberFormat="1" applyFill="1" applyProtection="1">
      <alignment horizontal="right" vertical="center"/>
    </xf>
    <xf xxid="190" numFmtId="182" fontId="6" fillId="2" borderId="13" xfId="0" applyAlignment="1" applyBorder="1" applyFont="1" applyNumberFormat="1" applyFill="1" applyProtection="1">
      <alignment horizontal="right" vertical="center"/>
    </xf>
    <xf xxid="191" numFmtId="182" fontId="40" fillId="2" borderId="13" xfId="0" applyAlignment="1" applyBorder="1" applyFont="1" applyNumberFormat="1" applyFill="1" applyProtection="1">
      <alignment horizontal="right" vertical="center"/>
    </xf>
    <xf xxid="192" numFmtId="182" fontId="6" fillId="2" borderId="14" xfId="0" applyAlignment="1" applyBorder="1" applyFont="1" applyNumberFormat="1" applyFill="1" applyProtection="1">
      <alignment horizontal="right" vertical="center"/>
    </xf>
    <xf xxid="193" numFmtId="182" fontId="40" fillId="2" borderId="14" xfId="0" applyAlignment="1" applyBorder="1" applyFont="1" applyNumberFormat="1" applyFill="1" applyProtection="1">
      <alignment horizontal="right" vertical="center"/>
    </xf>
    <xf xxid="194" numFmtId="0" fontId="42" fillId="2" borderId="15" xfId="0" applyAlignment="1" applyBorder="1" applyFont="1" applyNumberFormat="1" applyFill="1" applyProtection="1">
      <alignment vertical="center" shrinkToFit="1"/>
    </xf>
    <xf xxid="195" numFmtId="0" fontId="43" fillId="2" borderId="15" xfId="0" applyAlignment="1" applyBorder="1" applyFont="1" applyNumberFormat="1" applyFill="1" applyProtection="1">
      <alignment vertical="center" shrinkToFit="1"/>
    </xf>
    <xf xxid="196" numFmtId="183" fontId="6" fillId="2" borderId="23" xfId="0" applyAlignment="1" applyBorder="1" applyFont="1" applyNumberFormat="1" applyFill="1" applyProtection="1">
      <alignment horizontal="right" vertical="center"/>
    </xf>
    <xf xxid="197" numFmtId="183" fontId="40" fillId="2" borderId="23" xfId="0" applyAlignment="1" applyBorder="1" applyFont="1" applyNumberFormat="1" applyFill="1" applyProtection="1">
      <alignment horizontal="right" vertical="center"/>
    </xf>
    <xf xxid="198" numFmtId="183" fontId="6" fillId="2" borderId="13" xfId="0" applyAlignment="1" applyBorder="1" applyFont="1" applyNumberFormat="1" applyFill="1" applyProtection="1">
      <alignment horizontal="right" vertical="center"/>
    </xf>
    <xf xxid="199" numFmtId="183" fontId="40" fillId="2" borderId="13" xfId="0" applyAlignment="1" applyBorder="1" applyFont="1" applyNumberFormat="1" applyFill="1" applyProtection="1">
      <alignment horizontal="right" vertical="center"/>
    </xf>
    <xf xxid="200" numFmtId="184" fontId="6" fillId="2" borderId="13" xfId="0" applyAlignment="1" applyBorder="1" applyFont="1" applyNumberFormat="1" applyFill="1" applyProtection="1">
      <alignment horizontal="right" vertical="center"/>
    </xf>
    <xf xxid="201" numFmtId="184" fontId="40" fillId="2" borderId="13" xfId="0" applyAlignment="1" applyBorder="1" applyFont="1" applyNumberFormat="1" applyFill="1" applyProtection="1">
      <alignment horizontal="right" vertical="center"/>
    </xf>
    <xf xxid="202" numFmtId="183" fontId="41" fillId="2" borderId="13" xfId="0" applyAlignment="1" applyBorder="1" applyFont="1" applyNumberFormat="1" applyFill="1" applyProtection="1">
      <alignment horizontal="right" vertical="center"/>
    </xf>
    <xf xxid="203" numFmtId="0" fontId="44" fillId="2" borderId="15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" customHeight="1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1"/>
      <c r="B4" s="1"/>
      <c r="C4" s="31" t="s">
        <v>10</v>
      </c>
      <c r="D4" s="31"/>
      <c r="E4" s="32" t="s">
        <v>30</v>
      </c>
      <c r="F4" s="32"/>
      <c r="G4" s="1"/>
      <c r="H4" s="1"/>
      <c r="I4" s="1"/>
      <c r="J4" s="12" t="s">
        <v>17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5479676</v>
      </c>
      <c r="C9" s="60">
        <v>10987242</v>
      </c>
      <c r="D9" s="60">
        <v>16466917</v>
      </c>
      <c r="E9" s="60">
        <v>16058072</v>
      </c>
      <c r="F9" s="60">
        <v>15337231</v>
      </c>
      <c r="G9" s="63">
        <v>2.55</v>
      </c>
      <c r="H9" s="63">
        <v>7.37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5040217</v>
      </c>
      <c r="C11" s="73">
        <v>10179042</v>
      </c>
      <c r="D11" s="73">
        <v>15219259</v>
      </c>
      <c r="E11" s="73">
        <v>14992733</v>
      </c>
      <c r="F11" s="73">
        <v>14224782</v>
      </c>
      <c r="G11" s="76">
        <v>1.51</v>
      </c>
      <c r="H11" s="76">
        <v>6.99</v>
      </c>
      <c r="I11" s="76">
        <v>92.42</v>
      </c>
      <c r="J11" s="79">
        <v>92.75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241421</v>
      </c>
      <c r="C13" s="72">
        <v>930616</v>
      </c>
      <c r="D13" s="72">
        <v>1172037</v>
      </c>
      <c r="E13" s="72">
        <v>1150789</v>
      </c>
      <c r="F13" s="72">
        <v>1016816</v>
      </c>
      <c r="G13" s="75">
        <v>1.85</v>
      </c>
      <c r="H13" s="75">
        <v>15.27</v>
      </c>
      <c r="I13" s="75">
        <v>7.12</v>
      </c>
      <c r="J13" s="78">
        <v>6.63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82397</v>
      </c>
      <c r="C15" s="72">
        <v>179681</v>
      </c>
      <c r="D15" s="72">
        <v>262078</v>
      </c>
      <c r="E15" s="72">
        <v>252321</v>
      </c>
      <c r="F15" s="72">
        <v>239260</v>
      </c>
      <c r="G15" s="75">
        <v>3.87</v>
      </c>
      <c r="H15" s="75">
        <v>9.54</v>
      </c>
      <c r="I15" s="75">
        <v>1.59</v>
      </c>
      <c r="J15" s="78">
        <v>1.56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196860</v>
      </c>
      <c r="C17" s="72">
        <v>541441</v>
      </c>
      <c r="D17" s="72">
        <v>738301</v>
      </c>
      <c r="E17" s="72">
        <v>722700</v>
      </c>
      <c r="F17" s="72">
        <v>736184</v>
      </c>
      <c r="G17" s="75">
        <v>2.16</v>
      </c>
      <c r="H17" s="75">
        <v>0.29</v>
      </c>
      <c r="I17" s="75">
        <v>4.48</v>
      </c>
      <c r="J17" s="78">
        <v>4.8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255957</v>
      </c>
      <c r="C19" s="72">
        <v>856718</v>
      </c>
      <c r="D19" s="72">
        <v>1112675</v>
      </c>
      <c r="E19" s="72">
        <v>1064127</v>
      </c>
      <c r="F19" s="72">
        <v>942774</v>
      </c>
      <c r="G19" s="75">
        <v>4.56</v>
      </c>
      <c r="H19" s="75">
        <v>18.02</v>
      </c>
      <c r="I19" s="75">
        <v>6.76</v>
      </c>
      <c r="J19" s="78">
        <v>6.15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306841</v>
      </c>
      <c r="C21" s="72">
        <v>458012</v>
      </c>
      <c r="D21" s="72">
        <v>764852</v>
      </c>
      <c r="E21" s="72">
        <v>756723</v>
      </c>
      <c r="F21" s="72">
        <v>774559</v>
      </c>
      <c r="G21" s="75">
        <v>1.07</v>
      </c>
      <c r="H21" s="75">
        <v>-1.25</v>
      </c>
      <c r="I21" s="75">
        <v>4.64</v>
      </c>
      <c r="J21" s="78">
        <v>5.05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161944</v>
      </c>
      <c r="C23" s="72">
        <v>458613</v>
      </c>
      <c r="D23" s="72">
        <v>620557</v>
      </c>
      <c r="E23" s="72">
        <v>608082</v>
      </c>
      <c r="F23" s="72">
        <v>630769</v>
      </c>
      <c r="G23" s="75">
        <v>2.05</v>
      </c>
      <c r="H23" s="75">
        <v>-1.62</v>
      </c>
      <c r="I23" s="75">
        <v>3.77</v>
      </c>
      <c r="J23" s="78">
        <v>4.11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123164</v>
      </c>
      <c r="C25" s="72">
        <v>193735</v>
      </c>
      <c r="D25" s="72">
        <v>316898</v>
      </c>
      <c r="E25" s="72">
        <v>313068</v>
      </c>
      <c r="F25" s="72">
        <v>322423</v>
      </c>
      <c r="G25" s="75">
        <v>1.22</v>
      </c>
      <c r="H25" s="75">
        <v>-1.71</v>
      </c>
      <c r="I25" s="75">
        <v>1.92</v>
      </c>
      <c r="J25" s="78">
        <v>2.1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386459</v>
      </c>
      <c r="C27" s="72">
        <v>863073</v>
      </c>
      <c r="D27" s="72">
        <v>1249533</v>
      </c>
      <c r="E27" s="72">
        <v>1226043</v>
      </c>
      <c r="F27" s="72">
        <v>1055901</v>
      </c>
      <c r="G27" s="75">
        <v>1.92</v>
      </c>
      <c r="H27" s="75">
        <v>18.34</v>
      </c>
      <c r="I27" s="75">
        <v>7.59</v>
      </c>
      <c r="J27" s="78">
        <v>6.88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409850</v>
      </c>
      <c r="C29" s="72">
        <v>386360</v>
      </c>
      <c r="D29" s="72">
        <v>796210</v>
      </c>
      <c r="E29" s="72">
        <v>793970</v>
      </c>
      <c r="F29" s="72">
        <v>822430</v>
      </c>
      <c r="G29" s="75">
        <v>0.28</v>
      </c>
      <c r="H29" s="75">
        <v>-3.19</v>
      </c>
      <c r="I29" s="75">
        <v>4.84</v>
      </c>
      <c r="J29" s="78">
        <v>5.36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10142</v>
      </c>
      <c r="C33" s="72">
        <v>31472</v>
      </c>
      <c r="D33" s="72">
        <v>41614</v>
      </c>
      <c r="E33" s="72">
        <v>40560</v>
      </c>
      <c r="F33" s="72">
        <v>44546</v>
      </c>
      <c r="G33" s="75">
        <v>2.6</v>
      </c>
      <c r="H33" s="75">
        <v>-6.58</v>
      </c>
      <c r="I33" s="75">
        <v>0.25</v>
      </c>
      <c r="J33" s="78">
        <v>0.29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431230</v>
      </c>
      <c r="C35" s="72">
        <v>800241</v>
      </c>
      <c r="D35" s="72">
        <v>1231471</v>
      </c>
      <c r="E35" s="72">
        <v>1217327</v>
      </c>
      <c r="F35" s="72">
        <v>1148366</v>
      </c>
      <c r="G35" s="75">
        <v>1.16</v>
      </c>
      <c r="H35" s="75">
        <v>7.24</v>
      </c>
      <c r="I35" s="75">
        <v>7.48</v>
      </c>
      <c r="J35" s="78">
        <v>7.49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2" t="s">
        <v>43</v>
      </c>
    </row>
  </sheetData>
  <mergeCells count="140">
    <mergeCell ref="J17:J18"/>
    <mergeCell ref="H15:H16"/>
    <mergeCell ref="I15:I16"/>
    <mergeCell ref="J15:J16"/>
    <mergeCell ref="G15:G16"/>
    <mergeCell ref="B17:B18"/>
    <mergeCell ref="C17:C18"/>
    <mergeCell ref="D17:D18"/>
    <mergeCell ref="E17:E18"/>
    <mergeCell ref="I17:I18"/>
    <mergeCell ref="I13:I14"/>
    <mergeCell ref="J13:J14"/>
    <mergeCell ref="F17:F18"/>
    <mergeCell ref="G17:G18"/>
    <mergeCell ref="H17:H18"/>
    <mergeCell ref="B15:B16"/>
    <mergeCell ref="C15:C16"/>
    <mergeCell ref="D15:D16"/>
    <mergeCell ref="E15:E16"/>
    <mergeCell ref="F15:F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J21:J22"/>
    <mergeCell ref="H21:H22"/>
    <mergeCell ref="J29:J30"/>
    <mergeCell ref="F23:F24"/>
    <mergeCell ref="G23:G24"/>
    <mergeCell ref="J19:J20"/>
    <mergeCell ref="J23:J24"/>
    <mergeCell ref="H25:H26"/>
    <mergeCell ref="I25:I26"/>
    <mergeCell ref="J25:J26"/>
    <mergeCell ref="H29:H30"/>
    <mergeCell ref="F19:F20"/>
    <mergeCell ref="G19:G20"/>
    <mergeCell ref="H19:H20"/>
    <mergeCell ref="I19:I20"/>
    <mergeCell ref="I29:I30"/>
    <mergeCell ref="F27:F28"/>
    <mergeCell ref="G27:G28"/>
    <mergeCell ref="I21:I22"/>
    <mergeCell ref="J31:J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I35:I36"/>
    <mergeCell ref="B27:B28"/>
    <mergeCell ref="C27:C28"/>
    <mergeCell ref="D27:D28"/>
    <mergeCell ref="E27:E28"/>
    <mergeCell ref="G31:G32"/>
    <mergeCell ref="H31:H32"/>
    <mergeCell ref="G33:G34"/>
    <mergeCell ref="H33:H34"/>
    <mergeCell ref="I31:I32"/>
    <mergeCell ref="J33:J34"/>
    <mergeCell ref="J35:J36"/>
    <mergeCell ref="B31:B32"/>
    <mergeCell ref="C31:C32"/>
    <mergeCell ref="D31:D32"/>
    <mergeCell ref="E31:E32"/>
    <mergeCell ref="F31:F32"/>
    <mergeCell ref="B35:B36"/>
    <mergeCell ref="C35:C36"/>
    <mergeCell ref="H35:H36"/>
    <mergeCell ref="I33:I34"/>
    <mergeCell ref="D35:D36"/>
    <mergeCell ref="E35:E36"/>
    <mergeCell ref="F35:F36"/>
    <mergeCell ref="G35:G36"/>
    <mergeCell ref="H7:H8"/>
    <mergeCell ref="F7:F8"/>
    <mergeCell ref="G7:G8"/>
    <mergeCell ref="H9:H10"/>
    <mergeCell ref="I9:I10"/>
    <mergeCell ref="B33:B34"/>
    <mergeCell ref="C33:C34"/>
    <mergeCell ref="D33:D34"/>
    <mergeCell ref="E33:E34"/>
    <mergeCell ref="F33:F34"/>
    <mergeCell ref="F9:F10"/>
    <mergeCell ref="B19:B20"/>
    <mergeCell ref="C19:C20"/>
    <mergeCell ref="D19:D20"/>
    <mergeCell ref="E19:E20"/>
    <mergeCell ref="G9:G10"/>
    <mergeCell ref="B7:B8"/>
    <mergeCell ref="J7:J8"/>
    <mergeCell ref="C7:C8"/>
    <mergeCell ref="B9:B10"/>
    <mergeCell ref="C9:C10"/>
    <mergeCell ref="D9:D10"/>
    <mergeCell ref="E9:E10"/>
    <mergeCell ref="I7:I8"/>
    <mergeCell ref="J9:J10"/>
    <mergeCell ref="A1:J1"/>
    <mergeCell ref="B5:D5"/>
    <mergeCell ref="I5:J5"/>
    <mergeCell ref="A2:J2"/>
    <mergeCell ref="A3:J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3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0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2月底</v>
      </c>
      <c r="D4" s="53"/>
      <c r="E4" s="32" t="str">
        <f>'2-5'!E4:F4</f>
        <v> End of Feb.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129522</v>
      </c>
      <c r="C9" s="59">
        <v>67302</v>
      </c>
      <c r="D9" s="59">
        <v>196824</v>
      </c>
      <c r="E9" s="59">
        <v>172371</v>
      </c>
      <c r="F9" s="59">
        <v>173313</v>
      </c>
      <c r="G9" s="62">
        <v>14.19</v>
      </c>
      <c r="H9" s="89">
        <v>13.57</v>
      </c>
      <c r="I9" s="62">
        <v>1.2</v>
      </c>
      <c r="J9" s="65">
        <v>1.13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20292</v>
      </c>
      <c r="C11" s="72">
        <v>103085</v>
      </c>
      <c r="D11" s="72">
        <v>123377</v>
      </c>
      <c r="E11" s="72">
        <v>122696</v>
      </c>
      <c r="F11" s="72">
        <v>118859</v>
      </c>
      <c r="G11" s="75">
        <v>0.55</v>
      </c>
      <c r="H11" s="91">
        <v>3.8</v>
      </c>
      <c r="I11" s="75">
        <v>0.75</v>
      </c>
      <c r="J11" s="78">
        <v>0.77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89432</v>
      </c>
      <c r="C13" s="72">
        <v>304213</v>
      </c>
      <c r="D13" s="72">
        <v>393645</v>
      </c>
      <c r="E13" s="72">
        <v>388096</v>
      </c>
      <c r="F13" s="72">
        <v>373165</v>
      </c>
      <c r="G13" s="75">
        <v>1.43</v>
      </c>
      <c r="H13" s="91">
        <v>5.49</v>
      </c>
      <c r="I13" s="75">
        <v>2.39</v>
      </c>
      <c r="J13" s="78">
        <v>2.43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181178</v>
      </c>
      <c r="C15" s="72">
        <v>166514</v>
      </c>
      <c r="D15" s="72">
        <v>347692</v>
      </c>
      <c r="E15" s="72">
        <v>364727</v>
      </c>
      <c r="F15" s="72">
        <v>331228</v>
      </c>
      <c r="G15" s="75">
        <v>-4.67</v>
      </c>
      <c r="H15" s="91">
        <v>4.97</v>
      </c>
      <c r="I15" s="75">
        <v>2.11</v>
      </c>
      <c r="J15" s="78">
        <v>2.16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27294</v>
      </c>
      <c r="C17" s="72">
        <v>87777</v>
      </c>
      <c r="D17" s="72">
        <v>115072</v>
      </c>
      <c r="E17" s="72">
        <v>108341</v>
      </c>
      <c r="F17" s="72">
        <v>89131</v>
      </c>
      <c r="G17" s="75">
        <v>6.21</v>
      </c>
      <c r="H17" s="91">
        <v>29.1</v>
      </c>
      <c r="I17" s="75">
        <v>0.7</v>
      </c>
      <c r="J17" s="78">
        <v>0.58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5987</v>
      </c>
      <c r="C19" s="72">
        <v>25155</v>
      </c>
      <c r="D19" s="72">
        <v>31142</v>
      </c>
      <c r="E19" s="72">
        <v>31026</v>
      </c>
      <c r="F19" s="72">
        <v>34756</v>
      </c>
      <c r="G19" s="75">
        <v>0.38</v>
      </c>
      <c r="H19" s="91">
        <v>-10.4</v>
      </c>
      <c r="I19" s="75">
        <v>0.19</v>
      </c>
      <c r="J19" s="78">
        <v>0.23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120270</v>
      </c>
      <c r="C21" s="72">
        <v>150045</v>
      </c>
      <c r="D21" s="72">
        <v>270316</v>
      </c>
      <c r="E21" s="72">
        <v>276618</v>
      </c>
      <c r="F21" s="72">
        <v>241508</v>
      </c>
      <c r="G21" s="75">
        <v>-2.28</v>
      </c>
      <c r="H21" s="91">
        <v>11.93</v>
      </c>
      <c r="I21" s="75">
        <v>1.64</v>
      </c>
      <c r="J21" s="78">
        <v>1.57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1161</v>
      </c>
      <c r="C23" s="72">
        <v>2774</v>
      </c>
      <c r="D23" s="72">
        <v>3935</v>
      </c>
      <c r="E23" s="72">
        <v>3842</v>
      </c>
      <c r="F23" s="72">
        <v>3698</v>
      </c>
      <c r="G23" s="75">
        <v>2.41</v>
      </c>
      <c r="H23" s="91">
        <v>6.42</v>
      </c>
      <c r="I23" s="75">
        <v>0.02</v>
      </c>
      <c r="J23" s="78">
        <v>0.02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2946</v>
      </c>
      <c r="C25" s="72">
        <v>4829</v>
      </c>
      <c r="D25" s="72">
        <v>7774</v>
      </c>
      <c r="E25" s="72">
        <v>7567</v>
      </c>
      <c r="F25" s="72">
        <v>7745</v>
      </c>
      <c r="G25" s="75">
        <v>2.73</v>
      </c>
      <c r="H25" s="91">
        <v>0.38</v>
      </c>
      <c r="I25" s="75">
        <v>0.05</v>
      </c>
      <c r="J25" s="78">
        <v>0.05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67835</v>
      </c>
      <c r="C27" s="72">
        <v>119030</v>
      </c>
      <c r="D27" s="72">
        <v>186865</v>
      </c>
      <c r="E27" s="72">
        <v>181623</v>
      </c>
      <c r="F27" s="72">
        <v>185251</v>
      </c>
      <c r="G27" s="75">
        <v>2.89</v>
      </c>
      <c r="H27" s="91">
        <v>0.87</v>
      </c>
      <c r="I27" s="75">
        <v>1.13</v>
      </c>
      <c r="J27" s="78">
        <v>1.21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11192</v>
      </c>
      <c r="C29" s="72">
        <v>56184</v>
      </c>
      <c r="D29" s="72">
        <v>67376</v>
      </c>
      <c r="E29" s="72">
        <v>65028</v>
      </c>
      <c r="F29" s="72">
        <v>67390</v>
      </c>
      <c r="G29" s="75">
        <v>3.61</v>
      </c>
      <c r="H29" s="91">
        <v>-0.02</v>
      </c>
      <c r="I29" s="75">
        <v>0.41</v>
      </c>
      <c r="J29" s="78">
        <v>0.44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7517</v>
      </c>
      <c r="C31" s="72">
        <v>29428</v>
      </c>
      <c r="D31" s="72">
        <v>36946</v>
      </c>
      <c r="E31" s="72">
        <v>34737</v>
      </c>
      <c r="F31" s="72">
        <v>35428</v>
      </c>
      <c r="G31" s="75">
        <v>6.36</v>
      </c>
      <c r="H31" s="91">
        <v>4.29</v>
      </c>
      <c r="I31" s="75">
        <v>0.22</v>
      </c>
      <c r="J31" s="78">
        <v>0.23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2401</v>
      </c>
      <c r="C33" s="72">
        <v>1961</v>
      </c>
      <c r="D33" s="72">
        <v>4362</v>
      </c>
      <c r="E33" s="72">
        <v>4050</v>
      </c>
      <c r="F33" s="72">
        <v>3775</v>
      </c>
      <c r="G33" s="75">
        <v>7.7</v>
      </c>
      <c r="H33" s="91">
        <v>15.54</v>
      </c>
      <c r="I33" s="75">
        <v>0.03</v>
      </c>
      <c r="J33" s="78">
        <v>0.02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29141</v>
      </c>
      <c r="C35" s="72">
        <v>79134</v>
      </c>
      <c r="D35" s="72">
        <v>108275</v>
      </c>
      <c r="E35" s="72">
        <v>107779</v>
      </c>
      <c r="F35" s="72">
        <v>101357</v>
      </c>
      <c r="G35" s="75">
        <v>0.46</v>
      </c>
      <c r="H35" s="91">
        <v>6.82</v>
      </c>
      <c r="I35" s="75">
        <v>0.66</v>
      </c>
      <c r="J35" s="78">
        <v>0.66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36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10" t="s">
        <v>46</v>
      </c>
      <c r="B39" s="2"/>
      <c r="C39" s="2"/>
      <c r="D39" s="2"/>
      <c r="E39" s="2"/>
      <c r="F39" s="2"/>
      <c r="G39" s="2"/>
      <c r="H39" s="2"/>
      <c r="I39" s="2"/>
      <c r="J39" s="2"/>
    </row>
    <row r="40" spans="1:1" ht="13.5" customHeight="1">
      <c r="A40" s="10" t="s">
        <v>47</v>
      </c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H19:H20"/>
    <mergeCell ref="I19:I20"/>
    <mergeCell ref="B19:B20"/>
    <mergeCell ref="C19:C20"/>
    <mergeCell ref="D19:D20"/>
    <mergeCell ref="E19:E20"/>
    <mergeCell ref="B17:B18"/>
    <mergeCell ref="C17:C18"/>
    <mergeCell ref="D17:D18"/>
    <mergeCell ref="E17:E18"/>
    <mergeCell ref="F19:F20"/>
    <mergeCell ref="G19:G20"/>
    <mergeCell ref="G17:G18"/>
    <mergeCell ref="H17:H18"/>
    <mergeCell ref="J13:J14"/>
    <mergeCell ref="B15:B16"/>
    <mergeCell ref="C15:C16"/>
    <mergeCell ref="D15:D16"/>
    <mergeCell ref="E15:E16"/>
    <mergeCell ref="G15:G16"/>
    <mergeCell ref="H15:H16"/>
    <mergeCell ref="I15:I16"/>
    <mergeCell ref="J15:J16"/>
    <mergeCell ref="B13:B14"/>
    <mergeCell ref="C13:C14"/>
    <mergeCell ref="D13:D14"/>
    <mergeCell ref="E13:E14"/>
    <mergeCell ref="G13:G14"/>
    <mergeCell ref="H13:H14"/>
    <mergeCell ref="D9:D10"/>
    <mergeCell ref="E9:E10"/>
    <mergeCell ref="G9:G10"/>
    <mergeCell ref="B11:B12"/>
    <mergeCell ref="C11:C12"/>
    <mergeCell ref="D11:D12"/>
    <mergeCell ref="E11:E12"/>
    <mergeCell ref="I9:I10"/>
    <mergeCell ref="B5:D5"/>
    <mergeCell ref="C4:D4"/>
    <mergeCell ref="E4:F4"/>
    <mergeCell ref="G11:G12"/>
    <mergeCell ref="H11:H12"/>
    <mergeCell ref="H7:H8"/>
    <mergeCell ref="I7:I8"/>
    <mergeCell ref="B9:B10"/>
    <mergeCell ref="C9:C10"/>
    <mergeCell ref="A1:J1"/>
    <mergeCell ref="I5:J5"/>
    <mergeCell ref="F7:F8"/>
    <mergeCell ref="G7:G8"/>
    <mergeCell ref="B7:B8"/>
    <mergeCell ref="C7:C8"/>
    <mergeCell ref="A2:J2"/>
    <mergeCell ref="J7:J8"/>
    <mergeCell ref="A3:J3"/>
    <mergeCell ref="J9:J10"/>
    <mergeCell ref="I11:I12"/>
    <mergeCell ref="J11:J12"/>
    <mergeCell ref="I13:I14"/>
    <mergeCell ref="F17:F18"/>
    <mergeCell ref="F9:F10"/>
    <mergeCell ref="F11:F12"/>
    <mergeCell ref="F13:F14"/>
    <mergeCell ref="F15:F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3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2月底</v>
      </c>
      <c r="D4" s="53"/>
      <c r="E4" s="32" t="str">
        <f>'2-5'!E4:F4</f>
        <v> End of Feb.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57700</v>
      </c>
      <c r="C9" s="59">
        <v>75706</v>
      </c>
      <c r="D9" s="59">
        <v>133406</v>
      </c>
      <c r="E9" s="59">
        <v>136239</v>
      </c>
      <c r="F9" s="59">
        <v>140485</v>
      </c>
      <c r="G9" s="62">
        <v>-2.08</v>
      </c>
      <c r="H9" s="89">
        <v>-5.04</v>
      </c>
      <c r="I9" s="62">
        <v>0.81</v>
      </c>
      <c r="J9" s="65">
        <v>0.92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91960</v>
      </c>
      <c r="C11" s="72">
        <v>166215</v>
      </c>
      <c r="D11" s="72">
        <v>258175</v>
      </c>
      <c r="E11" s="72">
        <v>250791</v>
      </c>
      <c r="F11" s="72">
        <v>225581</v>
      </c>
      <c r="G11" s="75">
        <v>2.94</v>
      </c>
      <c r="H11" s="91">
        <v>14.45</v>
      </c>
      <c r="I11" s="75">
        <v>1.57</v>
      </c>
      <c r="J11" s="78">
        <v>1.47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264891</v>
      </c>
      <c r="C13" s="72">
        <v>487145</v>
      </c>
      <c r="D13" s="72">
        <v>752036</v>
      </c>
      <c r="E13" s="72">
        <v>765282</v>
      </c>
      <c r="F13" s="72">
        <v>679985</v>
      </c>
      <c r="G13" s="75">
        <v>-1.73</v>
      </c>
      <c r="H13" s="91">
        <v>10.6</v>
      </c>
      <c r="I13" s="75">
        <v>4.57</v>
      </c>
      <c r="J13" s="78">
        <v>4.43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338043</v>
      </c>
      <c r="C15" s="72">
        <v>753825</v>
      </c>
      <c r="D15" s="72">
        <v>1091867</v>
      </c>
      <c r="E15" s="72">
        <v>1075696</v>
      </c>
      <c r="F15" s="72">
        <v>986212</v>
      </c>
      <c r="G15" s="75">
        <v>1.5</v>
      </c>
      <c r="H15" s="91">
        <v>10.71</v>
      </c>
      <c r="I15" s="75">
        <v>6.63</v>
      </c>
      <c r="J15" s="78">
        <v>6.43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72714</v>
      </c>
      <c r="C17" s="72">
        <v>142576</v>
      </c>
      <c r="D17" s="72">
        <v>215290</v>
      </c>
      <c r="E17" s="72">
        <v>205186</v>
      </c>
      <c r="F17" s="72">
        <v>218462</v>
      </c>
      <c r="G17" s="75">
        <v>4.92</v>
      </c>
      <c r="H17" s="91">
        <v>-1.45</v>
      </c>
      <c r="I17" s="75">
        <v>1.31</v>
      </c>
      <c r="J17" s="78">
        <v>1.42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154188</v>
      </c>
      <c r="C19" s="72">
        <v>144331</v>
      </c>
      <c r="D19" s="72">
        <v>298519</v>
      </c>
      <c r="E19" s="72">
        <v>296169</v>
      </c>
      <c r="F19" s="72">
        <v>328464</v>
      </c>
      <c r="G19" s="75">
        <v>0.79</v>
      </c>
      <c r="H19" s="91">
        <v>-9.12</v>
      </c>
      <c r="I19" s="75">
        <v>1.81</v>
      </c>
      <c r="J19" s="78">
        <v>2.14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210263</v>
      </c>
      <c r="C21" s="72">
        <v>538238</v>
      </c>
      <c r="D21" s="72">
        <v>748501</v>
      </c>
      <c r="E21" s="72">
        <v>737935</v>
      </c>
      <c r="F21" s="72">
        <v>686552</v>
      </c>
      <c r="G21" s="75">
        <v>1.43</v>
      </c>
      <c r="H21" s="91">
        <v>9.02</v>
      </c>
      <c r="I21" s="75">
        <v>4.55</v>
      </c>
      <c r="J21" s="78">
        <v>4.48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10779</v>
      </c>
      <c r="C23" s="72">
        <v>40671</v>
      </c>
      <c r="D23" s="72">
        <v>51450</v>
      </c>
      <c r="E23" s="72">
        <v>51575</v>
      </c>
      <c r="F23" s="72">
        <v>51206</v>
      </c>
      <c r="G23" s="75">
        <v>-0.24</v>
      </c>
      <c r="H23" s="91">
        <v>0.48</v>
      </c>
      <c r="I23" s="75">
        <v>0.31</v>
      </c>
      <c r="J23" s="78">
        <v>0.33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536861</v>
      </c>
      <c r="C25" s="72">
        <v>932102</v>
      </c>
      <c r="D25" s="72">
        <v>1468963</v>
      </c>
      <c r="E25" s="72">
        <v>1458919</v>
      </c>
      <c r="F25" s="72">
        <v>1407202</v>
      </c>
      <c r="G25" s="75">
        <v>0.69</v>
      </c>
      <c r="H25" s="91">
        <v>4.39</v>
      </c>
      <c r="I25" s="75">
        <v>8.92</v>
      </c>
      <c r="J25" s="78">
        <v>9.18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168</v>
      </c>
      <c r="C27" s="72">
        <v>325</v>
      </c>
      <c r="D27" s="72">
        <v>494</v>
      </c>
      <c r="E27" s="72">
        <v>111</v>
      </c>
      <c r="F27" s="81">
        <v>0</v>
      </c>
      <c r="G27" s="75">
        <v>344</v>
      </c>
      <c r="H27" s="93">
        <v>0</v>
      </c>
      <c r="I27" s="75">
        <v>0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217</v>
      </c>
      <c r="C29" s="72">
        <v>514</v>
      </c>
      <c r="D29" s="72">
        <v>730</v>
      </c>
      <c r="E29" s="72">
        <v>622</v>
      </c>
      <c r="F29" s="81">
        <v>0</v>
      </c>
      <c r="G29" s="75">
        <v>17.41</v>
      </c>
      <c r="H29" s="93">
        <v>0</v>
      </c>
      <c r="I29" s="75">
        <v>0</v>
      </c>
      <c r="J29" s="85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439012</v>
      </c>
      <c r="C33" s="73">
        <v>750655</v>
      </c>
      <c r="D33" s="73">
        <v>1189666</v>
      </c>
      <c r="E33" s="73">
        <v>1018512</v>
      </c>
      <c r="F33" s="73">
        <v>991509</v>
      </c>
      <c r="G33" s="76">
        <v>16.8</v>
      </c>
      <c r="H33" s="94">
        <v>19.99</v>
      </c>
      <c r="I33" s="76">
        <v>7.22</v>
      </c>
      <c r="J33" s="79">
        <v>6.46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447</v>
      </c>
      <c r="C35" s="73">
        <v>57545</v>
      </c>
      <c r="D35" s="73">
        <v>57992</v>
      </c>
      <c r="E35" s="73">
        <v>46826</v>
      </c>
      <c r="F35" s="73">
        <v>120940</v>
      </c>
      <c r="G35" s="76">
        <v>23.84</v>
      </c>
      <c r="H35" s="94">
        <v>-52.05</v>
      </c>
      <c r="I35" s="76">
        <v>0.35</v>
      </c>
      <c r="J35" s="79">
        <v>0.79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" ht="13.5" customHeight="1">
      <c r="A37" s="23" t="s">
        <v>41</v>
      </c>
    </row>
    <row r="38" spans="1:1" ht="13.5" customHeight="1">
      <c r="A38" s="25" t="s">
        <v>54</v>
      </c>
    </row>
  </sheetData>
  <mergeCells count="140"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H29:H30"/>
    <mergeCell ref="I29:I30"/>
    <mergeCell ref="B27:B28"/>
    <mergeCell ref="C27:C28"/>
    <mergeCell ref="D27:D28"/>
    <mergeCell ref="E27:E28"/>
    <mergeCell ref="F27:F28"/>
    <mergeCell ref="G27:G28"/>
    <mergeCell ref="I27:I28"/>
    <mergeCell ref="J27:J28"/>
    <mergeCell ref="I23:I24"/>
    <mergeCell ref="J23:J24"/>
    <mergeCell ref="F29:F30"/>
    <mergeCell ref="G29:G30"/>
    <mergeCell ref="J25:J26"/>
    <mergeCell ref="H27:H28"/>
    <mergeCell ref="J29:J30"/>
    <mergeCell ref="H23:H24"/>
    <mergeCell ref="F25:F26"/>
    <mergeCell ref="G25:G26"/>
    <mergeCell ref="H25:H26"/>
    <mergeCell ref="I25:I26"/>
    <mergeCell ref="B25:B26"/>
    <mergeCell ref="C25:C26"/>
    <mergeCell ref="D25:D26"/>
    <mergeCell ref="E25:E26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H21:H22"/>
    <mergeCell ref="I21:I22"/>
    <mergeCell ref="B19:B20"/>
    <mergeCell ref="C19:C20"/>
    <mergeCell ref="D19:D20"/>
    <mergeCell ref="E19:E20"/>
    <mergeCell ref="F19:F20"/>
    <mergeCell ref="G19:G20"/>
    <mergeCell ref="I19:I20"/>
    <mergeCell ref="J19:J20"/>
    <mergeCell ref="I15:I16"/>
    <mergeCell ref="J15:J16"/>
    <mergeCell ref="F21:F22"/>
    <mergeCell ref="G21:G22"/>
    <mergeCell ref="J17:J18"/>
    <mergeCell ref="H19:H20"/>
    <mergeCell ref="J21:J22"/>
    <mergeCell ref="H15:H16"/>
    <mergeCell ref="F17:F18"/>
    <mergeCell ref="G17:G18"/>
    <mergeCell ref="H17:H18"/>
    <mergeCell ref="I17:I18"/>
    <mergeCell ref="B17:B18"/>
    <mergeCell ref="C17:C18"/>
    <mergeCell ref="D17:D18"/>
    <mergeCell ref="E17:E18"/>
    <mergeCell ref="B15:B16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H13:H14"/>
    <mergeCell ref="I13:I14"/>
    <mergeCell ref="H11:H12"/>
    <mergeCell ref="I11:I12"/>
    <mergeCell ref="J11:J12"/>
    <mergeCell ref="C11:C12"/>
    <mergeCell ref="F13:F14"/>
    <mergeCell ref="G13:G14"/>
    <mergeCell ref="E11:E12"/>
    <mergeCell ref="F11:F12"/>
    <mergeCell ref="G11:G12"/>
    <mergeCell ref="J13:J14"/>
    <mergeCell ref="B11:B12"/>
    <mergeCell ref="C9:C10"/>
    <mergeCell ref="D9:D10"/>
    <mergeCell ref="E9:E10"/>
    <mergeCell ref="F9:F10"/>
    <mergeCell ref="D11:D12"/>
    <mergeCell ref="J7:J8"/>
    <mergeCell ref="A2:J2"/>
    <mergeCell ref="F7:F8"/>
    <mergeCell ref="G7:G8"/>
    <mergeCell ref="E4:F4"/>
    <mergeCell ref="C4:D4"/>
    <mergeCell ref="B7:B8"/>
    <mergeCell ref="C7:C8"/>
    <mergeCell ref="H7:H8"/>
    <mergeCell ref="A1:J1"/>
    <mergeCell ref="B5:D5"/>
    <mergeCell ref="A3:J3"/>
    <mergeCell ref="B9:B10"/>
    <mergeCell ref="G9:G10"/>
    <mergeCell ref="H9:H10"/>
    <mergeCell ref="I9:I10"/>
    <mergeCell ref="J9:J10"/>
    <mergeCell ref="I5:J5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3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2月底</v>
      </c>
      <c r="D4" s="53"/>
      <c r="E4" s="32" t="str">
        <f>'2-5'!E4:F4</f>
        <v> End of Feb.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3928908</v>
      </c>
      <c r="C9" s="60">
        <v>5596621</v>
      </c>
      <c r="D9" s="60">
        <v>9525529</v>
      </c>
      <c r="E9" s="60">
        <v>9304693</v>
      </c>
      <c r="F9" s="60">
        <v>9506291</v>
      </c>
      <c r="G9" s="63">
        <v>2.37</v>
      </c>
      <c r="H9" s="63">
        <v>0.2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3575868</v>
      </c>
      <c r="C11" s="73">
        <v>5359878</v>
      </c>
      <c r="D11" s="73">
        <v>8935746</v>
      </c>
      <c r="E11" s="73">
        <v>8813111</v>
      </c>
      <c r="F11" s="73">
        <v>8850299</v>
      </c>
      <c r="G11" s="76">
        <v>1.39</v>
      </c>
      <c r="H11" s="76">
        <v>0.97</v>
      </c>
      <c r="I11" s="76">
        <v>93.81</v>
      </c>
      <c r="J11" s="79">
        <v>93.1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220179</v>
      </c>
      <c r="C13" s="72">
        <v>686609</v>
      </c>
      <c r="D13" s="72">
        <v>906788</v>
      </c>
      <c r="E13" s="72">
        <v>884974</v>
      </c>
      <c r="F13" s="72">
        <v>780666</v>
      </c>
      <c r="G13" s="75">
        <v>2.46</v>
      </c>
      <c r="H13" s="75">
        <v>16.16</v>
      </c>
      <c r="I13" s="75">
        <v>9.52</v>
      </c>
      <c r="J13" s="78">
        <v>8.21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63720</v>
      </c>
      <c r="C15" s="72">
        <v>88950</v>
      </c>
      <c r="D15" s="72">
        <v>152670</v>
      </c>
      <c r="E15" s="72">
        <v>150769</v>
      </c>
      <c r="F15" s="72">
        <v>156554</v>
      </c>
      <c r="G15" s="75">
        <v>1.26</v>
      </c>
      <c r="H15" s="75">
        <v>-2.48</v>
      </c>
      <c r="I15" s="75">
        <v>1.6</v>
      </c>
      <c r="J15" s="78">
        <v>1.65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173512</v>
      </c>
      <c r="C17" s="72">
        <v>284992</v>
      </c>
      <c r="D17" s="72">
        <v>458504</v>
      </c>
      <c r="E17" s="72">
        <v>450942</v>
      </c>
      <c r="F17" s="72">
        <v>504649</v>
      </c>
      <c r="G17" s="75">
        <v>1.68</v>
      </c>
      <c r="H17" s="75">
        <v>-9.14</v>
      </c>
      <c r="I17" s="75">
        <v>4.81</v>
      </c>
      <c r="J17" s="78">
        <v>5.31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203435</v>
      </c>
      <c r="C19" s="72">
        <v>368615</v>
      </c>
      <c r="D19" s="72">
        <v>572050</v>
      </c>
      <c r="E19" s="72">
        <v>559556</v>
      </c>
      <c r="F19" s="72">
        <v>588706</v>
      </c>
      <c r="G19" s="75">
        <v>2.23</v>
      </c>
      <c r="H19" s="75">
        <v>-2.83</v>
      </c>
      <c r="I19" s="75">
        <v>6.01</v>
      </c>
      <c r="J19" s="78">
        <v>6.19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263955</v>
      </c>
      <c r="C21" s="72">
        <v>270444</v>
      </c>
      <c r="D21" s="72">
        <v>534399</v>
      </c>
      <c r="E21" s="72">
        <v>532884</v>
      </c>
      <c r="F21" s="72">
        <v>528805</v>
      </c>
      <c r="G21" s="75">
        <v>0.28</v>
      </c>
      <c r="H21" s="75">
        <v>1.06</v>
      </c>
      <c r="I21" s="75">
        <v>5.61</v>
      </c>
      <c r="J21" s="78">
        <v>5.56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135871</v>
      </c>
      <c r="C23" s="72">
        <v>334138</v>
      </c>
      <c r="D23" s="72">
        <v>470009</v>
      </c>
      <c r="E23" s="72">
        <v>451593</v>
      </c>
      <c r="F23" s="72">
        <v>469833</v>
      </c>
      <c r="G23" s="75">
        <v>4.08</v>
      </c>
      <c r="H23" s="75">
        <v>0.04</v>
      </c>
      <c r="I23" s="75">
        <v>4.93</v>
      </c>
      <c r="J23" s="78">
        <v>4.94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66187</v>
      </c>
      <c r="C25" s="72">
        <v>86969</v>
      </c>
      <c r="D25" s="72">
        <v>153156</v>
      </c>
      <c r="E25" s="72">
        <v>150331</v>
      </c>
      <c r="F25" s="72">
        <v>153501</v>
      </c>
      <c r="G25" s="75">
        <v>1.88</v>
      </c>
      <c r="H25" s="75">
        <v>-0.23</v>
      </c>
      <c r="I25" s="75">
        <v>1.61</v>
      </c>
      <c r="J25" s="78">
        <v>1.61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227246</v>
      </c>
      <c r="C27" s="72">
        <v>325749</v>
      </c>
      <c r="D27" s="72">
        <v>552994</v>
      </c>
      <c r="E27" s="72">
        <v>543819</v>
      </c>
      <c r="F27" s="72">
        <v>543857</v>
      </c>
      <c r="G27" s="75">
        <v>1.69</v>
      </c>
      <c r="H27" s="75">
        <v>1.68</v>
      </c>
      <c r="I27" s="75">
        <v>5.81</v>
      </c>
      <c r="J27" s="78">
        <v>5.72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337386</v>
      </c>
      <c r="C29" s="72">
        <v>239282</v>
      </c>
      <c r="D29" s="72">
        <v>576668</v>
      </c>
      <c r="E29" s="72">
        <v>576449</v>
      </c>
      <c r="F29" s="72">
        <v>610633</v>
      </c>
      <c r="G29" s="75">
        <v>0.04</v>
      </c>
      <c r="H29" s="75">
        <v>-5.56</v>
      </c>
      <c r="I29" s="75">
        <v>6.05</v>
      </c>
      <c r="J29" s="78">
        <v>6.42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9688</v>
      </c>
      <c r="C33" s="72">
        <v>25868</v>
      </c>
      <c r="D33" s="72">
        <v>35556</v>
      </c>
      <c r="E33" s="72">
        <v>34530</v>
      </c>
      <c r="F33" s="72">
        <v>38906</v>
      </c>
      <c r="G33" s="75">
        <v>2.97</v>
      </c>
      <c r="H33" s="75">
        <v>-8.61</v>
      </c>
      <c r="I33" s="75">
        <v>0.37</v>
      </c>
      <c r="J33" s="78">
        <v>0.41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274203</v>
      </c>
      <c r="C35" s="72">
        <v>380454</v>
      </c>
      <c r="D35" s="72">
        <v>654657</v>
      </c>
      <c r="E35" s="72">
        <v>633862</v>
      </c>
      <c r="F35" s="72">
        <v>627803</v>
      </c>
      <c r="G35" s="75">
        <v>3.28</v>
      </c>
      <c r="H35" s="75">
        <v>4.28</v>
      </c>
      <c r="I35" s="75">
        <v>6.87</v>
      </c>
      <c r="J35" s="78">
        <v>6.6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 t="s">
        <v>43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I15:I16"/>
    <mergeCell ref="J15:J16"/>
    <mergeCell ref="G13:G14"/>
    <mergeCell ref="H13:H14"/>
    <mergeCell ref="B17:B18"/>
    <mergeCell ref="C17:C18"/>
    <mergeCell ref="D17:D18"/>
    <mergeCell ref="E17:E18"/>
    <mergeCell ref="B15:B16"/>
    <mergeCell ref="C15:C16"/>
    <mergeCell ref="D15:D16"/>
    <mergeCell ref="E15:E16"/>
    <mergeCell ref="G17:G18"/>
    <mergeCell ref="H17:H18"/>
    <mergeCell ref="G15:G16"/>
    <mergeCell ref="H15:H16"/>
    <mergeCell ref="F15:F16"/>
    <mergeCell ref="I11:I12"/>
    <mergeCell ref="J11:J12"/>
    <mergeCell ref="B13:B14"/>
    <mergeCell ref="C13:C14"/>
    <mergeCell ref="D13:D14"/>
    <mergeCell ref="E13:E14"/>
    <mergeCell ref="I13:I14"/>
    <mergeCell ref="J13:J14"/>
    <mergeCell ref="B11:B12"/>
    <mergeCell ref="C11:C12"/>
    <mergeCell ref="D11:D12"/>
    <mergeCell ref="E11:E12"/>
    <mergeCell ref="G11:G12"/>
    <mergeCell ref="H11:H12"/>
    <mergeCell ref="A1:J1"/>
    <mergeCell ref="B5:D5"/>
    <mergeCell ref="I5:J5"/>
    <mergeCell ref="A3:J3"/>
    <mergeCell ref="A2:J2"/>
    <mergeCell ref="I9:I10"/>
    <mergeCell ref="G9:G10"/>
    <mergeCell ref="H9:H10"/>
    <mergeCell ref="G7:G8"/>
    <mergeCell ref="B7:B8"/>
    <mergeCell ref="C7:C8"/>
    <mergeCell ref="H7:H8"/>
    <mergeCell ref="B9:B10"/>
    <mergeCell ref="C9:C10"/>
    <mergeCell ref="F7:F8"/>
    <mergeCell ref="D9:D10"/>
    <mergeCell ref="E9:E10"/>
    <mergeCell ref="I7:I8"/>
    <mergeCell ref="J7:J8"/>
    <mergeCell ref="F17:F18"/>
    <mergeCell ref="C4:D4"/>
    <mergeCell ref="E4:F4"/>
    <mergeCell ref="F9:F10"/>
    <mergeCell ref="F11:F12"/>
    <mergeCell ref="F13:F14"/>
    <mergeCell ref="J9:J10"/>
  </mergeCells>
  <printOptions horizontalCentered="1"/>
  <pageMargins left="0.74803149606299213" right="0.59055118110236227" top="0.39370078740157483" bottom="0.19685039370078741" header="0" footer="0.39370078740157483"/>
  <pageSetup paperSize="9" firstPageNumber="3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2月底</v>
      </c>
      <c r="D4" s="53"/>
      <c r="E4" s="32" t="str">
        <f>'2-5'!E4:F4</f>
        <v> End of Feb.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88945</v>
      </c>
      <c r="C9" s="59">
        <v>14726</v>
      </c>
      <c r="D9" s="59">
        <v>103671</v>
      </c>
      <c r="E9" s="59">
        <v>102665</v>
      </c>
      <c r="F9" s="59">
        <v>94974</v>
      </c>
      <c r="G9" s="62">
        <v>0.98</v>
      </c>
      <c r="H9" s="89">
        <v>9.16</v>
      </c>
      <c r="I9" s="62">
        <v>1.09</v>
      </c>
      <c r="J9" s="65">
        <v>1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7673</v>
      </c>
      <c r="C11" s="72">
        <v>23457</v>
      </c>
      <c r="D11" s="72">
        <v>31130</v>
      </c>
      <c r="E11" s="72">
        <v>29519</v>
      </c>
      <c r="F11" s="72">
        <v>38421</v>
      </c>
      <c r="G11" s="75">
        <v>5.46</v>
      </c>
      <c r="H11" s="91">
        <v>-18.98</v>
      </c>
      <c r="I11" s="75">
        <v>0.33</v>
      </c>
      <c r="J11" s="78">
        <v>0.4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75288</v>
      </c>
      <c r="C13" s="72">
        <v>185738</v>
      </c>
      <c r="D13" s="72">
        <v>261026</v>
      </c>
      <c r="E13" s="72">
        <v>255805</v>
      </c>
      <c r="F13" s="72">
        <v>255965</v>
      </c>
      <c r="G13" s="75">
        <v>2.04</v>
      </c>
      <c r="H13" s="91">
        <v>1.98</v>
      </c>
      <c r="I13" s="75">
        <v>2.74</v>
      </c>
      <c r="J13" s="78">
        <v>2.69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93465</v>
      </c>
      <c r="C15" s="72">
        <v>89843</v>
      </c>
      <c r="D15" s="72">
        <v>183308</v>
      </c>
      <c r="E15" s="72">
        <v>200518</v>
      </c>
      <c r="F15" s="72">
        <v>179815</v>
      </c>
      <c r="G15" s="75">
        <v>-8.58</v>
      </c>
      <c r="H15" s="91">
        <v>1.94</v>
      </c>
      <c r="I15" s="75">
        <v>1.92</v>
      </c>
      <c r="J15" s="78">
        <v>1.89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22223</v>
      </c>
      <c r="C17" s="72">
        <v>73369</v>
      </c>
      <c r="D17" s="72">
        <v>95592</v>
      </c>
      <c r="E17" s="72">
        <v>91124</v>
      </c>
      <c r="F17" s="72">
        <v>76106</v>
      </c>
      <c r="G17" s="75">
        <v>4.9</v>
      </c>
      <c r="H17" s="91">
        <v>25.6</v>
      </c>
      <c r="I17" s="75">
        <v>1</v>
      </c>
      <c r="J17" s="78">
        <v>0.8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5906</v>
      </c>
      <c r="C19" s="72">
        <v>24538</v>
      </c>
      <c r="D19" s="72">
        <v>30444</v>
      </c>
      <c r="E19" s="72">
        <v>30270</v>
      </c>
      <c r="F19" s="72">
        <v>33942</v>
      </c>
      <c r="G19" s="75">
        <v>0.57</v>
      </c>
      <c r="H19" s="91">
        <v>-10.31</v>
      </c>
      <c r="I19" s="75">
        <v>0.32</v>
      </c>
      <c r="J19" s="78">
        <v>0.36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103017</v>
      </c>
      <c r="C21" s="72">
        <v>113847</v>
      </c>
      <c r="D21" s="72">
        <v>216864</v>
      </c>
      <c r="E21" s="72">
        <v>217837</v>
      </c>
      <c r="F21" s="72">
        <v>208885</v>
      </c>
      <c r="G21" s="75">
        <v>-0.45</v>
      </c>
      <c r="H21" s="91">
        <v>3.82</v>
      </c>
      <c r="I21" s="75">
        <v>2.28</v>
      </c>
      <c r="J21" s="78">
        <v>2.2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1158</v>
      </c>
      <c r="C23" s="72">
        <v>2201</v>
      </c>
      <c r="D23" s="72">
        <v>3359</v>
      </c>
      <c r="E23" s="72">
        <v>3279</v>
      </c>
      <c r="F23" s="72">
        <v>3695</v>
      </c>
      <c r="G23" s="75">
        <v>2.46</v>
      </c>
      <c r="H23" s="91">
        <v>-9.08</v>
      </c>
      <c r="I23" s="75">
        <v>0.04</v>
      </c>
      <c r="J23" s="78">
        <v>0.04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2921</v>
      </c>
      <c r="C25" s="72">
        <v>3925</v>
      </c>
      <c r="D25" s="72">
        <v>6846</v>
      </c>
      <c r="E25" s="72">
        <v>6632</v>
      </c>
      <c r="F25" s="72">
        <v>7165</v>
      </c>
      <c r="G25" s="75">
        <v>3.22</v>
      </c>
      <c r="H25" s="91">
        <v>-4.45</v>
      </c>
      <c r="I25" s="75">
        <v>0.07</v>
      </c>
      <c r="J25" s="78">
        <v>0.08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51895</v>
      </c>
      <c r="C27" s="72">
        <v>66427</v>
      </c>
      <c r="D27" s="72">
        <v>118322</v>
      </c>
      <c r="E27" s="72">
        <v>112702</v>
      </c>
      <c r="F27" s="72">
        <v>118418</v>
      </c>
      <c r="G27" s="75">
        <v>4.99</v>
      </c>
      <c r="H27" s="91">
        <v>-0.08</v>
      </c>
      <c r="I27" s="75">
        <v>1.24</v>
      </c>
      <c r="J27" s="78">
        <v>1.25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10229</v>
      </c>
      <c r="C29" s="72">
        <v>51155</v>
      </c>
      <c r="D29" s="72">
        <v>61384</v>
      </c>
      <c r="E29" s="72">
        <v>59217</v>
      </c>
      <c r="F29" s="72">
        <v>61275</v>
      </c>
      <c r="G29" s="75">
        <v>3.66</v>
      </c>
      <c r="H29" s="91">
        <v>0.18</v>
      </c>
      <c r="I29" s="75">
        <v>0.64</v>
      </c>
      <c r="J29" s="78">
        <v>0.64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6142</v>
      </c>
      <c r="C31" s="72">
        <v>23002</v>
      </c>
      <c r="D31" s="72">
        <v>29144</v>
      </c>
      <c r="E31" s="72">
        <v>26886</v>
      </c>
      <c r="F31" s="72">
        <v>27570</v>
      </c>
      <c r="G31" s="75">
        <v>8.4</v>
      </c>
      <c r="H31" s="91">
        <v>5.71</v>
      </c>
      <c r="I31" s="75">
        <v>0.31</v>
      </c>
      <c r="J31" s="78">
        <v>0.29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2177</v>
      </c>
      <c r="C33" s="72">
        <v>1961</v>
      </c>
      <c r="D33" s="72">
        <v>4138</v>
      </c>
      <c r="E33" s="72">
        <v>4037</v>
      </c>
      <c r="F33" s="72">
        <v>3761</v>
      </c>
      <c r="G33" s="75">
        <v>2.5</v>
      </c>
      <c r="H33" s="91">
        <v>10.03</v>
      </c>
      <c r="I33" s="75">
        <v>0.04</v>
      </c>
      <c r="J33" s="78">
        <v>0.04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23233</v>
      </c>
      <c r="C35" s="72">
        <v>65633</v>
      </c>
      <c r="D35" s="72">
        <v>88866</v>
      </c>
      <c r="E35" s="72">
        <v>88736</v>
      </c>
      <c r="F35" s="72">
        <v>86032</v>
      </c>
      <c r="G35" s="75">
        <v>0.15</v>
      </c>
      <c r="H35" s="91">
        <v>3.29</v>
      </c>
      <c r="I35" s="75">
        <v>0.93</v>
      </c>
      <c r="J35" s="78">
        <v>0.91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44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10" t="s">
        <v>45</v>
      </c>
    </row>
  </sheetData>
  <mergeCells count="140">
    <mergeCell ref="B35:B36"/>
    <mergeCell ref="C35:C36"/>
    <mergeCell ref="D35:D36"/>
    <mergeCell ref="E35:E36"/>
    <mergeCell ref="J33:J34"/>
    <mergeCell ref="J35:J36"/>
    <mergeCell ref="F35:F36"/>
    <mergeCell ref="G35:G36"/>
    <mergeCell ref="H35:H36"/>
    <mergeCell ref="I35:I36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B27:B28"/>
    <mergeCell ref="C27:C28"/>
    <mergeCell ref="D27:D28"/>
    <mergeCell ref="E27:E28"/>
    <mergeCell ref="H27:H28"/>
    <mergeCell ref="I27:I28"/>
    <mergeCell ref="B25:B26"/>
    <mergeCell ref="C25:C26"/>
    <mergeCell ref="D25:D26"/>
    <mergeCell ref="E25:E26"/>
    <mergeCell ref="F25:F26"/>
    <mergeCell ref="G25:G26"/>
    <mergeCell ref="I25:I26"/>
    <mergeCell ref="J25:J26"/>
    <mergeCell ref="I21:I22"/>
    <mergeCell ref="J21:J22"/>
    <mergeCell ref="F27:F28"/>
    <mergeCell ref="G27:G28"/>
    <mergeCell ref="J23:J24"/>
    <mergeCell ref="H25:H26"/>
    <mergeCell ref="J27:J28"/>
    <mergeCell ref="H21:H22"/>
    <mergeCell ref="F23:F24"/>
    <mergeCell ref="G23:G24"/>
    <mergeCell ref="H23:H24"/>
    <mergeCell ref="I23:I24"/>
    <mergeCell ref="B23:B24"/>
    <mergeCell ref="C23:C24"/>
    <mergeCell ref="D23:D24"/>
    <mergeCell ref="E23:E24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H19:H20"/>
    <mergeCell ref="I19:I20"/>
    <mergeCell ref="F19:F20"/>
    <mergeCell ref="G19:G20"/>
    <mergeCell ref="B17:B18"/>
    <mergeCell ref="C17:C18"/>
    <mergeCell ref="D17:D18"/>
    <mergeCell ref="E17:E18"/>
    <mergeCell ref="G17:G18"/>
    <mergeCell ref="H17:H18"/>
    <mergeCell ref="J15:J16"/>
    <mergeCell ref="I17:I18"/>
    <mergeCell ref="J19:J20"/>
    <mergeCell ref="F11:F12"/>
    <mergeCell ref="I11:I12"/>
    <mergeCell ref="G11:G12"/>
    <mergeCell ref="H11:H12"/>
    <mergeCell ref="H13:H14"/>
    <mergeCell ref="B15:B16"/>
    <mergeCell ref="C15:C16"/>
    <mergeCell ref="D15:D16"/>
    <mergeCell ref="E15:E16"/>
    <mergeCell ref="J17:J18"/>
    <mergeCell ref="I13:I14"/>
    <mergeCell ref="J13:J14"/>
    <mergeCell ref="G15:G16"/>
    <mergeCell ref="H15:H16"/>
    <mergeCell ref="I15:I16"/>
    <mergeCell ref="B13:B14"/>
    <mergeCell ref="C13:C14"/>
    <mergeCell ref="D13:D14"/>
    <mergeCell ref="E13:E14"/>
    <mergeCell ref="C11:C12"/>
    <mergeCell ref="G13:G14"/>
    <mergeCell ref="D11:D12"/>
    <mergeCell ref="E11:E12"/>
    <mergeCell ref="I9:I10"/>
    <mergeCell ref="E4:F4"/>
    <mergeCell ref="B9:B10"/>
    <mergeCell ref="C9:C10"/>
    <mergeCell ref="D9:D10"/>
    <mergeCell ref="E9:E10"/>
    <mergeCell ref="C7:C8"/>
    <mergeCell ref="F9:F10"/>
    <mergeCell ref="A2:J2"/>
    <mergeCell ref="A1:J1"/>
    <mergeCell ref="F15:F16"/>
    <mergeCell ref="H7:H8"/>
    <mergeCell ref="I7:I8"/>
    <mergeCell ref="J7:J8"/>
    <mergeCell ref="G9:G10"/>
    <mergeCell ref="H9:H10"/>
    <mergeCell ref="F13:F14"/>
    <mergeCell ref="J11:J12"/>
    <mergeCell ref="J9:J10"/>
    <mergeCell ref="F17:F18"/>
    <mergeCell ref="A3:J3"/>
    <mergeCell ref="C4:D4"/>
    <mergeCell ref="B5:D5"/>
    <mergeCell ref="I5:J5"/>
    <mergeCell ref="F7:F8"/>
    <mergeCell ref="G7:G8"/>
    <mergeCell ref="B7:B8"/>
    <mergeCell ref="B11:B12"/>
  </mergeCells>
  <printOptions horizontalCentered="1"/>
  <pageMargins left="0.74803149606299213" right="0.59055118110236227" top="0.39370078740157483" bottom="0.19685039370078741" header="0" footer="0.39370078740157483"/>
  <pageSetup paperSize="9" firstPageNumber="3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2月底</v>
      </c>
      <c r="D4" s="53"/>
      <c r="E4" s="32" t="str">
        <f>'2-5'!E4:F4</f>
        <v> End of Feb.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32894</v>
      </c>
      <c r="C9" s="59">
        <v>46834</v>
      </c>
      <c r="D9" s="59">
        <v>79728</v>
      </c>
      <c r="E9" s="59">
        <v>80319</v>
      </c>
      <c r="F9" s="59">
        <v>86144</v>
      </c>
      <c r="G9" s="62">
        <v>-0.74</v>
      </c>
      <c r="H9" s="89">
        <v>-7.45</v>
      </c>
      <c r="I9" s="62">
        <v>0.84</v>
      </c>
      <c r="J9" s="65">
        <v>0.91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80993</v>
      </c>
      <c r="C11" s="72">
        <v>135814</v>
      </c>
      <c r="D11" s="72">
        <v>216807</v>
      </c>
      <c r="E11" s="72">
        <v>209777</v>
      </c>
      <c r="F11" s="72">
        <v>191961</v>
      </c>
      <c r="G11" s="75">
        <v>3.35</v>
      </c>
      <c r="H11" s="91">
        <v>12.94</v>
      </c>
      <c r="I11" s="75">
        <v>2.28</v>
      </c>
      <c r="J11" s="78">
        <v>2.02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171764</v>
      </c>
      <c r="C13" s="72">
        <v>208670</v>
      </c>
      <c r="D13" s="72">
        <v>380435</v>
      </c>
      <c r="E13" s="72">
        <v>411053</v>
      </c>
      <c r="F13" s="72">
        <v>403766</v>
      </c>
      <c r="G13" s="75">
        <v>-7.45</v>
      </c>
      <c r="H13" s="91">
        <v>-5.78</v>
      </c>
      <c r="I13" s="75">
        <v>3.99</v>
      </c>
      <c r="J13" s="78">
        <v>4.25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208524</v>
      </c>
      <c r="C15" s="72">
        <v>359271</v>
      </c>
      <c r="D15" s="72">
        <v>567794</v>
      </c>
      <c r="E15" s="72">
        <v>556082</v>
      </c>
      <c r="F15" s="72">
        <v>551290</v>
      </c>
      <c r="G15" s="75">
        <v>2.11</v>
      </c>
      <c r="H15" s="91">
        <v>2.99</v>
      </c>
      <c r="I15" s="75">
        <v>5.96</v>
      </c>
      <c r="J15" s="78">
        <v>5.8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50113</v>
      </c>
      <c r="C17" s="72">
        <v>77955</v>
      </c>
      <c r="D17" s="72">
        <v>128069</v>
      </c>
      <c r="E17" s="72">
        <v>116160</v>
      </c>
      <c r="F17" s="72">
        <v>136186</v>
      </c>
      <c r="G17" s="75">
        <v>10.25</v>
      </c>
      <c r="H17" s="91">
        <v>-5.96</v>
      </c>
      <c r="I17" s="75">
        <v>1.34</v>
      </c>
      <c r="J17" s="78">
        <v>1.43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120218</v>
      </c>
      <c r="C19" s="72">
        <v>94029</v>
      </c>
      <c r="D19" s="72">
        <v>214247</v>
      </c>
      <c r="E19" s="72">
        <v>211986</v>
      </c>
      <c r="F19" s="72">
        <v>228148</v>
      </c>
      <c r="G19" s="75">
        <v>1.07</v>
      </c>
      <c r="H19" s="91">
        <v>-6.09</v>
      </c>
      <c r="I19" s="75">
        <v>2.25</v>
      </c>
      <c r="J19" s="78">
        <v>2.4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141960</v>
      </c>
      <c r="C21" s="72">
        <v>267312</v>
      </c>
      <c r="D21" s="72">
        <v>409272</v>
      </c>
      <c r="E21" s="72">
        <v>400990</v>
      </c>
      <c r="F21" s="72">
        <v>402209</v>
      </c>
      <c r="G21" s="75">
        <v>2.07</v>
      </c>
      <c r="H21" s="91">
        <v>1.76</v>
      </c>
      <c r="I21" s="75">
        <v>4.3</v>
      </c>
      <c r="J21" s="78">
        <v>4.23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8831</v>
      </c>
      <c r="C23" s="72">
        <v>26852</v>
      </c>
      <c r="D23" s="72">
        <v>35683</v>
      </c>
      <c r="E23" s="72">
        <v>34948</v>
      </c>
      <c r="F23" s="72">
        <v>36950</v>
      </c>
      <c r="G23" s="75">
        <v>2.1</v>
      </c>
      <c r="H23" s="91">
        <v>-3.43</v>
      </c>
      <c r="I23" s="75">
        <v>0.37</v>
      </c>
      <c r="J23" s="78">
        <v>0.39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290533</v>
      </c>
      <c r="C25" s="72">
        <v>310409</v>
      </c>
      <c r="D25" s="72">
        <v>600941</v>
      </c>
      <c r="E25" s="72">
        <v>592126</v>
      </c>
      <c r="F25" s="72">
        <v>613708</v>
      </c>
      <c r="G25" s="75">
        <v>1.49</v>
      </c>
      <c r="H25" s="91">
        <v>-2.08</v>
      </c>
      <c r="I25" s="75">
        <v>6.31</v>
      </c>
      <c r="J25" s="78">
        <v>6.46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168</v>
      </c>
      <c r="C27" s="72">
        <v>325</v>
      </c>
      <c r="D27" s="72">
        <v>494</v>
      </c>
      <c r="E27" s="72">
        <v>111</v>
      </c>
      <c r="F27" s="81">
        <v>0</v>
      </c>
      <c r="G27" s="75">
        <v>344</v>
      </c>
      <c r="H27" s="93">
        <v>0</v>
      </c>
      <c r="I27" s="75">
        <v>0.01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217</v>
      </c>
      <c r="C29" s="72">
        <v>514</v>
      </c>
      <c r="D29" s="72">
        <v>730</v>
      </c>
      <c r="E29" s="72">
        <v>622</v>
      </c>
      <c r="F29" s="81">
        <v>0</v>
      </c>
      <c r="G29" s="75">
        <v>17.41</v>
      </c>
      <c r="H29" s="93">
        <v>0</v>
      </c>
      <c r="I29" s="75">
        <v>0.01</v>
      </c>
      <c r="J29" s="85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352593</v>
      </c>
      <c r="C33" s="73">
        <v>179197</v>
      </c>
      <c r="D33" s="73">
        <v>531791</v>
      </c>
      <c r="E33" s="73">
        <v>444756</v>
      </c>
      <c r="F33" s="73">
        <v>535052</v>
      </c>
      <c r="G33" s="76">
        <v>19.57</v>
      </c>
      <c r="H33" s="94">
        <v>-0.61</v>
      </c>
      <c r="I33" s="76">
        <v>5.58</v>
      </c>
      <c r="J33" s="79">
        <v>5.63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447</v>
      </c>
      <c r="C35" s="73">
        <v>57545</v>
      </c>
      <c r="D35" s="73">
        <v>57992</v>
      </c>
      <c r="E35" s="73">
        <v>46826</v>
      </c>
      <c r="F35" s="73">
        <v>120940</v>
      </c>
      <c r="G35" s="76">
        <v>23.84</v>
      </c>
      <c r="H35" s="94">
        <v>-52.05</v>
      </c>
      <c r="I35" s="76">
        <v>0.61</v>
      </c>
      <c r="J35" s="79">
        <v>1.27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4" t="s">
        <v>41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5" t="s">
        <v>54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J13:J14"/>
    <mergeCell ref="G15:G16"/>
    <mergeCell ref="H15:H16"/>
    <mergeCell ref="I15:I16"/>
    <mergeCell ref="J15:J16"/>
    <mergeCell ref="G13:G14"/>
    <mergeCell ref="H13:H14"/>
    <mergeCell ref="B15:B16"/>
    <mergeCell ref="C15:C16"/>
    <mergeCell ref="D15:D16"/>
    <mergeCell ref="E15:E16"/>
    <mergeCell ref="G17:G18"/>
    <mergeCell ref="H17:H18"/>
    <mergeCell ref="B17:B18"/>
    <mergeCell ref="C17:C18"/>
    <mergeCell ref="D17:D18"/>
    <mergeCell ref="E17:E18"/>
    <mergeCell ref="I9:I10"/>
    <mergeCell ref="D11:D12"/>
    <mergeCell ref="E11:E12"/>
    <mergeCell ref="G11:G12"/>
    <mergeCell ref="H11:H12"/>
    <mergeCell ref="B13:B14"/>
    <mergeCell ref="C13:C14"/>
    <mergeCell ref="D13:D14"/>
    <mergeCell ref="E13:E14"/>
    <mergeCell ref="I13:I14"/>
    <mergeCell ref="C4:D4"/>
    <mergeCell ref="I11:I12"/>
    <mergeCell ref="J11:J12"/>
    <mergeCell ref="A2:J2"/>
    <mergeCell ref="B9:B10"/>
    <mergeCell ref="C9:C10"/>
    <mergeCell ref="D9:D10"/>
    <mergeCell ref="E9:E10"/>
    <mergeCell ref="G9:G10"/>
    <mergeCell ref="H9:H10"/>
    <mergeCell ref="B11:B12"/>
    <mergeCell ref="J9:J10"/>
    <mergeCell ref="A1:J1"/>
    <mergeCell ref="J7:J8"/>
    <mergeCell ref="B7:B8"/>
    <mergeCell ref="C7:C8"/>
    <mergeCell ref="H7:H8"/>
    <mergeCell ref="I7:I8"/>
    <mergeCell ref="F7:F8"/>
    <mergeCell ref="G7:G8"/>
    <mergeCell ref="C11:C12"/>
    <mergeCell ref="B5:D5"/>
    <mergeCell ref="F17:F18"/>
    <mergeCell ref="E4:F4"/>
    <mergeCell ref="A3:J3"/>
    <mergeCell ref="F9:F10"/>
    <mergeCell ref="F11:F12"/>
    <mergeCell ref="F13:F14"/>
    <mergeCell ref="F15:F16"/>
    <mergeCell ref="I5:J5"/>
  </mergeCells>
  <printOptions horizontalCentered="1"/>
  <pageMargins left="0.74803149606299213" right="0.59055118110236227" top="0.39370078740157483" bottom="0.19685039370078741" header="0" footer="0.39370078740157483"/>
  <pageSetup paperSize="9" firstPageNumber="4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2006-02-10T08:05:19Z</dcterms:created>
  <dcterms:modified xsi:type="dcterms:W3CDTF">2023-06-08T02:43:00Z</dcterms:modified>
  <dc:subject>一般銀行外匯存款餘額</dc:subject>
  <cp:lastPrinted>2011-04-14T07:03:14Z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