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5" sheetId="1" r:id="rId1"/>
    <sheet name="2-5(續一)" sheetId="2" r:id="rId2"/>
    <sheet name="2-5(續二)" sheetId="3" r:id="rId3"/>
    <sheet name="2-5(續三 )" sheetId="4" r:id="rId4"/>
    <sheet name="2-5(續四)" sheetId="5" r:id="rId5"/>
    <sheet name="2-5(續五)" sheetId="6" r:id="rId6"/>
  </sheets>
  <definedNames>
    <definedName name="Print_Area" localSheetId="0">'2-5'!$A$1:$J$39</definedName>
    <definedName name="Print_Area" localSheetId="1">'2-5(續一)'!$A$1:$J$40</definedName>
    <definedName name="Print_Area" localSheetId="2">'2-5(續二)'!$A$1:$J$38</definedName>
    <definedName name="Print_Area" localSheetId="3">'2-5(續三 )'!$A$1:$J$39</definedName>
    <definedName name="Print_Area" localSheetId="5">'2-5(續五)'!$A$1:$J$38</definedName>
    <definedName name="Print_Area" localSheetId="4">'2-5(續四)'!$A$1:$J$39</definedName>
    <definedName name="外部資料_1" localSheetId="0">'2-5'!$A$1:$J$38</definedName>
    <definedName name="外部資料_1" localSheetId="1">'2-5(續一)'!$A$1:$J$39</definedName>
    <definedName name="外部資料_1" localSheetId="2">'2-5(續二)'!$A$1:$J$8</definedName>
    <definedName name="外部資料_1" localSheetId="3">'2-5(續三 )'!$A$1:$J$43</definedName>
    <definedName name="外部資料_1" localSheetId="5">'2-5(續五)'!$A$1:$J$42</definedName>
    <definedName name="外部資料_1" localSheetId="4">'2-5(續四)'!$A$1:$J$38</definedName>
  </definedNames>
  <calcPr fullPrecision="1" calcMode="auto" calcId="125725"/>
</workbook>
</file>

<file path=xl/sharedStrings.xml><?xml version="1.0" encoding="utf-8"?>
<sst xmlns="http://schemas.openxmlformats.org/spreadsheetml/2006/main" uniqueCount="135">
  <si>
    <t>上年同月</t>
  </si>
  <si>
    <t>本月與上月</t>
  </si>
  <si>
    <t>本月與上年同</t>
  </si>
  <si>
    <t>合　　計</t>
  </si>
  <si>
    <t>比較增減％</t>
  </si>
  <si>
    <t>月比較增減％</t>
  </si>
  <si>
    <t>本　　月</t>
  </si>
  <si>
    <t>總　　　　　計</t>
  </si>
  <si>
    <t>花旗(台灣)商業銀行</t>
  </si>
  <si>
    <t>遠東國際商業銀行</t>
  </si>
  <si>
    <t>民國114年 3月底</t>
  </si>
  <si>
    <t>外匯活期存款</t>
  </si>
  <si>
    <t>外匯定期存款</t>
  </si>
  <si>
    <t>銀　　　行　　　別</t>
  </si>
  <si>
    <t>上　　月</t>
  </si>
  <si>
    <t>2-5 Foreign Currency Deposits at General Banks</t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</si>
  <si>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 xml:space="preserve">）全行 </t>
    </r>
    <r>
      <rPr>
        <sz val="12"/>
        <rFont val="Times New Roman"/>
        <charset val="0"/>
        <color indexed="8"/>
      </rPr>
      <t>All Branches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</si>
  <si>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</si>
  <si>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Total</t>
  </si>
  <si>
    <t xml:space="preserve"> Last Month</t>
  </si>
  <si>
    <t>by Institution</t>
  </si>
  <si>
    <r>
      <t xml:space="preserve">本　　　　月 </t>
    </r>
    <r>
      <rPr>
        <sz val="9"/>
        <rFont val="Times New Roman"/>
        <charset val="0"/>
        <color indexed="8"/>
      </rPr>
      <t>Current Month</t>
    </r>
  </si>
  <si>
    <r>
      <t xml:space="preserve">市場占有率％ </t>
    </r>
    <r>
      <rPr>
        <sz val="9"/>
        <rFont val="Times New Roman"/>
        <charset val="0"/>
        <color indexed="8"/>
      </rPr>
      <t>Market Share</t>
    </r>
  </si>
  <si>
    <t>Same Month in Previous Year</t>
  </si>
  <si>
    <t>Compare with Last Month   +-%</t>
  </si>
  <si>
    <t>Foreign Currency
Demand Deposits</t>
  </si>
  <si>
    <t>Foreign Currency
Time Deposits</t>
  </si>
  <si>
    <t>Same Month
 in Previous Year</t>
  </si>
  <si>
    <t>Current
 Month</t>
  </si>
  <si>
    <t>Annual Changes
 +-%</t>
  </si>
  <si>
    <t xml:space="preserve"> End of Mar. 2025</t>
  </si>
  <si>
    <r>
      <t>2-5</t>
    </r>
    <r>
      <rPr>
        <sz val="18"/>
        <rFont val="標楷體"/>
        <charset val="136"/>
        <color indexed="8"/>
      </rPr>
      <t>　一般銀行外匯存款餘額</t>
    </r>
  </si>
  <si>
    <r>
      <t>2-5</t>
    </r>
    <r>
      <rPr>
        <sz val="18"/>
        <rFont val="標楷體"/>
        <charset val="136"/>
      </rPr>
      <t>　一般銀行外匯存款餘額（續一）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</si>
  <si>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</si>
  <si>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</si>
  <si>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</si>
  <si>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1.Figures in this table include all branches.</t>
    </r>
  </si>
  <si>
    <r>
      <t>2-5</t>
    </r>
    <r>
      <rPr>
        <sz val="18"/>
        <rFont val="標楷體"/>
        <charset val="136"/>
      </rPr>
      <t>　一般銀行外匯存款餘額（續二）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</si>
  <si>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</si>
  <si>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（</t>
    </r>
    <r>
      <rPr>
        <sz val="12"/>
        <rFont val="Times New Roman"/>
        <charset val="0"/>
      </rPr>
      <t>2</t>
    </r>
    <r>
      <rPr>
        <sz val="12"/>
        <rFont val="標楷體"/>
        <charset val="136"/>
      </rPr>
      <t xml:space="preserve">）國內總分行 </t>
    </r>
    <r>
      <rPr>
        <sz val="12"/>
        <rFont val="Times New Roman"/>
        <charset val="0"/>
      </rPr>
      <t>Domestic Branches</t>
    </r>
  </si>
  <si>
    <t>資料來源：金融機構申報資料。</t>
  </si>
  <si>
    <t>說　　明：本表自102年1月起包含大陸地區銀行在臺分行資料。</t>
  </si>
  <si>
    <t>說　　明：1.#係金融控股公司之子公司。</t>
  </si>
  <si>
    <t>　　　　　2.自104年8月起，外匯定期存款包括外幣可轉讓定存單。</t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</si>
  <si>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1.# refer to the subsidiary of financial holding companies.</t>
    </r>
  </si>
  <si>
    <t xml:space="preserve">              2.Beginning Aug. 2015, Foreign Currency Time Deposits includes foreign currency NCDs.       </t>
  </si>
  <si>
    <t xml:space="preserve">              2.# refer to the subsidiary of financial holding companies.</t>
  </si>
  <si>
    <t xml:space="preserve">              3.Beginning Aug. 2015, Foreign Currency Time Deposits includes foreign currency NCDs.       </t>
  </si>
  <si>
    <r>
      <t>2-5</t>
    </r>
    <r>
      <rPr>
        <sz val="18"/>
        <rFont val="標楷體"/>
        <charset val="136"/>
      </rPr>
      <t>　一般銀行外匯存款餘額（續四）</t>
    </r>
  </si>
  <si>
    <r>
      <t>2-5</t>
    </r>
    <r>
      <rPr>
        <sz val="18"/>
        <rFont val="標楷體"/>
        <charset val="136"/>
      </rPr>
      <t>　一般銀行外匯存款餘額（續三）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</si>
  <si>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</si>
  <si>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</si>
  <si>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 End</t>
    </r>
    <r>
      <rPr>
        <sz val="18"/>
        <rFont val="標楷體"/>
        <charset val="136"/>
      </rPr>
      <t>）</t>
    </r>
  </si>
  <si>
    <r>
      <t>2-5</t>
    </r>
    <r>
      <rPr>
        <sz val="18"/>
        <rFont val="標楷體"/>
        <charset val="136"/>
      </rPr>
      <t>　一般銀行外匯存款餘額（續五完）</t>
    </r>
  </si>
  <si>
    <t>Note: Beginning Jan. 2013, the data include "Local Branches of Mainland Chinese Banks".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</si>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</sst>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1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###,###,###,##0;-###,###,###,##0;&quot;－&quot;"/>
    <numFmt numFmtId="182" formatCode="##0.00;-##0.00;&quot;－&quot;"/>
    <numFmt numFmtId="183" formatCode="###,##0.00"/>
    <numFmt numFmtId="184" formatCode="###,##0.00;-###,##0.0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sz val="8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4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5" borderId="0" applyAlignment="0" applyNumberFormat="0" applyProtection="0">
      <alignment vertical="center"/>
    </xf>
    <xf xxid="20" numFmtId="0" fontId="21" fillId="5" borderId="0" applyAlignment="0" applyNumberFormat="0" applyProtection="0">
      <alignment vertical="center"/>
    </xf>
    <xf xxid="21" numFmtId="0" fontId="21" fillId="6" borderId="0" applyAlignment="0" applyNumberFormat="0" applyProtection="0">
      <alignment vertical="center"/>
    </xf>
    <xf xxid="22" numFmtId="0" fontId="21" fillId="6" borderId="0" applyAlignment="0" applyNumberFormat="0" applyProtection="0">
      <alignment vertical="center"/>
    </xf>
    <xf xxid="23" numFmtId="0" fontId="21" fillId="7" borderId="0" applyAlignment="0" applyNumberFormat="0" applyProtection="0">
      <alignment vertical="center"/>
    </xf>
    <xf xxid="24" numFmtId="0" fontId="21" fillId="7" borderId="0" applyAlignment="0" applyNumberFormat="0" applyProtection="0">
      <alignment vertical="center"/>
    </xf>
    <xf xxid="25" numFmtId="0" fontId="21" fillId="8" borderId="0" applyAlignment="0" applyNumberFormat="0" applyProtection="0">
      <alignment vertical="center"/>
    </xf>
    <xf xxid="26" numFmtId="0" fontId="21" fillId="8" borderId="0" applyAlignment="0" applyNumberFormat="0" applyProtection="0">
      <alignment vertical="center"/>
    </xf>
    <xf xxid="27" numFmtId="0" fontId="21" fillId="9" borderId="0" applyAlignment="0" applyNumberFormat="0" applyProtection="0">
      <alignment vertical="center"/>
    </xf>
    <xf xxid="28" numFmtId="0" fontId="21" fillId="9" borderId="0" applyAlignment="0" applyNumberFormat="0" applyProtection="0">
      <alignment vertical="center"/>
    </xf>
    <xf xxid="29" numFmtId="0" fontId="21" fillId="10" borderId="0" applyAlignment="0" applyNumberFormat="0" applyProtection="0">
      <alignment vertical="center"/>
    </xf>
    <xf xxid="30" numFmtId="0" fontId="21" fillId="10" borderId="0" applyAlignment="0" applyNumberFormat="0" applyProtection="0">
      <alignment vertical="center"/>
    </xf>
    <xf xxid="31" numFmtId="0" fontId="21" fillId="11" borderId="0" applyAlignment="0" applyNumberFormat="0" applyProtection="0">
      <alignment vertical="center"/>
    </xf>
    <xf xxid="32" numFmtId="0" fontId="21" fillId="11" borderId="0" applyAlignment="0" applyNumberFormat="0" applyProtection="0">
      <alignment vertical="center"/>
    </xf>
    <xf xxid="33" numFmtId="0" fontId="21" fillId="12" borderId="0" applyAlignment="0" applyNumberFormat="0" applyProtection="0">
      <alignment vertical="center"/>
    </xf>
    <xf xxid="34" numFmtId="0" fontId="21" fillId="12" borderId="0" applyAlignment="0" applyNumberFormat="0" applyProtection="0">
      <alignment vertical="center"/>
    </xf>
    <xf xxid="35" numFmtId="0" fontId="21" fillId="13" borderId="0" applyAlignment="0" applyNumberFormat="0" applyProtection="0">
      <alignment vertical="center"/>
    </xf>
    <xf xxid="36" numFmtId="0" fontId="21" fillId="13" borderId="0" applyAlignment="0" applyNumberFormat="0" applyProtection="0">
      <alignment vertical="center"/>
    </xf>
    <xf xxid="37" numFmtId="0" fontId="21" fillId="14" borderId="0" applyAlignment="0" applyNumberFormat="0" applyProtection="0">
      <alignment vertical="center"/>
    </xf>
    <xf xxid="38" numFmtId="0" fontId="21" fillId="14" borderId="0" applyAlignment="0" applyNumberFormat="0" applyProtection="0">
      <alignment vertical="center"/>
    </xf>
    <xf xxid="39" numFmtId="0" fontId="22" fillId="15" borderId="0" applyAlignment="0" applyNumberFormat="0" applyProtection="0">
      <alignment vertical="center"/>
    </xf>
    <xf xxid="40" numFmtId="0" fontId="22" fillId="15" borderId="0" applyAlignment="0" applyNumberFormat="0" applyProtection="0">
      <alignment vertical="center"/>
    </xf>
    <xf xxid="41" numFmtId="0" fontId="22" fillId="16" borderId="0" applyAlignment="0" applyNumberFormat="0" applyProtection="0">
      <alignment vertical="center"/>
    </xf>
    <xf xxid="42" numFmtId="0" fontId="22" fillId="16" borderId="0" applyAlignment="0" applyNumberFormat="0" applyProtection="0">
      <alignment vertical="center"/>
    </xf>
    <xf xxid="43" numFmtId="0" fontId="22" fillId="17" borderId="0" applyAlignment="0" applyNumberFormat="0" applyProtection="0">
      <alignment vertical="center"/>
    </xf>
    <xf xxid="44" numFmtId="0" fontId="22" fillId="17" borderId="0" applyAlignment="0" applyNumberFormat="0" applyProtection="0">
      <alignment vertical="center"/>
    </xf>
    <xf xxid="45" numFmtId="0" fontId="22" fillId="18" borderId="0" applyAlignment="0" applyNumberFormat="0" applyProtection="0">
      <alignment vertical="center"/>
    </xf>
    <xf xxid="46" numFmtId="0" fontId="22" fillId="18" borderId="0" applyAlignment="0" applyNumberFormat="0" applyProtection="0">
      <alignment vertical="center"/>
    </xf>
    <xf xxid="47" numFmtId="0" fontId="22" fillId="19" borderId="0" applyAlignment="0" applyNumberFormat="0" applyProtection="0">
      <alignment vertical="center"/>
    </xf>
    <xf xxid="48" numFmtId="0" fontId="22" fillId="19" borderId="0" applyAlignment="0" applyNumberFormat="0" applyProtection="0">
      <alignment vertical="center"/>
    </xf>
    <xf xxid="49" numFmtId="0" fontId="22" fillId="20" borderId="0" applyAlignment="0" applyNumberFormat="0" applyProtection="0">
      <alignment vertical="center"/>
    </xf>
    <xf xxid="50" numFmtId="0" fontId="22" fillId="20" borderId="0" applyAlignment="0" applyNumberFormat="0" applyProtection="0">
      <alignment vertical="center"/>
    </xf>
    <xf xxid="51" numFmtId="0" fontId="21" fillId="2" borderId="0">
      <alignment vertical="center"/>
    </xf>
    <xf xxid="52" numFmtId="0" fontId="21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8" fillId="2" borderId="0" applyAlignment="0" applyNumberFormat="0" applyProtection="0">
      <alignment vertical="top"/>
    </xf>
    <xf xxid="58" numFmtId="0" fontId="23" fillId="21" borderId="0" applyAlignment="0" applyNumberFormat="0" applyProtection="0">
      <alignment vertical="center"/>
    </xf>
    <xf xxid="59" numFmtId="0" fontId="23" fillId="21" borderId="0" applyAlignment="0" applyNumberFormat="0" applyProtection="0">
      <alignment vertical="center"/>
    </xf>
    <xf xxid="60" numFmtId="0" fontId="24" fillId="2" borderId="1" applyAlignment="0" applyNumberFormat="0" applyProtection="0">
      <alignment vertical="center"/>
    </xf>
    <xf xxid="61" numFmtId="0" fontId="24" fillId="2" borderId="1" applyAlignment="0" applyNumberFormat="0" applyProtection="0">
      <alignment vertical="center"/>
    </xf>
    <xf xxid="62" numFmtId="0" fontId="25" fillId="22" borderId="0" applyAlignment="0" applyNumberFormat="0" applyProtection="0">
      <alignment vertical="center"/>
    </xf>
    <xf xxid="63" numFmtId="0" fontId="25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6" fillId="23" borderId="2" applyAlignment="0" applyNumberFormat="0" applyProtection="0">
      <alignment vertical="center"/>
    </xf>
    <xf xxid="66" numFmtId="0" fontId="26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7" fillId="2" borderId="3" applyAlignment="0" applyNumberFormat="0" applyProtection="0">
      <alignment vertical="center"/>
    </xf>
    <xf xxid="70" numFmtId="0" fontId="27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7" fillId="2" borderId="0" applyAlignment="0" applyNumberFormat="0" applyProtection="0">
      <alignment vertical="top"/>
    </xf>
    <xf xxid="74" numFmtId="0" fontId="28" fillId="2" borderId="0" applyAlignment="0" applyNumberFormat="0" applyProtection="0">
      <alignment vertical="center"/>
    </xf>
    <xf xxid="75" numFmtId="0" fontId="28" fillId="2" borderId="0" applyAlignment="0" applyNumberFormat="0" applyProtection="0">
      <alignment vertical="center"/>
    </xf>
    <xf xxid="76" numFmtId="0" fontId="22" fillId="25" borderId="0" applyAlignment="0" applyNumberFormat="0" applyProtection="0">
      <alignment vertical="center"/>
    </xf>
    <xf xxid="77" numFmtId="0" fontId="22" fillId="25" borderId="0" applyAlignment="0" applyNumberFormat="0" applyProtection="0">
      <alignment vertical="center"/>
    </xf>
    <xf xxid="78" numFmtId="0" fontId="22" fillId="26" borderId="0" applyAlignment="0" applyNumberFormat="0" applyProtection="0">
      <alignment vertical="center"/>
    </xf>
    <xf xxid="79" numFmtId="0" fontId="22" fillId="26" borderId="0" applyAlignment="0" applyNumberFormat="0" applyProtection="0">
      <alignment vertical="center"/>
    </xf>
    <xf xxid="80" numFmtId="0" fontId="22" fillId="27" borderId="0" applyAlignment="0" applyNumberFormat="0" applyProtection="0">
      <alignment vertical="center"/>
    </xf>
    <xf xxid="81" numFmtId="0" fontId="22" fillId="27" borderId="0" applyAlignment="0" applyNumberFormat="0" applyProtection="0">
      <alignment vertical="center"/>
    </xf>
    <xf xxid="82" numFmtId="0" fontId="22" fillId="28" borderId="0" applyAlignment="0" applyNumberFormat="0" applyProtection="0">
      <alignment vertical="center"/>
    </xf>
    <xf xxid="83" numFmtId="0" fontId="22" fillId="28" borderId="0" applyAlignment="0" applyNumberFormat="0" applyProtection="0">
      <alignment vertical="center"/>
    </xf>
    <xf xxid="84" numFmtId="0" fontId="22" fillId="29" borderId="0" applyAlignment="0" applyNumberFormat="0" applyProtection="0">
      <alignment vertical="center"/>
    </xf>
    <xf xxid="85" numFmtId="0" fontId="22" fillId="29" borderId="0" applyAlignment="0" applyNumberFormat="0" applyProtection="0">
      <alignment vertical="center"/>
    </xf>
    <xf xxid="86" numFmtId="0" fontId="22" fillId="30" borderId="0" applyAlignment="0" applyNumberFormat="0" applyProtection="0">
      <alignment vertical="center"/>
    </xf>
    <xf xxid="87" numFmtId="0" fontId="22" fillId="30" borderId="0" applyAlignment="0" applyNumberFormat="0" applyProtection="0">
      <alignment vertical="center"/>
    </xf>
    <xf xxid="88" numFmtId="0" fontId="29" fillId="2" borderId="0" applyAlignment="0" applyNumberFormat="0" applyProtection="0">
      <alignment vertical="center"/>
    </xf>
    <xf xxid="89" numFmtId="0" fontId="30" fillId="2" borderId="5" applyAlignment="0" applyNumberFormat="0" applyProtection="0">
      <alignment vertical="center"/>
    </xf>
    <xf xxid="90" numFmtId="0" fontId="30" fillId="2" borderId="5" applyAlignment="0" applyNumberFormat="0" applyProtection="0">
      <alignment vertical="center"/>
    </xf>
    <xf xxid="91" numFmtId="0" fontId="31" fillId="2" borderId="6" applyAlignment="0" applyNumberFormat="0" applyProtection="0">
      <alignment vertical="center"/>
    </xf>
    <xf xxid="92" numFmtId="0" fontId="31" fillId="2" borderId="6" applyAlignment="0" applyNumberFormat="0" applyProtection="0">
      <alignment vertical="center"/>
    </xf>
    <xf xxid="93" numFmtId="0" fontId="32" fillId="2" borderId="7" applyAlignment="0" applyNumberFormat="0" applyProtection="0">
      <alignment vertical="center"/>
    </xf>
    <xf xxid="94" numFmtId="0" fontId="32" fillId="2" borderId="7" applyAlignment="0" applyNumberFormat="0" applyProtection="0">
      <alignment vertical="center"/>
    </xf>
    <xf xxid="95" numFmtId="0" fontId="32" fillId="2" borderId="0" applyAlignment="0" applyNumberFormat="0" applyProtection="0">
      <alignment vertical="center"/>
    </xf>
    <xf xxid="96" numFmtId="0" fontId="32" fillId="2" borderId="0" applyAlignment="0" applyNumberFormat="0" applyProtection="0">
      <alignment vertical="center"/>
    </xf>
    <xf xxid="97" numFmtId="0" fontId="29" fillId="2" borderId="0" applyAlignment="0" applyNumberFormat="0" applyProtection="0">
      <alignment vertical="center"/>
    </xf>
    <xf xxid="98" numFmtId="0" fontId="33" fillId="31" borderId="2" applyAlignment="0" applyNumberFormat="0" applyProtection="0">
      <alignment vertical="center"/>
    </xf>
    <xf xxid="99" numFmtId="0" fontId="33" fillId="31" borderId="2" applyAlignment="0" applyNumberFormat="0" applyProtection="0">
      <alignment vertical="center"/>
    </xf>
    <xf xxid="100" numFmtId="0" fontId="34" fillId="23" borderId="8" applyAlignment="0" applyNumberFormat="0" applyProtection="0">
      <alignment vertical="center"/>
    </xf>
    <xf xxid="101" numFmtId="0" fontId="34" fillId="23" borderId="8" applyAlignment="0" applyNumberFormat="0" applyProtection="0">
      <alignment vertical="center"/>
    </xf>
    <xf xxid="102" numFmtId="0" fontId="35" fillId="32" borderId="9" applyAlignment="0" applyNumberFormat="0" applyProtection="0">
      <alignment vertical="center"/>
    </xf>
    <xf xxid="103" numFmtId="0" fontId="35" fillId="32" borderId="9" applyAlignment="0" applyNumberFormat="0" applyProtection="0">
      <alignment vertical="center"/>
    </xf>
    <xf xxid="104" numFmtId="0" fontId="36" fillId="33" borderId="0" applyAlignment="0" applyNumberFormat="0" applyProtection="0">
      <alignment vertical="center"/>
    </xf>
    <xf xxid="105" numFmtId="0" fontId="36" fillId="33" borderId="0" applyAlignment="0" applyNumberFormat="0" applyProtection="0">
      <alignment vertical="center"/>
    </xf>
    <xf xxid="106" numFmtId="0" fontId="37" fillId="2" borderId="0" applyAlignment="0" applyNumberFormat="0" applyProtection="0">
      <alignment vertical="center"/>
    </xf>
    <xf xxid="107" numFmtId="0" fontId="37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5" fillId="2" borderId="0" xfId="0" applyAlignment="1" applyBorder="1" applyFont="1" applyNumberFormat="1" applyFill="1" applyProtection="1">
      <alignment vertical="center"/>
    </xf>
    <xf xxid="111" numFmtId="0" fontId="6" fillId="2" borderId="0" xfId="0" applyAlignment="1" applyBorder="1" applyFont="1" applyNumberFormat="1" applyFill="1" applyProtection="1">
      <alignment horizontal="right" vertical="center"/>
    </xf>
    <xf xxid="112" numFmtId="0" fontId="8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3" fillId="2" borderId="13" xfId="0" applyAlignment="1" applyBorder="1" applyFont="1" applyNumberFormat="1" applyFill="1" applyProtection="1">
      <alignment horizontal="center" vertical="center"/>
    </xf>
    <xf xxid="117" numFmtId="0" fontId="3" fillId="2" borderId="14" xfId="0" applyAlignment="1" applyBorder="1" applyFont="1" applyNumberFormat="1" applyFill="1" applyProtection="1">
      <alignment horizontal="center" vertical="center"/>
    </xf>
    <xf xxid="118" numFmtId="0" fontId="14" fillId="2" borderId="0" xfId="0" applyAlignment="1" applyBorder="1" applyFont="1" applyNumberFormat="1" applyFill="1" applyProtection="1">
      <alignment vertical="center"/>
    </xf>
    <xf xxid="119" numFmtId="0" fontId="16" fillId="2" borderId="15" xfId="0" applyAlignment="1" applyBorder="1" applyFont="1" applyNumberFormat="1" applyFill="1" applyProtection="1">
      <alignment horizontal="center" vertical="center"/>
    </xf>
    <xf xxid="120" numFmtId="0" fontId="3" fillId="2" borderId="0" xfId="0" applyAlignment="1" applyBorder="1" applyFont="1" applyNumberFormat="1" applyFill="1" applyProtection="1">
      <alignment horizontal="right" vertical="center"/>
    </xf>
    <xf xxid="121" numFmtId="0" fontId="5" fillId="2" borderId="0" xfId="0" applyAlignment="1" applyBorder="1" applyFont="1" applyNumberFormat="1" applyFill="1" applyProtection="1">
      <alignment horizontal="right" vertical="center"/>
    </xf>
    <xf xxid="122" numFmtId="0" fontId="20" fillId="2" borderId="12" xfId="0" applyAlignment="1" applyBorder="1" applyFont="1" applyNumberFormat="1" applyFill="1" applyProtection="1">
      <alignment horizontal="center" vertical="center"/>
    </xf>
    <xf xxid="123" numFmtId="0" fontId="20" fillId="2" borderId="11" xfId="0" applyAlignment="1" applyBorder="1" applyFont="1" applyNumberFormat="1" applyFill="1" applyProtection="1">
      <alignment horizontal="center" vertical="center"/>
    </xf>
    <xf xxid="124" numFmtId="0" fontId="3" fillId="2" borderId="11" xfId="0" applyAlignment="1" applyBorder="1" applyFont="1" applyNumberFormat="1" applyFill="1" applyProtection="1">
      <alignment horizontal="center" vertical="top"/>
    </xf>
    <xf xxid="125" numFmtId="0" fontId="3" fillId="2" borderId="12" xfId="0" applyAlignment="1" applyBorder="1" applyFont="1" applyNumberFormat="1" applyFill="1" applyProtection="1">
      <alignment horizontal="center" vertical="top"/>
    </xf>
    <xf xxid="126" numFmtId="0" fontId="20" fillId="2" borderId="16" xfId="0" applyAlignment="1" applyBorder="1" applyFont="1" applyNumberFormat="1" applyFill="1" applyProtection="1">
      <alignment horizontal="center" vertical="top"/>
    </xf>
    <xf xxid="127" numFmtId="0" fontId="9" fillId="2" borderId="17" xfId="0" applyAlignment="1" applyBorder="1" applyFont="1" applyNumberFormat="1" applyFill="1" applyProtection="1">
      <alignment vertical="center"/>
    </xf>
    <xf xxid="128" numFmtId="0" fontId="5" fillId="2" borderId="17" xfId="0" applyAlignment="1" applyBorder="1" applyFont="1" applyNumberFormat="1" applyFill="1" applyProtection="1">
      <alignment vertical="center"/>
    </xf>
    <xf xxid="129" numFmtId="0" fontId="5" fillId="2" borderId="18" xfId="0" applyAlignment="1" applyBorder="1" applyFont="1" applyNumberFormat="1" applyFill="1" applyProtection="1">
      <alignment vertical="center" shrinkToFit="1"/>
    </xf>
    <xf xxid="130" numFmtId="0" fontId="5" fillId="2" borderId="15" xfId="0" applyAlignment="1" applyBorder="1" applyFont="1" applyNumberFormat="1" applyFill="1" applyProtection="1">
      <alignment vertical="center" shrinkToFit="1"/>
    </xf>
    <xf xxid="131" numFmtId="0" fontId="5" fillId="2" borderId="0" xfId="0" applyAlignment="1" applyBorder="1" applyFont="1" applyNumberFormat="1" applyFill="1" applyProtection="1"/>
    <xf xxid="132" numFmtId="0" fontId="5" fillId="2" borderId="0" xfId="53" applyAlignment="1" applyBorder="1" applyFont="1" applyNumberFormat="1" applyFill="1" applyProtection="1">
      <alignment vertical="center"/>
    </xf>
    <xf xxid="133" numFmtId="0" fontId="14" fillId="2" borderId="0" xfId="53" applyAlignment="1" applyBorder="1" applyFont="1" applyNumberFormat="1" applyFill="1" applyProtection="1">
      <alignment vertical="center"/>
    </xf>
    <xf xxid="134" numFmtId="0" fontId="11" fillId="2" borderId="0" xfId="0" applyAlignment="1" applyBorder="1" applyFont="1" applyNumberFormat="1" applyFill="1" applyProtection="1">
      <alignment horizontal="center" vertical="center"/>
    </xf>
    <xf xxid="135" numFmtId="0" fontId="3" fillId="2" borderId="19" xfId="0" applyAlignment="1" applyBorder="1" applyFont="1" applyNumberFormat="1" applyFill="1" applyProtection="1">
      <alignment horizontal="center" vertical="center"/>
    </xf>
    <xf xxid="136" numFmtId="0" fontId="3" fillId="2" borderId="20" xfId="0" applyAlignment="1" applyBorder="1" applyFont="1" applyNumberFormat="1" applyFill="1" applyProtection="1">
      <alignment horizontal="center" vertical="center"/>
    </xf>
    <xf xxid="137" numFmtId="0" fontId="3" fillId="2" borderId="21" xfId="0" applyAlignment="1" applyBorder="1" applyFont="1" applyNumberFormat="1" applyFill="1" applyProtection="1">
      <alignment horizontal="center" vertical="center"/>
    </xf>
    <xf xxid="138" numFmtId="0" fontId="2" fillId="2" borderId="0" xfId="0" applyAlignment="1" applyBorder="1" applyFont="1" applyNumberFormat="1" applyFill="1" applyProtection="1">
      <alignment horizontal="center" vertical="center"/>
    </xf>
    <xf xxid="139" numFmtId="0" fontId="2" fillId="2" borderId="22" xfId="0" applyAlignment="1" applyBorder="1" applyFont="1" applyNumberFormat="1" applyFill="1" applyProtection="1">
      <alignment horizontal="right"/>
    </xf>
    <xf xxid="140" numFmtId="0" fontId="12" fillId="2" borderId="22" xfId="0" applyAlignment="1" applyBorder="1" applyFont="1" applyNumberFormat="1" applyFill="1" applyProtection="1">
      <alignment horizontal="left"/>
    </xf>
    <xf xxid="141" numFmtId="176" fontId="6" fillId="2" borderId="23" xfId="0" applyAlignment="1" applyBorder="1" applyFont="1" applyNumberFormat="1" applyFill="1" applyProtection="1">
      <alignment horizontal="right" vertical="center"/>
    </xf>
    <xf xxid="142" numFmtId="176" fontId="6" fillId="2" borderId="24" xfId="0" applyAlignment="1" applyBorder="1" applyFont="1" applyNumberFormat="1" applyFill="1" applyProtection="1">
      <alignment horizontal="right" vertical="center"/>
    </xf>
    <xf xxid="143" numFmtId="0" fontId="16" fillId="2" borderId="12" xfId="0" applyAlignment="1" applyBorder="1" applyFont="1" applyNumberFormat="1" applyFill="1" applyProtection="1">
      <alignment horizontal="center" wrapText="1"/>
    </xf>
    <xf xxid="144" numFmtId="0" fontId="16" fillId="2" borderId="16" xfId="0" applyAlignment="1" applyBorder="1" applyFont="1" applyNumberFormat="1" applyFill="1" applyProtection="1">
      <alignment horizontal="center"/>
    </xf>
    <xf xxid="145" numFmtId="0" fontId="20" fillId="2" borderId="25" xfId="0" applyAlignment="1" applyBorder="1" applyFont="1" applyNumberFormat="1" applyFill="1" applyProtection="1">
      <alignment horizontal="center" vertical="center" wrapText="1"/>
    </xf>
    <xf xxid="146" numFmtId="0" fontId="20" fillId="2" borderId="26" xfId="0" applyAlignment="1" applyBorder="1" applyFont="1" applyNumberFormat="1" applyFill="1" applyProtection="1">
      <alignment horizontal="center" vertical="center"/>
    </xf>
    <xf xxid="147" numFmtId="175" fontId="6" fillId="2" borderId="23" xfId="0" applyAlignment="1" applyBorder="1" applyFont="1" applyNumberFormat="1" applyFill="1" applyProtection="1">
      <alignment horizontal="right" vertical="center"/>
    </xf>
    <xf xxid="148" numFmtId="175" fontId="6" fillId="2" borderId="24" xfId="0" applyAlignment="1" applyBorder="1" applyFont="1" applyNumberFormat="1" applyFill="1" applyProtection="1">
      <alignment horizontal="right" vertical="center"/>
    </xf>
    <xf xxid="149" numFmtId="0" fontId="20" fillId="2" borderId="12" xfId="0" applyAlignment="1" applyBorder="1" applyFont="1" applyNumberFormat="1" applyFill="1" applyProtection="1">
      <alignment horizontal="center" vertical="center" wrapText="1"/>
    </xf>
    <xf xxid="150" numFmtId="0" fontId="20" fillId="2" borderId="16" xfId="0" applyAlignment="1" applyBorder="1" applyFont="1" applyNumberFormat="1" applyFill="1" applyProtection="1">
      <alignment horizontal="center" vertical="center"/>
    </xf>
    <xf xxid="151" numFmtId="176" fontId="6" fillId="2" borderId="27" xfId="0" applyAlignment="1" applyBorder="1" applyFont="1" applyNumberFormat="1" applyFill="1" applyProtection="1">
      <alignment horizontal="right" vertical="center"/>
    </xf>
    <xf xxid="152" numFmtId="176" fontId="6" fillId="2" borderId="28" xfId="0" applyAlignment="1" applyBorder="1" applyFont="1" applyNumberFormat="1" applyFill="1" applyProtection="1">
      <alignment horizontal="right" vertical="center"/>
    </xf>
    <xf xxid="153" numFmtId="175" fontId="6" fillId="2" borderId="13" xfId="0" applyAlignment="1" applyBorder="1" applyFont="1" applyNumberFormat="1" applyFill="1" applyProtection="1">
      <alignment horizontal="right" vertical="center"/>
    </xf>
    <xf xxid="154" numFmtId="176" fontId="6" fillId="2" borderId="13" xfId="0" applyAlignment="1" applyBorder="1" applyFont="1" applyNumberFormat="1" applyFill="1" applyProtection="1">
      <alignment horizontal="right" vertical="center"/>
    </xf>
    <xf xxid="155" numFmtId="175" fontId="6" fillId="2" borderId="16" xfId="0" applyAlignment="1" applyBorder="1" applyFont="1" applyNumberFormat="1" applyFill="1" applyProtection="1">
      <alignment horizontal="right" vertical="center"/>
    </xf>
    <xf xxid="156" numFmtId="176" fontId="6" fillId="2" borderId="16" xfId="0" applyAlignment="1" applyBorder="1" applyFont="1" applyNumberFormat="1" applyFill="1" applyProtection="1">
      <alignment horizontal="right" vertical="center"/>
    </xf>
    <xf xxid="157" numFmtId="0" fontId="20" fillId="2" borderId="16" xfId="0" applyAlignment="1" applyBorder="1" applyFont="1" applyNumberFormat="1" applyFill="1" applyProtection="1">
      <alignment horizontal="center" vertical="center" wrapText="1"/>
    </xf>
    <xf xxid="158" numFmtId="176" fontId="6" fillId="2" borderId="14" xfId="0" applyAlignment="1" applyBorder="1" applyFont="1" applyNumberFormat="1" applyFill="1" applyProtection="1">
      <alignment horizontal="right" vertical="center"/>
    </xf>
    <xf xxid="159" numFmtId="176" fontId="6" fillId="2" borderId="26" xfId="0" applyAlignment="1" applyBorder="1" applyFont="1" applyNumberFormat="1" applyFill="1" applyProtection="1">
      <alignment horizontal="right" vertical="center"/>
    </xf>
    <xf xxid="160" numFmtId="0" fontId="13" fillId="2" borderId="0" xfId="0" applyAlignment="1" applyBorder="1" applyFont="1" applyNumberFormat="1" applyFill="1" applyProtection="1">
      <alignment horizontal="center" vertical="center"/>
    </xf>
    <xf xxid="161" numFmtId="0" fontId="8" fillId="2" borderId="22" xfId="0" applyAlignment="1" applyBorder="1" applyFont="1" applyNumberFormat="1" applyFill="1" applyProtection="1">
      <alignment horizontal="right"/>
    </xf>
    <xf xxid="162" numFmtId="0" fontId="8" fillId="2" borderId="0" xfId="0" applyAlignment="1" applyBorder="1" applyFont="1" applyNumberFormat="1" applyFill="1" applyProtection="1">
      <alignment horizontal="center" vertical="center"/>
    </xf>
    <xf xxid="163" numFmtId="0" fontId="0" fillId="2" borderId="0" xfId="0"/>
    <xf xxid="164" numFmtId="0" fontId="38" fillId="2" borderId="17" xfId="0" applyAlignment="1" applyBorder="1" applyFont="1" applyNumberFormat="1" applyFill="1" applyProtection="1">
      <alignment vertical="center"/>
    </xf>
    <xf xxid="165" numFmtId="0" fontId="39" fillId="2" borderId="17" xfId="0" applyAlignment="1" applyBorder="1" applyFont="1" applyNumberFormat="1" applyFill="1" applyProtection="1">
      <alignment vertical="center"/>
    </xf>
    <xf xxid="166" numFmtId="177" fontId="6" fillId="2" borderId="23" xfId="0" applyAlignment="1" applyBorder="1" applyFont="1" applyNumberFormat="1" applyFill="1" applyProtection="1">
      <alignment horizontal="right" vertical="center"/>
    </xf>
    <xf xxid="167" numFmtId="177" fontId="40" fillId="2" borderId="23" xfId="0" applyAlignment="1" applyBorder="1" applyFont="1" applyNumberFormat="1" applyFill="1" applyProtection="1">
      <alignment horizontal="right" vertical="center"/>
    </xf>
    <xf xxid="168" numFmtId="177" fontId="41" fillId="2" borderId="23" xfId="0" applyAlignment="1" applyBorder="1" applyFont="1" applyNumberFormat="1" applyFill="1" applyProtection="1">
      <alignment horizontal="right" vertical="center"/>
    </xf>
    <xf xxid="169" numFmtId="180" fontId="6" fillId="2" borderId="23" xfId="0" applyAlignment="1" applyBorder="1" applyFont="1" applyNumberFormat="1" applyFill="1" applyProtection="1">
      <alignment horizontal="right" vertical="center"/>
    </xf>
    <xf xxid="170" numFmtId="180" fontId="40" fillId="2" borderId="23" xfId="0" applyAlignment="1" applyBorder="1" applyFont="1" applyNumberFormat="1" applyFill="1" applyProtection="1">
      <alignment horizontal="right" vertical="center"/>
    </xf>
    <xf xxid="171" numFmtId="180" fontId="41" fillId="2" borderId="23" xfId="0" applyAlignment="1" applyBorder="1" applyFont="1" applyNumberFormat="1" applyFill="1" applyProtection="1">
      <alignment horizontal="right" vertical="center"/>
    </xf>
    <xf xxid="172" numFmtId="180" fontId="6" fillId="2" borderId="27" xfId="0" applyAlignment="1" applyBorder="1" applyFont="1" applyNumberFormat="1" applyFill="1" applyProtection="1">
      <alignment horizontal="right" vertical="center"/>
    </xf>
    <xf xxid="173" numFmtId="180" fontId="40" fillId="2" borderId="27" xfId="0" applyAlignment="1" applyBorder="1" applyFont="1" applyNumberFormat="1" applyFill="1" applyProtection="1">
      <alignment horizontal="right" vertical="center"/>
    </xf>
    <xf xxid="174" numFmtId="180" fontId="41" fillId="2" borderId="27" xfId="0" applyAlignment="1" applyBorder="1" applyFont="1" applyNumberFormat="1" applyFill="1" applyProtection="1">
      <alignment horizontal="right" vertical="center"/>
    </xf>
    <xf xxid="175" numFmtId="0" fontId="42" fillId="2" borderId="18" xfId="0" applyAlignment="1" applyBorder="1" applyFont="1" applyNumberFormat="1" applyFill="1" applyProtection="1">
      <alignment vertical="center" shrinkToFit="1"/>
    </xf>
    <xf xxid="176" numFmtId="0" fontId="43" fillId="2" borderId="18" xfId="0" applyAlignment="1" applyBorder="1" applyFont="1" applyNumberFormat="1" applyFill="1" applyProtection="1">
      <alignment vertical="center" shrinkToFit="1"/>
    </xf>
    <xf xxid="177" numFmtId="0" fontId="44" fillId="2" borderId="18" xfId="0" applyAlignment="1" applyBorder="1" applyFont="1" applyNumberFormat="1" applyFill="1" applyProtection="1">
      <alignment vertical="center" shrinkToFit="1"/>
    </xf>
    <xf xxid="178" numFmtId="0" fontId="45" fillId="2" borderId="17" xfId="0" applyAlignment="1" applyBorder="1" applyFont="1" applyNumberFormat="1" applyFill="1" applyProtection="1">
      <alignment vertical="center"/>
    </xf>
    <xf xxid="179" numFmtId="177" fontId="6" fillId="2" borderId="13" xfId="0" applyAlignment="1" applyBorder="1" applyFont="1" applyNumberFormat="1" applyFill="1" applyProtection="1">
      <alignment horizontal="right" vertical="center"/>
    </xf>
    <xf xxid="180" numFmtId="177" fontId="40" fillId="2" borderId="13" xfId="0" applyAlignment="1" applyBorder="1" applyFont="1" applyNumberFormat="1" applyFill="1" applyProtection="1">
      <alignment horizontal="right" vertical="center"/>
    </xf>
    <xf xxid="181" numFmtId="177" fontId="41" fillId="2" borderId="13" xfId="0" applyAlignment="1" applyBorder="1" applyFont="1" applyNumberFormat="1" applyFill="1" applyProtection="1">
      <alignment horizontal="right" vertical="center"/>
    </xf>
    <xf xxid="182" numFmtId="180" fontId="6" fillId="2" borderId="13" xfId="0" applyAlignment="1" applyBorder="1" applyFont="1" applyNumberFormat="1" applyFill="1" applyProtection="1">
      <alignment horizontal="right" vertical="center"/>
    </xf>
    <xf xxid="183" numFmtId="180" fontId="40" fillId="2" borderId="13" xfId="0" applyAlignment="1" applyBorder="1" applyFont="1" applyNumberFormat="1" applyFill="1" applyProtection="1">
      <alignment horizontal="right" vertical="center"/>
    </xf>
    <xf xxid="184" numFmtId="180" fontId="41" fillId="2" borderId="13" xfId="0" applyAlignment="1" applyBorder="1" applyFont="1" applyNumberFormat="1" applyFill="1" applyProtection="1">
      <alignment horizontal="right" vertical="center"/>
    </xf>
    <xf xxid="185" numFmtId="180" fontId="6" fillId="2" borderId="14" xfId="0" applyAlignment="1" applyBorder="1" applyFont="1" applyNumberFormat="1" applyFill="1" applyProtection="1">
      <alignment horizontal="right" vertical="center"/>
    </xf>
    <xf xxid="186" numFmtId="180" fontId="40" fillId="2" borderId="14" xfId="0" applyAlignment="1" applyBorder="1" applyFont="1" applyNumberFormat="1" applyFill="1" applyProtection="1">
      <alignment horizontal="right" vertical="center"/>
    </xf>
    <xf xxid="187" numFmtId="180" fontId="41" fillId="2" borderId="14" xfId="0" applyAlignment="1" applyBorder="1" applyFont="1" applyNumberFormat="1" applyFill="1" applyProtection="1">
      <alignment horizontal="right" vertical="center"/>
    </xf>
    <xf xxid="188" numFmtId="181" fontId="6" fillId="2" borderId="13" xfId="0" applyAlignment="1" applyBorder="1" applyFont="1" applyNumberFormat="1" applyFill="1" applyProtection="1">
      <alignment horizontal="right" vertical="center"/>
    </xf>
    <xf xxid="189" numFmtId="181" fontId="40" fillId="2" borderId="13" xfId="0" applyAlignment="1" applyBorder="1" applyFont="1" applyNumberFormat="1" applyFill="1" applyProtection="1">
      <alignment horizontal="right" vertical="center"/>
    </xf>
    <xf xxid="190" numFmtId="182" fontId="6" fillId="2" borderId="13" xfId="0" applyAlignment="1" applyBorder="1" applyFont="1" applyNumberFormat="1" applyFill="1" applyProtection="1">
      <alignment horizontal="right" vertical="center"/>
    </xf>
    <xf xxid="191" numFmtId="182" fontId="40" fillId="2" borderId="13" xfId="0" applyAlignment="1" applyBorder="1" applyFont="1" applyNumberFormat="1" applyFill="1" applyProtection="1">
      <alignment horizontal="right" vertical="center"/>
    </xf>
    <xf xxid="192" numFmtId="182" fontId="6" fillId="2" borderId="14" xfId="0" applyAlignment="1" applyBorder="1" applyFont="1" applyNumberFormat="1" applyFill="1" applyProtection="1">
      <alignment horizontal="right" vertical="center"/>
    </xf>
    <xf xxid="193" numFmtId="182" fontId="40" fillId="2" borderId="14" xfId="0" applyAlignment="1" applyBorder="1" applyFont="1" applyNumberFormat="1" applyFill="1" applyProtection="1">
      <alignment horizontal="right" vertical="center"/>
    </xf>
    <xf xxid="194" numFmtId="0" fontId="42" fillId="2" borderId="15" xfId="0" applyAlignment="1" applyBorder="1" applyFont="1" applyNumberFormat="1" applyFill="1" applyProtection="1">
      <alignment vertical="center" shrinkToFit="1"/>
    </xf>
    <xf xxid="195" numFmtId="0" fontId="43" fillId="2" borderId="15" xfId="0" applyAlignment="1" applyBorder="1" applyFont="1" applyNumberFormat="1" applyFill="1" applyProtection="1">
      <alignment vertical="center" shrinkToFit="1"/>
    </xf>
    <xf xxid="196" numFmtId="183" fontId="6" fillId="2" borderId="23" xfId="0" applyAlignment="1" applyBorder="1" applyFont="1" applyNumberFormat="1" applyFill="1" applyProtection="1">
      <alignment horizontal="right" vertical="center"/>
    </xf>
    <xf xxid="197" numFmtId="183" fontId="40" fillId="2" borderId="23" xfId="0" applyAlignment="1" applyBorder="1" applyFont="1" applyNumberFormat="1" applyFill="1" applyProtection="1">
      <alignment horizontal="right" vertical="center"/>
    </xf>
    <xf xxid="198" numFmtId="183" fontId="6" fillId="2" borderId="13" xfId="0" applyAlignment="1" applyBorder="1" applyFont="1" applyNumberFormat="1" applyFill="1" applyProtection="1">
      <alignment horizontal="right" vertical="center"/>
    </xf>
    <xf xxid="199" numFmtId="183" fontId="40" fillId="2" borderId="13" xfId="0" applyAlignment="1" applyBorder="1" applyFont="1" applyNumberFormat="1" applyFill="1" applyProtection="1">
      <alignment horizontal="right" vertical="center"/>
    </xf>
    <xf xxid="200" numFmtId="184" fontId="6" fillId="2" borderId="13" xfId="0" applyAlignment="1" applyBorder="1" applyFont="1" applyNumberFormat="1" applyFill="1" applyProtection="1">
      <alignment horizontal="right" vertical="center"/>
    </xf>
    <xf xxid="201" numFmtId="184" fontId="40" fillId="2" borderId="13" xfId="0" applyAlignment="1" applyBorder="1" applyFont="1" applyNumberFormat="1" applyFill="1" applyProtection="1">
      <alignment horizontal="right" vertical="center"/>
    </xf>
    <xf xxid="202" numFmtId="183" fontId="41" fillId="2" borderId="13" xfId="0" applyAlignment="1" applyBorder="1" applyFont="1" applyNumberFormat="1" applyFill="1" applyProtection="1">
      <alignment horizontal="right" vertical="center"/>
    </xf>
    <xf xxid="203" numFmtId="0" fontId="44" fillId="2" borderId="15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1" customHeight="1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1"/>
      <c r="B4" s="1"/>
      <c r="C4" s="31" t="s">
        <v>10</v>
      </c>
      <c r="D4" s="31"/>
      <c r="E4" s="32" t="s">
        <v>30</v>
      </c>
      <c r="F4" s="32"/>
      <c r="G4" s="1"/>
      <c r="H4" s="1"/>
      <c r="I4" s="1"/>
      <c r="J4" s="12" t="s">
        <v>17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7" t="s">
        <v>7</v>
      </c>
      <c r="B9" s="60">
        <v>5342953</v>
      </c>
      <c r="C9" s="60">
        <v>11061613</v>
      </c>
      <c r="D9" s="60">
        <v>16404566</v>
      </c>
      <c r="E9" s="60">
        <v>16466917</v>
      </c>
      <c r="F9" s="60">
        <v>15360919</v>
      </c>
      <c r="G9" s="63">
        <v>-0.38</v>
      </c>
      <c r="H9" s="63">
        <v>6.79</v>
      </c>
      <c r="I9" s="63">
        <v>100</v>
      </c>
      <c r="J9" s="66">
        <v>100</v>
      </c>
    </row>
    <row r="10" spans="1:10" ht="11.1" customHeight="1">
      <c r="A10" s="69" t="s">
        <v>18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70" t="s">
        <v>55</v>
      </c>
      <c r="B11" s="73">
        <v>4976553</v>
      </c>
      <c r="C11" s="73">
        <v>10184485</v>
      </c>
      <c r="D11" s="73">
        <v>15161038</v>
      </c>
      <c r="E11" s="73">
        <v>15219259</v>
      </c>
      <c r="F11" s="73">
        <v>14308411</v>
      </c>
      <c r="G11" s="76">
        <v>-0.38</v>
      </c>
      <c r="H11" s="76">
        <v>5.96</v>
      </c>
      <c r="I11" s="76">
        <v>92.42</v>
      </c>
      <c r="J11" s="79">
        <v>93.15</v>
      </c>
    </row>
    <row r="12" spans="1:10" ht="11.1" customHeight="1">
      <c r="A12" s="69" t="s">
        <v>56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57</v>
      </c>
      <c r="B13" s="72">
        <v>237395</v>
      </c>
      <c r="C13" s="72">
        <v>949100</v>
      </c>
      <c r="D13" s="72">
        <v>1186495</v>
      </c>
      <c r="E13" s="72">
        <v>1172037</v>
      </c>
      <c r="F13" s="72">
        <v>991306</v>
      </c>
      <c r="G13" s="75">
        <v>1.23</v>
      </c>
      <c r="H13" s="75">
        <v>19.69</v>
      </c>
      <c r="I13" s="75">
        <v>7.23</v>
      </c>
      <c r="J13" s="78">
        <v>6.45</v>
      </c>
    </row>
    <row r="14" spans="1:10" ht="11.1" customHeight="1">
      <c r="A14" s="68" t="s">
        <v>58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59</v>
      </c>
      <c r="B15" s="72">
        <v>74338</v>
      </c>
      <c r="C15" s="72">
        <v>173028</v>
      </c>
      <c r="D15" s="72">
        <v>247366</v>
      </c>
      <c r="E15" s="72">
        <v>262078</v>
      </c>
      <c r="F15" s="72">
        <v>234707</v>
      </c>
      <c r="G15" s="75">
        <v>-5.61</v>
      </c>
      <c r="H15" s="75">
        <v>5.39</v>
      </c>
      <c r="I15" s="75">
        <v>1.51</v>
      </c>
      <c r="J15" s="78">
        <v>1.53</v>
      </c>
    </row>
    <row r="16" spans="1:10" ht="11.1" customHeight="1">
      <c r="A16" s="68" t="s">
        <v>60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61</v>
      </c>
      <c r="B17" s="72">
        <v>202445</v>
      </c>
      <c r="C17" s="72">
        <v>515082</v>
      </c>
      <c r="D17" s="72">
        <v>717528</v>
      </c>
      <c r="E17" s="72">
        <v>738301</v>
      </c>
      <c r="F17" s="72">
        <v>740440</v>
      </c>
      <c r="G17" s="75">
        <v>-2.81</v>
      </c>
      <c r="H17" s="75">
        <v>-3.09</v>
      </c>
      <c r="I17" s="75">
        <v>4.37</v>
      </c>
      <c r="J17" s="78">
        <v>4.82</v>
      </c>
    </row>
    <row r="18" spans="1:10" ht="11.1" customHeight="1">
      <c r="A18" s="68" t="s">
        <v>62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63</v>
      </c>
      <c r="B19" s="72">
        <v>261160</v>
      </c>
      <c r="C19" s="72">
        <v>854151</v>
      </c>
      <c r="D19" s="72">
        <v>1115311</v>
      </c>
      <c r="E19" s="72">
        <v>1112675</v>
      </c>
      <c r="F19" s="72">
        <v>978102</v>
      </c>
      <c r="G19" s="75">
        <v>0.24</v>
      </c>
      <c r="H19" s="75">
        <v>14.03</v>
      </c>
      <c r="I19" s="75">
        <v>6.8</v>
      </c>
      <c r="J19" s="78">
        <v>6.37</v>
      </c>
    </row>
    <row r="20" spans="1:10" ht="11.1" customHeight="1">
      <c r="A20" s="68" t="s">
        <v>64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65</v>
      </c>
      <c r="B21" s="72">
        <v>316820</v>
      </c>
      <c r="C21" s="72">
        <v>429735</v>
      </c>
      <c r="D21" s="72">
        <v>746555</v>
      </c>
      <c r="E21" s="72">
        <v>764852</v>
      </c>
      <c r="F21" s="72">
        <v>770341</v>
      </c>
      <c r="G21" s="75">
        <v>-2.39</v>
      </c>
      <c r="H21" s="75">
        <v>-3.09</v>
      </c>
      <c r="I21" s="75">
        <v>4.55</v>
      </c>
      <c r="J21" s="78">
        <v>5.01</v>
      </c>
    </row>
    <row r="22" spans="1:10" ht="11.1" customHeight="1">
      <c r="A22" s="68" t="s">
        <v>66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67</v>
      </c>
      <c r="B23" s="72">
        <v>154944</v>
      </c>
      <c r="C23" s="72">
        <v>464739</v>
      </c>
      <c r="D23" s="72">
        <v>619683</v>
      </c>
      <c r="E23" s="72">
        <v>620557</v>
      </c>
      <c r="F23" s="72">
        <v>632020</v>
      </c>
      <c r="G23" s="75">
        <v>-0.14</v>
      </c>
      <c r="H23" s="75">
        <v>-1.95</v>
      </c>
      <c r="I23" s="75">
        <v>3.78</v>
      </c>
      <c r="J23" s="78">
        <v>4.11</v>
      </c>
    </row>
    <row r="24" spans="1:10" ht="11.1" customHeight="1">
      <c r="A24" s="68" t="s">
        <v>68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69</v>
      </c>
      <c r="B25" s="72">
        <v>121818</v>
      </c>
      <c r="C25" s="72">
        <v>194856</v>
      </c>
      <c r="D25" s="72">
        <v>316674</v>
      </c>
      <c r="E25" s="72">
        <v>316898</v>
      </c>
      <c r="F25" s="72">
        <v>326690</v>
      </c>
      <c r="G25" s="75">
        <v>-0.07</v>
      </c>
      <c r="H25" s="75">
        <v>-3.07</v>
      </c>
      <c r="I25" s="75">
        <v>1.93</v>
      </c>
      <c r="J25" s="78">
        <v>2.13</v>
      </c>
    </row>
    <row r="26" spans="1:10" ht="11.1" customHeight="1">
      <c r="A26" s="68" t="s">
        <v>70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71</v>
      </c>
      <c r="B27" s="72">
        <v>391135</v>
      </c>
      <c r="C27" s="72">
        <v>870725</v>
      </c>
      <c r="D27" s="72">
        <v>1261860</v>
      </c>
      <c r="E27" s="72">
        <v>1249533</v>
      </c>
      <c r="F27" s="72">
        <v>1078551</v>
      </c>
      <c r="G27" s="75">
        <v>0.99</v>
      </c>
      <c r="H27" s="75">
        <v>17</v>
      </c>
      <c r="I27" s="75">
        <v>7.69</v>
      </c>
      <c r="J27" s="78">
        <v>7.02</v>
      </c>
    </row>
    <row r="28" spans="1:10" ht="11.1" customHeight="1">
      <c r="A28" s="68" t="s">
        <v>72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73</v>
      </c>
      <c r="B29" s="72">
        <v>409375</v>
      </c>
      <c r="C29" s="72">
        <v>373884</v>
      </c>
      <c r="D29" s="72">
        <v>783259</v>
      </c>
      <c r="E29" s="72">
        <v>796210</v>
      </c>
      <c r="F29" s="72">
        <v>811440</v>
      </c>
      <c r="G29" s="75">
        <v>-1.63</v>
      </c>
      <c r="H29" s="75">
        <v>-3.47</v>
      </c>
      <c r="I29" s="75">
        <v>4.77</v>
      </c>
      <c r="J29" s="78">
        <v>5.28</v>
      </c>
    </row>
    <row r="30" spans="1:10" ht="11.1" customHeight="1">
      <c r="A30" s="68" t="s">
        <v>74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75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83">
        <v>0</v>
      </c>
      <c r="I31" s="83">
        <v>0</v>
      </c>
      <c r="J31" s="85">
        <v>0</v>
      </c>
    </row>
    <row r="32" spans="1:10" ht="11.1" customHeight="1">
      <c r="A32" s="68" t="s">
        <v>76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77</v>
      </c>
      <c r="B33" s="72">
        <v>11727</v>
      </c>
      <c r="C33" s="72">
        <v>31411</v>
      </c>
      <c r="D33" s="72">
        <v>43138</v>
      </c>
      <c r="E33" s="72">
        <v>41614</v>
      </c>
      <c r="F33" s="72">
        <v>43106</v>
      </c>
      <c r="G33" s="75">
        <v>3.66</v>
      </c>
      <c r="H33" s="75">
        <v>0.07</v>
      </c>
      <c r="I33" s="75">
        <v>0.26</v>
      </c>
      <c r="J33" s="78">
        <v>0.28</v>
      </c>
    </row>
    <row r="34" spans="1:10" ht="11.1" customHeight="1">
      <c r="A34" s="68" t="s">
        <v>78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79</v>
      </c>
      <c r="B35" s="72">
        <v>421108</v>
      </c>
      <c r="C35" s="72">
        <v>798635</v>
      </c>
      <c r="D35" s="72">
        <v>1219743</v>
      </c>
      <c r="E35" s="72">
        <v>1231471</v>
      </c>
      <c r="F35" s="72">
        <v>1154598</v>
      </c>
      <c r="G35" s="75">
        <v>-0.95</v>
      </c>
      <c r="H35" s="75">
        <v>5.64</v>
      </c>
      <c r="I35" s="75">
        <v>7.44</v>
      </c>
      <c r="J35" s="78">
        <v>7.52</v>
      </c>
    </row>
    <row r="36" spans="1:10" ht="11.1" customHeight="1" thickBot="1">
      <c r="A36" s="87" t="s">
        <v>80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" t="s">
        <v>40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</row>
    <row r="39" spans="1:1" ht="13.5" customHeight="1">
      <c r="A39" s="2" t="s">
        <v>43</v>
      </c>
    </row>
  </sheetData>
  <mergeCells count="140">
    <mergeCell ref="J17:J18"/>
    <mergeCell ref="H15:H16"/>
    <mergeCell ref="I15:I16"/>
    <mergeCell ref="J15:J16"/>
    <mergeCell ref="G15:G16"/>
    <mergeCell ref="B17:B18"/>
    <mergeCell ref="C17:C18"/>
    <mergeCell ref="D17:D18"/>
    <mergeCell ref="E17:E18"/>
    <mergeCell ref="I17:I18"/>
    <mergeCell ref="I13:I14"/>
    <mergeCell ref="J13:J14"/>
    <mergeCell ref="F17:F18"/>
    <mergeCell ref="G17:G18"/>
    <mergeCell ref="H17:H18"/>
    <mergeCell ref="B15:B16"/>
    <mergeCell ref="C15:C16"/>
    <mergeCell ref="D15:D16"/>
    <mergeCell ref="E15:E16"/>
    <mergeCell ref="F15:F16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J21:J22"/>
    <mergeCell ref="H21:H22"/>
    <mergeCell ref="J29:J30"/>
    <mergeCell ref="F23:F24"/>
    <mergeCell ref="G23:G24"/>
    <mergeCell ref="J19:J20"/>
    <mergeCell ref="J23:J24"/>
    <mergeCell ref="H25:H26"/>
    <mergeCell ref="I25:I26"/>
    <mergeCell ref="J25:J26"/>
    <mergeCell ref="H29:H30"/>
    <mergeCell ref="F19:F20"/>
    <mergeCell ref="G19:G20"/>
    <mergeCell ref="H19:H20"/>
    <mergeCell ref="I19:I20"/>
    <mergeCell ref="I29:I30"/>
    <mergeCell ref="F27:F28"/>
    <mergeCell ref="G27:G28"/>
    <mergeCell ref="I21:I22"/>
    <mergeCell ref="J31:J32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I35:I36"/>
    <mergeCell ref="B27:B28"/>
    <mergeCell ref="C27:C28"/>
    <mergeCell ref="D27:D28"/>
    <mergeCell ref="E27:E28"/>
    <mergeCell ref="G31:G32"/>
    <mergeCell ref="H31:H32"/>
    <mergeCell ref="G33:G34"/>
    <mergeCell ref="H33:H34"/>
    <mergeCell ref="I31:I32"/>
    <mergeCell ref="J33:J34"/>
    <mergeCell ref="J35:J36"/>
    <mergeCell ref="B31:B32"/>
    <mergeCell ref="C31:C32"/>
    <mergeCell ref="D31:D32"/>
    <mergeCell ref="E31:E32"/>
    <mergeCell ref="F31:F32"/>
    <mergeCell ref="B35:B36"/>
    <mergeCell ref="C35:C36"/>
    <mergeCell ref="H35:H36"/>
    <mergeCell ref="I33:I34"/>
    <mergeCell ref="D35:D36"/>
    <mergeCell ref="E35:E36"/>
    <mergeCell ref="F35:F36"/>
    <mergeCell ref="G35:G36"/>
    <mergeCell ref="H7:H8"/>
    <mergeCell ref="F7:F8"/>
    <mergeCell ref="G7:G8"/>
    <mergeCell ref="H9:H10"/>
    <mergeCell ref="I9:I10"/>
    <mergeCell ref="B33:B34"/>
    <mergeCell ref="C33:C34"/>
    <mergeCell ref="D33:D34"/>
    <mergeCell ref="E33:E34"/>
    <mergeCell ref="F33:F34"/>
    <mergeCell ref="F9:F10"/>
    <mergeCell ref="B19:B20"/>
    <mergeCell ref="C19:C20"/>
    <mergeCell ref="D19:D20"/>
    <mergeCell ref="E19:E20"/>
    <mergeCell ref="G9:G10"/>
    <mergeCell ref="B7:B8"/>
    <mergeCell ref="J7:J8"/>
    <mergeCell ref="C7:C8"/>
    <mergeCell ref="B9:B10"/>
    <mergeCell ref="C9:C10"/>
    <mergeCell ref="D9:D10"/>
    <mergeCell ref="E9:E10"/>
    <mergeCell ref="I7:I8"/>
    <mergeCell ref="J9:J10"/>
    <mergeCell ref="A1:J1"/>
    <mergeCell ref="B5:D5"/>
    <mergeCell ref="I5:J5"/>
    <mergeCell ref="A2:J2"/>
    <mergeCell ref="A3:J3"/>
    <mergeCell ref="C4:D4"/>
    <mergeCell ref="E4:F4"/>
  </mergeCells>
  <printOptions horizontalCentered="1"/>
  <pageMargins left="0.74803149606299213" right="0.59055118110236227" top="0.39370078740157483" bottom="0.19685039370078741" header="0" footer="0.39370078740157483"/>
  <pageSetup paperSize="9" firstPageNumber="3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0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4"/>
      <c r="B4" s="4"/>
      <c r="C4" s="53" t="str">
        <f>'2-5'!C4:D4</f>
        <v>民國114年 3月底</v>
      </c>
      <c r="D4" s="53"/>
      <c r="E4" s="32" t="str">
        <f>'2-5'!E4:F4</f>
        <v> End of Mar.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8</v>
      </c>
      <c r="B9" s="59">
        <v>139253</v>
      </c>
      <c r="C9" s="59">
        <v>61622</v>
      </c>
      <c r="D9" s="59">
        <v>200876</v>
      </c>
      <c r="E9" s="59">
        <v>196824</v>
      </c>
      <c r="F9" s="59">
        <v>177642</v>
      </c>
      <c r="G9" s="62">
        <v>2.06</v>
      </c>
      <c r="H9" s="89">
        <v>13.08</v>
      </c>
      <c r="I9" s="62">
        <v>1.22</v>
      </c>
      <c r="J9" s="65">
        <v>1.16</v>
      </c>
    </row>
    <row r="10" spans="1:10" ht="11.1" customHeight="1">
      <c r="A10" s="68" t="s">
        <v>81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82</v>
      </c>
      <c r="B11" s="72">
        <v>20445</v>
      </c>
      <c r="C11" s="72">
        <v>98111</v>
      </c>
      <c r="D11" s="72">
        <v>118556</v>
      </c>
      <c r="E11" s="72">
        <v>123377</v>
      </c>
      <c r="F11" s="72">
        <v>124262</v>
      </c>
      <c r="G11" s="75">
        <v>-3.91</v>
      </c>
      <c r="H11" s="91">
        <v>-4.59</v>
      </c>
      <c r="I11" s="75">
        <v>0.72</v>
      </c>
      <c r="J11" s="78">
        <v>0.81</v>
      </c>
    </row>
    <row r="12" spans="1:10" ht="11.1" customHeight="1">
      <c r="A12" s="68" t="s">
        <v>83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84</v>
      </c>
      <c r="B13" s="72">
        <v>92519</v>
      </c>
      <c r="C13" s="72">
        <v>304459</v>
      </c>
      <c r="D13" s="72">
        <v>396978</v>
      </c>
      <c r="E13" s="72">
        <v>393645</v>
      </c>
      <c r="F13" s="72">
        <v>376460</v>
      </c>
      <c r="G13" s="75">
        <v>0.85</v>
      </c>
      <c r="H13" s="91">
        <v>5.45</v>
      </c>
      <c r="I13" s="75">
        <v>2.42</v>
      </c>
      <c r="J13" s="78">
        <v>2.45</v>
      </c>
    </row>
    <row r="14" spans="1:10" ht="11.1" customHeight="1">
      <c r="A14" s="68" t="s">
        <v>85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86</v>
      </c>
      <c r="B15" s="72">
        <v>129729</v>
      </c>
      <c r="C15" s="72">
        <v>206038</v>
      </c>
      <c r="D15" s="72">
        <v>335767</v>
      </c>
      <c r="E15" s="72">
        <v>347692</v>
      </c>
      <c r="F15" s="72">
        <v>316037</v>
      </c>
      <c r="G15" s="75">
        <v>-3.43</v>
      </c>
      <c r="H15" s="91">
        <v>6.24</v>
      </c>
      <c r="I15" s="75">
        <v>2.05</v>
      </c>
      <c r="J15" s="78">
        <v>2.06</v>
      </c>
    </row>
    <row r="16" spans="1:10" ht="11.1" customHeight="1">
      <c r="A16" s="68" t="s">
        <v>87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88</v>
      </c>
      <c r="B17" s="72">
        <v>28444</v>
      </c>
      <c r="C17" s="72">
        <v>85722</v>
      </c>
      <c r="D17" s="72">
        <v>114166</v>
      </c>
      <c r="E17" s="72">
        <v>115072</v>
      </c>
      <c r="F17" s="72">
        <v>94023</v>
      </c>
      <c r="G17" s="75">
        <v>-0.79</v>
      </c>
      <c r="H17" s="91">
        <v>21.42</v>
      </c>
      <c r="I17" s="75">
        <v>0.7</v>
      </c>
      <c r="J17" s="78">
        <v>0.61</v>
      </c>
    </row>
    <row r="18" spans="1:10" ht="11.1" customHeight="1">
      <c r="A18" s="68" t="s">
        <v>89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90</v>
      </c>
      <c r="B19" s="72">
        <v>6153</v>
      </c>
      <c r="C19" s="72">
        <v>25025</v>
      </c>
      <c r="D19" s="72">
        <v>31178</v>
      </c>
      <c r="E19" s="72">
        <v>31142</v>
      </c>
      <c r="F19" s="72">
        <v>35300</v>
      </c>
      <c r="G19" s="75">
        <v>0.11</v>
      </c>
      <c r="H19" s="91">
        <v>-11.68</v>
      </c>
      <c r="I19" s="75">
        <v>0.19</v>
      </c>
      <c r="J19" s="78">
        <v>0.23</v>
      </c>
    </row>
    <row r="20" spans="1:10" ht="11.1" customHeight="1">
      <c r="A20" s="68" t="s">
        <v>91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92</v>
      </c>
      <c r="B21" s="72">
        <v>116797</v>
      </c>
      <c r="C21" s="72">
        <v>158317</v>
      </c>
      <c r="D21" s="72">
        <v>275114</v>
      </c>
      <c r="E21" s="72">
        <v>270316</v>
      </c>
      <c r="F21" s="72">
        <v>241737</v>
      </c>
      <c r="G21" s="75">
        <v>1.78</v>
      </c>
      <c r="H21" s="91">
        <v>13.81</v>
      </c>
      <c r="I21" s="75">
        <v>1.68</v>
      </c>
      <c r="J21" s="78">
        <v>1.57</v>
      </c>
    </row>
    <row r="22" spans="1:10" ht="11.1" customHeight="1">
      <c r="A22" s="68" t="s">
        <v>93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94</v>
      </c>
      <c r="B23" s="72">
        <v>979</v>
      </c>
      <c r="C23" s="72">
        <v>2947</v>
      </c>
      <c r="D23" s="72">
        <v>3926</v>
      </c>
      <c r="E23" s="72">
        <v>3935</v>
      </c>
      <c r="F23" s="72">
        <v>3725</v>
      </c>
      <c r="G23" s="75">
        <v>-0.22</v>
      </c>
      <c r="H23" s="91">
        <v>5.4</v>
      </c>
      <c r="I23" s="75">
        <v>0.02</v>
      </c>
      <c r="J23" s="78">
        <v>0.02</v>
      </c>
    </row>
    <row r="24" spans="1:10" ht="11.1" customHeight="1">
      <c r="A24" s="68" t="s">
        <v>95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96</v>
      </c>
      <c r="B25" s="72">
        <v>2934</v>
      </c>
      <c r="C25" s="72">
        <v>4663</v>
      </c>
      <c r="D25" s="72">
        <v>7597</v>
      </c>
      <c r="E25" s="72">
        <v>7774</v>
      </c>
      <c r="F25" s="72">
        <v>7760</v>
      </c>
      <c r="G25" s="75">
        <v>-2.27</v>
      </c>
      <c r="H25" s="91">
        <v>-2.1</v>
      </c>
      <c r="I25" s="75">
        <v>0.05</v>
      </c>
      <c r="J25" s="78">
        <v>0.05</v>
      </c>
    </row>
    <row r="26" spans="1:10" ht="11.1" customHeight="1">
      <c r="A26" s="68" t="s">
        <v>97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98</v>
      </c>
      <c r="B27" s="72">
        <v>69253</v>
      </c>
      <c r="C27" s="72">
        <v>121167</v>
      </c>
      <c r="D27" s="72">
        <v>190420</v>
      </c>
      <c r="E27" s="72">
        <v>186865</v>
      </c>
      <c r="F27" s="72">
        <v>182641</v>
      </c>
      <c r="G27" s="75">
        <v>1.9</v>
      </c>
      <c r="H27" s="91">
        <v>4.26</v>
      </c>
      <c r="I27" s="75">
        <v>1.16</v>
      </c>
      <c r="J27" s="78">
        <v>1.19</v>
      </c>
    </row>
    <row r="28" spans="1:10" ht="11.1" customHeight="1">
      <c r="A28" s="68" t="s">
        <v>99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100</v>
      </c>
      <c r="B29" s="72">
        <v>10839</v>
      </c>
      <c r="C29" s="72">
        <v>57856</v>
      </c>
      <c r="D29" s="72">
        <v>68694</v>
      </c>
      <c r="E29" s="72">
        <v>67376</v>
      </c>
      <c r="F29" s="72">
        <v>66447</v>
      </c>
      <c r="G29" s="75">
        <v>1.96</v>
      </c>
      <c r="H29" s="91">
        <v>3.38</v>
      </c>
      <c r="I29" s="75">
        <v>0.42</v>
      </c>
      <c r="J29" s="78">
        <v>0.43</v>
      </c>
    </row>
    <row r="30" spans="1:10" ht="11.1" customHeight="1">
      <c r="A30" s="68" t="s">
        <v>101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102</v>
      </c>
      <c r="B31" s="72">
        <v>7470</v>
      </c>
      <c r="C31" s="72">
        <v>31270</v>
      </c>
      <c r="D31" s="72">
        <v>38740</v>
      </c>
      <c r="E31" s="72">
        <v>36946</v>
      </c>
      <c r="F31" s="72">
        <v>35288</v>
      </c>
      <c r="G31" s="75">
        <v>4.86</v>
      </c>
      <c r="H31" s="91">
        <v>9.78</v>
      </c>
      <c r="I31" s="75">
        <v>0.24</v>
      </c>
      <c r="J31" s="78">
        <v>0.23</v>
      </c>
    </row>
    <row r="32" spans="1:10" ht="11.1" customHeight="1">
      <c r="A32" s="68" t="s">
        <v>103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104</v>
      </c>
      <c r="B33" s="72">
        <v>2103</v>
      </c>
      <c r="C33" s="72">
        <v>2229</v>
      </c>
      <c r="D33" s="72">
        <v>4332</v>
      </c>
      <c r="E33" s="72">
        <v>4362</v>
      </c>
      <c r="F33" s="72">
        <v>3814</v>
      </c>
      <c r="G33" s="75">
        <v>-0.68</v>
      </c>
      <c r="H33" s="91">
        <v>13.6</v>
      </c>
      <c r="I33" s="75">
        <v>0.03</v>
      </c>
      <c r="J33" s="78">
        <v>0.02</v>
      </c>
    </row>
    <row r="34" spans="1:10" ht="11.1" customHeight="1">
      <c r="A34" s="68" t="s">
        <v>105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106</v>
      </c>
      <c r="B35" s="72">
        <v>27483</v>
      </c>
      <c r="C35" s="72">
        <v>79887</v>
      </c>
      <c r="D35" s="72">
        <v>107370</v>
      </c>
      <c r="E35" s="72">
        <v>108275</v>
      </c>
      <c r="F35" s="72">
        <v>101858</v>
      </c>
      <c r="G35" s="75">
        <v>-0.84</v>
      </c>
      <c r="H35" s="91">
        <v>5.41</v>
      </c>
      <c r="I35" s="75">
        <v>0.65</v>
      </c>
      <c r="J35" s="78">
        <v>0.66</v>
      </c>
    </row>
    <row r="36" spans="1:10" ht="11.1" customHeight="1" thickBot="1">
      <c r="A36" s="87" t="s">
        <v>107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10" t="s">
        <v>35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10" t="s">
        <v>36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10" t="s">
        <v>46</v>
      </c>
      <c r="B39" s="2"/>
      <c r="C39" s="2"/>
      <c r="D39" s="2"/>
      <c r="E39" s="2"/>
      <c r="F39" s="2"/>
      <c r="G39" s="2"/>
      <c r="H39" s="2"/>
      <c r="I39" s="2"/>
      <c r="J39" s="2"/>
    </row>
    <row r="40" spans="1:1" ht="13.5" customHeight="1">
      <c r="A40" s="10" t="s">
        <v>47</v>
      </c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H19:H20"/>
    <mergeCell ref="I19:I20"/>
    <mergeCell ref="B19:B20"/>
    <mergeCell ref="C19:C20"/>
    <mergeCell ref="D19:D20"/>
    <mergeCell ref="E19:E20"/>
    <mergeCell ref="B17:B18"/>
    <mergeCell ref="C17:C18"/>
    <mergeCell ref="D17:D18"/>
    <mergeCell ref="E17:E18"/>
    <mergeCell ref="F19:F20"/>
    <mergeCell ref="G19:G20"/>
    <mergeCell ref="G17:G18"/>
    <mergeCell ref="H17:H18"/>
    <mergeCell ref="J13:J14"/>
    <mergeCell ref="B15:B16"/>
    <mergeCell ref="C15:C16"/>
    <mergeCell ref="D15:D16"/>
    <mergeCell ref="E15:E16"/>
    <mergeCell ref="G15:G16"/>
    <mergeCell ref="H15:H16"/>
    <mergeCell ref="I15:I16"/>
    <mergeCell ref="J15:J16"/>
    <mergeCell ref="B13:B14"/>
    <mergeCell ref="C13:C14"/>
    <mergeCell ref="D13:D14"/>
    <mergeCell ref="E13:E14"/>
    <mergeCell ref="G13:G14"/>
    <mergeCell ref="H13:H14"/>
    <mergeCell ref="D9:D10"/>
    <mergeCell ref="E9:E10"/>
    <mergeCell ref="G9:G10"/>
    <mergeCell ref="B11:B12"/>
    <mergeCell ref="C11:C12"/>
    <mergeCell ref="D11:D12"/>
    <mergeCell ref="E11:E12"/>
    <mergeCell ref="I9:I10"/>
    <mergeCell ref="B5:D5"/>
    <mergeCell ref="C4:D4"/>
    <mergeCell ref="E4:F4"/>
    <mergeCell ref="G11:G12"/>
    <mergeCell ref="H11:H12"/>
    <mergeCell ref="H7:H8"/>
    <mergeCell ref="I7:I8"/>
    <mergeCell ref="B9:B10"/>
    <mergeCell ref="C9:C10"/>
    <mergeCell ref="A1:J1"/>
    <mergeCell ref="I5:J5"/>
    <mergeCell ref="F7:F8"/>
    <mergeCell ref="G7:G8"/>
    <mergeCell ref="B7:B8"/>
    <mergeCell ref="C7:C8"/>
    <mergeCell ref="A2:J2"/>
    <mergeCell ref="J7:J8"/>
    <mergeCell ref="A3:J3"/>
    <mergeCell ref="J9:J10"/>
    <mergeCell ref="I11:I12"/>
    <mergeCell ref="J11:J12"/>
    <mergeCell ref="I13:I14"/>
    <mergeCell ref="F17:F18"/>
    <mergeCell ref="F9:F10"/>
    <mergeCell ref="F11:F12"/>
    <mergeCell ref="F13:F14"/>
    <mergeCell ref="F15:F16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3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37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4"/>
      <c r="B4" s="4"/>
      <c r="C4" s="53" t="str">
        <f>'2-5'!C4:D4</f>
        <v>民國114年 3月底</v>
      </c>
      <c r="D4" s="53"/>
      <c r="E4" s="32" t="str">
        <f>'2-5'!E4:F4</f>
        <v> End of Mar.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9</v>
      </c>
      <c r="B9" s="59">
        <v>60436</v>
      </c>
      <c r="C9" s="59">
        <v>69094</v>
      </c>
      <c r="D9" s="59">
        <v>129530</v>
      </c>
      <c r="E9" s="59">
        <v>133406</v>
      </c>
      <c r="F9" s="59">
        <v>152124</v>
      </c>
      <c r="G9" s="62">
        <v>-2.91</v>
      </c>
      <c r="H9" s="89">
        <v>-14.85</v>
      </c>
      <c r="I9" s="62">
        <v>0.79</v>
      </c>
      <c r="J9" s="65">
        <v>0.99</v>
      </c>
    </row>
    <row r="10" spans="1:10" ht="11.1" customHeight="1">
      <c r="A10" s="68" t="s">
        <v>108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109</v>
      </c>
      <c r="B11" s="72">
        <v>90006</v>
      </c>
      <c r="C11" s="72">
        <v>167267</v>
      </c>
      <c r="D11" s="72">
        <v>257273</v>
      </c>
      <c r="E11" s="72">
        <v>258175</v>
      </c>
      <c r="F11" s="72">
        <v>233286</v>
      </c>
      <c r="G11" s="75">
        <v>-0.35</v>
      </c>
      <c r="H11" s="91">
        <v>10.28</v>
      </c>
      <c r="I11" s="75">
        <v>1.57</v>
      </c>
      <c r="J11" s="78">
        <v>1.52</v>
      </c>
    </row>
    <row r="12" spans="1:10" ht="11.1" customHeight="1">
      <c r="A12" s="68" t="s">
        <v>110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111</v>
      </c>
      <c r="B13" s="72">
        <v>268622</v>
      </c>
      <c r="C13" s="72">
        <v>469913</v>
      </c>
      <c r="D13" s="72">
        <v>738534</v>
      </c>
      <c r="E13" s="72">
        <v>752036</v>
      </c>
      <c r="F13" s="72">
        <v>671919</v>
      </c>
      <c r="G13" s="75">
        <v>-1.8</v>
      </c>
      <c r="H13" s="91">
        <v>9.91</v>
      </c>
      <c r="I13" s="75">
        <v>4.5</v>
      </c>
      <c r="J13" s="78">
        <v>4.37</v>
      </c>
    </row>
    <row r="14" spans="1:10" ht="11.1" customHeight="1">
      <c r="A14" s="68" t="s">
        <v>112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113</v>
      </c>
      <c r="B15" s="72">
        <v>336346</v>
      </c>
      <c r="C15" s="72">
        <v>766059</v>
      </c>
      <c r="D15" s="72">
        <v>1102404</v>
      </c>
      <c r="E15" s="72">
        <v>1091867</v>
      </c>
      <c r="F15" s="72">
        <v>999497</v>
      </c>
      <c r="G15" s="75">
        <v>0.97</v>
      </c>
      <c r="H15" s="91">
        <v>10.3</v>
      </c>
      <c r="I15" s="75">
        <v>6.72</v>
      </c>
      <c r="J15" s="78">
        <v>6.51</v>
      </c>
    </row>
    <row r="16" spans="1:10" ht="11.1" customHeight="1">
      <c r="A16" s="68" t="s">
        <v>114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115</v>
      </c>
      <c r="B17" s="72">
        <v>70670</v>
      </c>
      <c r="C17" s="72">
        <v>152749</v>
      </c>
      <c r="D17" s="72">
        <v>223419</v>
      </c>
      <c r="E17" s="72">
        <v>215290</v>
      </c>
      <c r="F17" s="72">
        <v>223432</v>
      </c>
      <c r="G17" s="75">
        <v>3.78</v>
      </c>
      <c r="H17" s="91">
        <v>-0.01</v>
      </c>
      <c r="I17" s="75">
        <v>1.36</v>
      </c>
      <c r="J17" s="78">
        <v>1.45</v>
      </c>
    </row>
    <row r="18" spans="1:10" ht="11.1" customHeight="1">
      <c r="A18" s="68" t="s">
        <v>116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117</v>
      </c>
      <c r="B19" s="72">
        <v>161130</v>
      </c>
      <c r="C19" s="72">
        <v>152198</v>
      </c>
      <c r="D19" s="72">
        <v>313329</v>
      </c>
      <c r="E19" s="72">
        <v>298519</v>
      </c>
      <c r="F19" s="72">
        <v>321173</v>
      </c>
      <c r="G19" s="75">
        <v>4.96</v>
      </c>
      <c r="H19" s="91">
        <v>-2.44</v>
      </c>
      <c r="I19" s="75">
        <v>1.91</v>
      </c>
      <c r="J19" s="78">
        <v>2.09</v>
      </c>
    </row>
    <row r="20" spans="1:10" ht="11.1" customHeight="1">
      <c r="A20" s="68" t="s">
        <v>118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119</v>
      </c>
      <c r="B21" s="72">
        <v>208187</v>
      </c>
      <c r="C21" s="72">
        <v>557008</v>
      </c>
      <c r="D21" s="72">
        <v>765195</v>
      </c>
      <c r="E21" s="72">
        <v>748501</v>
      </c>
      <c r="F21" s="72">
        <v>706730</v>
      </c>
      <c r="G21" s="75">
        <v>2.23</v>
      </c>
      <c r="H21" s="91">
        <v>8.27</v>
      </c>
      <c r="I21" s="75">
        <v>4.66</v>
      </c>
      <c r="J21" s="78">
        <v>4.6</v>
      </c>
    </row>
    <row r="22" spans="1:10" ht="11.1" customHeight="1">
      <c r="A22" s="68" t="s">
        <v>120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121</v>
      </c>
      <c r="B23" s="72">
        <v>11296</v>
      </c>
      <c r="C23" s="72">
        <v>43811</v>
      </c>
      <c r="D23" s="72">
        <v>55107</v>
      </c>
      <c r="E23" s="72">
        <v>51450</v>
      </c>
      <c r="F23" s="72">
        <v>51811</v>
      </c>
      <c r="G23" s="75">
        <v>7.11</v>
      </c>
      <c r="H23" s="91">
        <v>6.36</v>
      </c>
      <c r="I23" s="75">
        <v>0.34</v>
      </c>
      <c r="J23" s="78">
        <v>0.34</v>
      </c>
    </row>
    <row r="24" spans="1:10" ht="11.1" customHeight="1">
      <c r="A24" s="68" t="s">
        <v>122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123</v>
      </c>
      <c r="B25" s="72">
        <v>512760</v>
      </c>
      <c r="C25" s="72">
        <v>910683</v>
      </c>
      <c r="D25" s="72">
        <v>1423443</v>
      </c>
      <c r="E25" s="72">
        <v>1468963</v>
      </c>
      <c r="F25" s="72">
        <v>1420143</v>
      </c>
      <c r="G25" s="75">
        <v>-3.1</v>
      </c>
      <c r="H25" s="91">
        <v>0.23</v>
      </c>
      <c r="I25" s="75">
        <v>8.68</v>
      </c>
      <c r="J25" s="78">
        <v>9.25</v>
      </c>
    </row>
    <row r="26" spans="1:10" ht="11.1" customHeight="1">
      <c r="A26" s="68" t="s">
        <v>124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125</v>
      </c>
      <c r="B27" s="72">
        <v>239</v>
      </c>
      <c r="C27" s="72">
        <v>483</v>
      </c>
      <c r="D27" s="72">
        <v>722</v>
      </c>
      <c r="E27" s="72">
        <v>494</v>
      </c>
      <c r="F27" s="81">
        <v>0</v>
      </c>
      <c r="G27" s="75">
        <v>46.29</v>
      </c>
      <c r="H27" s="93">
        <v>0</v>
      </c>
      <c r="I27" s="75">
        <v>0</v>
      </c>
      <c r="J27" s="85">
        <v>0</v>
      </c>
    </row>
    <row r="28" spans="1:10" ht="11.1" customHeight="1">
      <c r="A28" s="68" t="s">
        <v>126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127</v>
      </c>
      <c r="B29" s="72">
        <v>196</v>
      </c>
      <c r="C29" s="72">
        <v>559</v>
      </c>
      <c r="D29" s="72">
        <v>754</v>
      </c>
      <c r="E29" s="72">
        <v>730</v>
      </c>
      <c r="F29" s="81">
        <v>0</v>
      </c>
      <c r="G29" s="75">
        <v>3.29</v>
      </c>
      <c r="H29" s="93">
        <v>0</v>
      </c>
      <c r="I29" s="75">
        <v>0</v>
      </c>
      <c r="J29" s="85">
        <v>0</v>
      </c>
    </row>
    <row r="30" spans="1:10" ht="11.1" customHeight="1">
      <c r="A30" s="68" t="s">
        <v>128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129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93">
        <v>0</v>
      </c>
      <c r="I31" s="83">
        <v>0</v>
      </c>
      <c r="J31" s="85">
        <v>0</v>
      </c>
    </row>
    <row r="32" spans="1:10" ht="11.1" customHeight="1">
      <c r="A32" s="68" t="s">
        <v>130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70" t="s">
        <v>131</v>
      </c>
      <c r="B33" s="73">
        <v>365884</v>
      </c>
      <c r="C33" s="73">
        <v>811299</v>
      </c>
      <c r="D33" s="73">
        <v>1177183</v>
      </c>
      <c r="E33" s="73">
        <v>1189666</v>
      </c>
      <c r="F33" s="73">
        <v>914761</v>
      </c>
      <c r="G33" s="76">
        <v>-1.05</v>
      </c>
      <c r="H33" s="94">
        <v>28.69</v>
      </c>
      <c r="I33" s="76">
        <v>7.18</v>
      </c>
      <c r="J33" s="79">
        <v>5.96</v>
      </c>
    </row>
    <row r="34" spans="1:10" ht="11.1" customHeight="1">
      <c r="A34" s="69" t="s">
        <v>132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70" t="s">
        <v>133</v>
      </c>
      <c r="B35" s="73">
        <v>516</v>
      </c>
      <c r="C35" s="73">
        <v>65829</v>
      </c>
      <c r="D35" s="73">
        <v>66344</v>
      </c>
      <c r="E35" s="73">
        <v>57992</v>
      </c>
      <c r="F35" s="73">
        <v>137746</v>
      </c>
      <c r="G35" s="76">
        <v>14.4</v>
      </c>
      <c r="H35" s="94">
        <v>-51.84</v>
      </c>
      <c r="I35" s="76">
        <v>0.4</v>
      </c>
      <c r="J35" s="79">
        <v>0.9</v>
      </c>
    </row>
    <row r="36" spans="1:10" ht="11.1" customHeight="1" thickBot="1">
      <c r="A36" s="95" t="s">
        <v>134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" ht="13.5" customHeight="1">
      <c r="A37" s="23" t="s">
        <v>41</v>
      </c>
    </row>
    <row r="38" spans="1:1" ht="13.5" customHeight="1">
      <c r="A38" s="25" t="s">
        <v>54</v>
      </c>
    </row>
  </sheetData>
  <mergeCells count="140">
    <mergeCell ref="I35:I36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  <mergeCell ref="H35:H36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H29:H30"/>
    <mergeCell ref="I29:I30"/>
    <mergeCell ref="B27:B28"/>
    <mergeCell ref="C27:C28"/>
    <mergeCell ref="D27:D28"/>
    <mergeCell ref="E27:E28"/>
    <mergeCell ref="F27:F28"/>
    <mergeCell ref="G27:G28"/>
    <mergeCell ref="I27:I28"/>
    <mergeCell ref="J27:J28"/>
    <mergeCell ref="I23:I24"/>
    <mergeCell ref="J23:J24"/>
    <mergeCell ref="F29:F30"/>
    <mergeCell ref="G29:G30"/>
    <mergeCell ref="J25:J26"/>
    <mergeCell ref="H27:H28"/>
    <mergeCell ref="J29:J30"/>
    <mergeCell ref="H23:H24"/>
    <mergeCell ref="F25:F26"/>
    <mergeCell ref="G25:G26"/>
    <mergeCell ref="H25:H26"/>
    <mergeCell ref="I25:I26"/>
    <mergeCell ref="B25:B26"/>
    <mergeCell ref="C25:C26"/>
    <mergeCell ref="D25:D26"/>
    <mergeCell ref="E25:E26"/>
    <mergeCell ref="B23:B24"/>
    <mergeCell ref="C23:C24"/>
    <mergeCell ref="D23:D24"/>
    <mergeCell ref="E23:E24"/>
    <mergeCell ref="F23:F24"/>
    <mergeCell ref="G23:G24"/>
    <mergeCell ref="B21:B22"/>
    <mergeCell ref="C21:C22"/>
    <mergeCell ref="D21:D22"/>
    <mergeCell ref="E21:E22"/>
    <mergeCell ref="H21:H22"/>
    <mergeCell ref="I21:I22"/>
    <mergeCell ref="B19:B20"/>
    <mergeCell ref="C19:C20"/>
    <mergeCell ref="D19:D20"/>
    <mergeCell ref="E19:E20"/>
    <mergeCell ref="F19:F20"/>
    <mergeCell ref="G19:G20"/>
    <mergeCell ref="I19:I20"/>
    <mergeCell ref="J19:J20"/>
    <mergeCell ref="I15:I16"/>
    <mergeCell ref="J15:J16"/>
    <mergeCell ref="F21:F22"/>
    <mergeCell ref="G21:G22"/>
    <mergeCell ref="J17:J18"/>
    <mergeCell ref="H19:H20"/>
    <mergeCell ref="J21:J22"/>
    <mergeCell ref="H15:H16"/>
    <mergeCell ref="F17:F18"/>
    <mergeCell ref="G17:G18"/>
    <mergeCell ref="H17:H18"/>
    <mergeCell ref="I17:I18"/>
    <mergeCell ref="B17:B18"/>
    <mergeCell ref="C17:C18"/>
    <mergeCell ref="D17:D18"/>
    <mergeCell ref="E17:E18"/>
    <mergeCell ref="B15:B16"/>
    <mergeCell ref="C15:C16"/>
    <mergeCell ref="D15:D16"/>
    <mergeCell ref="E15:E16"/>
    <mergeCell ref="F15:F16"/>
    <mergeCell ref="G15:G16"/>
    <mergeCell ref="B13:B14"/>
    <mergeCell ref="C13:C14"/>
    <mergeCell ref="D13:D14"/>
    <mergeCell ref="E13:E14"/>
    <mergeCell ref="H13:H14"/>
    <mergeCell ref="I13:I14"/>
    <mergeCell ref="H11:H12"/>
    <mergeCell ref="I11:I12"/>
    <mergeCell ref="J11:J12"/>
    <mergeCell ref="C11:C12"/>
    <mergeCell ref="F13:F14"/>
    <mergeCell ref="G13:G14"/>
    <mergeCell ref="E11:E12"/>
    <mergeCell ref="F11:F12"/>
    <mergeCell ref="G11:G12"/>
    <mergeCell ref="J13:J14"/>
    <mergeCell ref="B11:B12"/>
    <mergeCell ref="C9:C10"/>
    <mergeCell ref="D9:D10"/>
    <mergeCell ref="E9:E10"/>
    <mergeCell ref="F9:F10"/>
    <mergeCell ref="D11:D12"/>
    <mergeCell ref="J7:J8"/>
    <mergeCell ref="A2:J2"/>
    <mergeCell ref="F7:F8"/>
    <mergeCell ref="G7:G8"/>
    <mergeCell ref="E4:F4"/>
    <mergeCell ref="C4:D4"/>
    <mergeCell ref="B7:B8"/>
    <mergeCell ref="C7:C8"/>
    <mergeCell ref="H7:H8"/>
    <mergeCell ref="A1:J1"/>
    <mergeCell ref="B5:D5"/>
    <mergeCell ref="A3:J3"/>
    <mergeCell ref="B9:B10"/>
    <mergeCell ref="G9:G10"/>
    <mergeCell ref="H9:H10"/>
    <mergeCell ref="I9:I10"/>
    <mergeCell ref="J9:J10"/>
    <mergeCell ref="I5:J5"/>
    <mergeCell ref="I7:I8"/>
  </mergeCells>
  <printOptions horizontalCentered="1"/>
  <pageMargins left="0.74803149606299213" right="0.59055118110236227" top="0.39370078740157483" bottom="0.19685039370078741" header="0" footer="0.39370078740157483"/>
  <pageSetup paperSize="9" firstPageNumber="37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3月底</v>
      </c>
      <c r="D4" s="53"/>
      <c r="E4" s="32" t="str">
        <f>'2-5'!E4:F4</f>
        <v> End of Mar.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7" t="s">
        <v>7</v>
      </c>
      <c r="B9" s="60">
        <v>3812463</v>
      </c>
      <c r="C9" s="60">
        <v>5618910</v>
      </c>
      <c r="D9" s="60">
        <v>9431373</v>
      </c>
      <c r="E9" s="60">
        <v>9525529</v>
      </c>
      <c r="F9" s="60">
        <v>9487040</v>
      </c>
      <c r="G9" s="63">
        <v>-0.99</v>
      </c>
      <c r="H9" s="63">
        <v>-0.59</v>
      </c>
      <c r="I9" s="63">
        <v>100</v>
      </c>
      <c r="J9" s="66">
        <v>100</v>
      </c>
    </row>
    <row r="10" spans="1:10" ht="11.1" customHeight="1">
      <c r="A10" s="69" t="s">
        <v>18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70" t="s">
        <v>55</v>
      </c>
      <c r="B11" s="73">
        <v>3522463</v>
      </c>
      <c r="C11" s="73">
        <v>5335495</v>
      </c>
      <c r="D11" s="73">
        <v>8857957</v>
      </c>
      <c r="E11" s="73">
        <v>8935746</v>
      </c>
      <c r="F11" s="73">
        <v>8881922</v>
      </c>
      <c r="G11" s="76">
        <v>-0.87</v>
      </c>
      <c r="H11" s="76">
        <v>-0.27</v>
      </c>
      <c r="I11" s="76">
        <v>93.92</v>
      </c>
      <c r="J11" s="79">
        <v>93.62</v>
      </c>
    </row>
    <row r="12" spans="1:10" ht="11.1" customHeight="1">
      <c r="A12" s="69" t="s">
        <v>56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57</v>
      </c>
      <c r="B13" s="72">
        <v>217247</v>
      </c>
      <c r="C13" s="72">
        <v>679126</v>
      </c>
      <c r="D13" s="72">
        <v>896373</v>
      </c>
      <c r="E13" s="72">
        <v>906788</v>
      </c>
      <c r="F13" s="72">
        <v>776756</v>
      </c>
      <c r="G13" s="75">
        <v>-1.15</v>
      </c>
      <c r="H13" s="75">
        <v>15.4</v>
      </c>
      <c r="I13" s="75">
        <v>9.5</v>
      </c>
      <c r="J13" s="78">
        <v>8.19</v>
      </c>
    </row>
    <row r="14" spans="1:10" ht="11.1" customHeight="1">
      <c r="A14" s="68" t="s">
        <v>58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59</v>
      </c>
      <c r="B15" s="72">
        <v>59281</v>
      </c>
      <c r="C15" s="72">
        <v>91701</v>
      </c>
      <c r="D15" s="72">
        <v>150982</v>
      </c>
      <c r="E15" s="72">
        <v>152670</v>
      </c>
      <c r="F15" s="72">
        <v>153439</v>
      </c>
      <c r="G15" s="75">
        <v>-1.11</v>
      </c>
      <c r="H15" s="75">
        <v>-1.6</v>
      </c>
      <c r="I15" s="75">
        <v>1.6</v>
      </c>
      <c r="J15" s="78">
        <v>1.62</v>
      </c>
    </row>
    <row r="16" spans="1:10" ht="11.1" customHeight="1">
      <c r="A16" s="68" t="s">
        <v>60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61</v>
      </c>
      <c r="B17" s="72">
        <v>171127</v>
      </c>
      <c r="C17" s="72">
        <v>268682</v>
      </c>
      <c r="D17" s="72">
        <v>439810</v>
      </c>
      <c r="E17" s="72">
        <v>458504</v>
      </c>
      <c r="F17" s="72">
        <v>506445</v>
      </c>
      <c r="G17" s="75">
        <v>-4.08</v>
      </c>
      <c r="H17" s="75">
        <v>-13.16</v>
      </c>
      <c r="I17" s="75">
        <v>4.66</v>
      </c>
      <c r="J17" s="78">
        <v>5.34</v>
      </c>
    </row>
    <row r="18" spans="1:10" ht="11.1" customHeight="1">
      <c r="A18" s="68" t="s">
        <v>62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63</v>
      </c>
      <c r="B19" s="72">
        <v>207417</v>
      </c>
      <c r="C19" s="72">
        <v>360452</v>
      </c>
      <c r="D19" s="72">
        <v>567869</v>
      </c>
      <c r="E19" s="72">
        <v>572050</v>
      </c>
      <c r="F19" s="72">
        <v>614736</v>
      </c>
      <c r="G19" s="75">
        <v>-0.73</v>
      </c>
      <c r="H19" s="75">
        <v>-7.62</v>
      </c>
      <c r="I19" s="75">
        <v>6.02</v>
      </c>
      <c r="J19" s="78">
        <v>6.48</v>
      </c>
    </row>
    <row r="20" spans="1:10" ht="11.1" customHeight="1">
      <c r="A20" s="68" t="s">
        <v>64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65</v>
      </c>
      <c r="B21" s="72">
        <v>276984</v>
      </c>
      <c r="C21" s="72">
        <v>269930</v>
      </c>
      <c r="D21" s="72">
        <v>546913</v>
      </c>
      <c r="E21" s="72">
        <v>534399</v>
      </c>
      <c r="F21" s="72">
        <v>519393</v>
      </c>
      <c r="G21" s="75">
        <v>2.34</v>
      </c>
      <c r="H21" s="75">
        <v>5.3</v>
      </c>
      <c r="I21" s="75">
        <v>5.8</v>
      </c>
      <c r="J21" s="78">
        <v>5.47</v>
      </c>
    </row>
    <row r="22" spans="1:10" ht="11.1" customHeight="1">
      <c r="A22" s="68" t="s">
        <v>66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67</v>
      </c>
      <c r="B23" s="72">
        <v>129141</v>
      </c>
      <c r="C23" s="72">
        <v>345523</v>
      </c>
      <c r="D23" s="72">
        <v>474664</v>
      </c>
      <c r="E23" s="72">
        <v>470009</v>
      </c>
      <c r="F23" s="72">
        <v>465514</v>
      </c>
      <c r="G23" s="75">
        <v>0.99</v>
      </c>
      <c r="H23" s="75">
        <v>1.97</v>
      </c>
      <c r="I23" s="75">
        <v>5.03</v>
      </c>
      <c r="J23" s="78">
        <v>4.91</v>
      </c>
    </row>
    <row r="24" spans="1:10" ht="11.1" customHeight="1">
      <c r="A24" s="68" t="s">
        <v>68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69</v>
      </c>
      <c r="B25" s="72">
        <v>63754</v>
      </c>
      <c r="C25" s="72">
        <v>87078</v>
      </c>
      <c r="D25" s="72">
        <v>150832</v>
      </c>
      <c r="E25" s="72">
        <v>153156</v>
      </c>
      <c r="F25" s="72">
        <v>154076</v>
      </c>
      <c r="G25" s="75">
        <v>-1.52</v>
      </c>
      <c r="H25" s="75">
        <v>-2.11</v>
      </c>
      <c r="I25" s="75">
        <v>1.6</v>
      </c>
      <c r="J25" s="78">
        <v>1.62</v>
      </c>
    </row>
    <row r="26" spans="1:10" ht="11.1" customHeight="1">
      <c r="A26" s="68" t="s">
        <v>70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71</v>
      </c>
      <c r="B27" s="72">
        <v>223633</v>
      </c>
      <c r="C27" s="72">
        <v>332624</v>
      </c>
      <c r="D27" s="72">
        <v>556257</v>
      </c>
      <c r="E27" s="72">
        <v>552994</v>
      </c>
      <c r="F27" s="72">
        <v>553746</v>
      </c>
      <c r="G27" s="75">
        <v>0.59</v>
      </c>
      <c r="H27" s="75">
        <v>0.45</v>
      </c>
      <c r="I27" s="75">
        <v>5.9</v>
      </c>
      <c r="J27" s="78">
        <v>5.84</v>
      </c>
    </row>
    <row r="28" spans="1:10" ht="11.1" customHeight="1">
      <c r="A28" s="68" t="s">
        <v>72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73</v>
      </c>
      <c r="B29" s="72">
        <v>331772</v>
      </c>
      <c r="C29" s="72">
        <v>236048</v>
      </c>
      <c r="D29" s="72">
        <v>567820</v>
      </c>
      <c r="E29" s="72">
        <v>576668</v>
      </c>
      <c r="F29" s="72">
        <v>599467</v>
      </c>
      <c r="G29" s="75">
        <v>-1.53</v>
      </c>
      <c r="H29" s="75">
        <v>-5.28</v>
      </c>
      <c r="I29" s="75">
        <v>6.02</v>
      </c>
      <c r="J29" s="78">
        <v>6.32</v>
      </c>
    </row>
    <row r="30" spans="1:10" ht="11.1" customHeight="1">
      <c r="A30" s="68" t="s">
        <v>74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75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83">
        <v>0</v>
      </c>
      <c r="I31" s="83">
        <v>0</v>
      </c>
      <c r="J31" s="85">
        <v>0</v>
      </c>
    </row>
    <row r="32" spans="1:10" ht="11.1" customHeight="1">
      <c r="A32" s="68" t="s">
        <v>76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77</v>
      </c>
      <c r="B33" s="72">
        <v>11240</v>
      </c>
      <c r="C33" s="72">
        <v>25764</v>
      </c>
      <c r="D33" s="72">
        <v>37004</v>
      </c>
      <c r="E33" s="72">
        <v>35556</v>
      </c>
      <c r="F33" s="72">
        <v>37700</v>
      </c>
      <c r="G33" s="75">
        <v>4.07</v>
      </c>
      <c r="H33" s="75">
        <v>-1.85</v>
      </c>
      <c r="I33" s="75">
        <v>0.39</v>
      </c>
      <c r="J33" s="78">
        <v>0.4</v>
      </c>
    </row>
    <row r="34" spans="1:10" ht="11.1" customHeight="1">
      <c r="A34" s="68" t="s">
        <v>78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79</v>
      </c>
      <c r="B35" s="72">
        <v>266516</v>
      </c>
      <c r="C35" s="72">
        <v>370164</v>
      </c>
      <c r="D35" s="72">
        <v>636680</v>
      </c>
      <c r="E35" s="72">
        <v>654657</v>
      </c>
      <c r="F35" s="72">
        <v>622014</v>
      </c>
      <c r="G35" s="75">
        <v>-2.75</v>
      </c>
      <c r="H35" s="75">
        <v>2.36</v>
      </c>
      <c r="I35" s="75">
        <v>6.75</v>
      </c>
      <c r="J35" s="78">
        <v>6.56</v>
      </c>
    </row>
    <row r="36" spans="1:10" ht="11.1" customHeight="1" thickBot="1">
      <c r="A36" s="87" t="s">
        <v>80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" t="s">
        <v>40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 t="s">
        <v>43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3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F19:F20"/>
    <mergeCell ref="G19:G20"/>
    <mergeCell ref="H19:H20"/>
    <mergeCell ref="I19:I20"/>
    <mergeCell ref="B19:B20"/>
    <mergeCell ref="C19:C20"/>
    <mergeCell ref="D19:D20"/>
    <mergeCell ref="E19:E20"/>
    <mergeCell ref="I15:I16"/>
    <mergeCell ref="J15:J16"/>
    <mergeCell ref="G13:G14"/>
    <mergeCell ref="H13:H14"/>
    <mergeCell ref="B17:B18"/>
    <mergeCell ref="C17:C18"/>
    <mergeCell ref="D17:D18"/>
    <mergeCell ref="E17:E18"/>
    <mergeCell ref="B15:B16"/>
    <mergeCell ref="C15:C16"/>
    <mergeCell ref="D15:D16"/>
    <mergeCell ref="E15:E16"/>
    <mergeCell ref="G17:G18"/>
    <mergeCell ref="H17:H18"/>
    <mergeCell ref="G15:G16"/>
    <mergeCell ref="H15:H16"/>
    <mergeCell ref="F15:F16"/>
    <mergeCell ref="I11:I12"/>
    <mergeCell ref="J11:J12"/>
    <mergeCell ref="B13:B14"/>
    <mergeCell ref="C13:C14"/>
    <mergeCell ref="D13:D14"/>
    <mergeCell ref="E13:E14"/>
    <mergeCell ref="I13:I14"/>
    <mergeCell ref="J13:J14"/>
    <mergeCell ref="B11:B12"/>
    <mergeCell ref="C11:C12"/>
    <mergeCell ref="D11:D12"/>
    <mergeCell ref="E11:E12"/>
    <mergeCell ref="G11:G12"/>
    <mergeCell ref="H11:H12"/>
    <mergeCell ref="A1:J1"/>
    <mergeCell ref="B5:D5"/>
    <mergeCell ref="I5:J5"/>
    <mergeCell ref="A3:J3"/>
    <mergeCell ref="A2:J2"/>
    <mergeCell ref="I9:I10"/>
    <mergeCell ref="G9:G10"/>
    <mergeCell ref="H9:H10"/>
    <mergeCell ref="G7:G8"/>
    <mergeCell ref="B7:B8"/>
    <mergeCell ref="C7:C8"/>
    <mergeCell ref="H7:H8"/>
    <mergeCell ref="B9:B10"/>
    <mergeCell ref="C9:C10"/>
    <mergeCell ref="F7:F8"/>
    <mergeCell ref="D9:D10"/>
    <mergeCell ref="E9:E10"/>
    <mergeCell ref="I7:I8"/>
    <mergeCell ref="J7:J8"/>
    <mergeCell ref="F17:F18"/>
    <mergeCell ref="C4:D4"/>
    <mergeCell ref="E4:F4"/>
    <mergeCell ref="F9:F10"/>
    <mergeCell ref="F11:F12"/>
    <mergeCell ref="F13:F14"/>
    <mergeCell ref="J9:J10"/>
  </mergeCells>
  <printOptions horizontalCentered="1"/>
  <pageMargins left="0.74803149606299213" right="0.59055118110236227" top="0.39370078740157483" bottom="0.19685039370078741" header="0" footer="0.39370078740157483"/>
  <pageSetup paperSize="9" firstPageNumber="38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3月底</v>
      </c>
      <c r="D4" s="53"/>
      <c r="E4" s="32" t="str">
        <f>'2-5'!E4:F4</f>
        <v> End of Mar.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8</v>
      </c>
      <c r="B9" s="59">
        <v>86751</v>
      </c>
      <c r="C9" s="59">
        <v>13321</v>
      </c>
      <c r="D9" s="59">
        <v>100072</v>
      </c>
      <c r="E9" s="59">
        <v>103671</v>
      </c>
      <c r="F9" s="59">
        <v>93906</v>
      </c>
      <c r="G9" s="62">
        <v>-3.47</v>
      </c>
      <c r="H9" s="89">
        <v>6.57</v>
      </c>
      <c r="I9" s="62">
        <v>1.06</v>
      </c>
      <c r="J9" s="65">
        <v>0.99</v>
      </c>
    </row>
    <row r="10" spans="1:10" ht="11.1" customHeight="1">
      <c r="A10" s="68" t="s">
        <v>81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82</v>
      </c>
      <c r="B11" s="72">
        <v>7847</v>
      </c>
      <c r="C11" s="72">
        <v>21586</v>
      </c>
      <c r="D11" s="72">
        <v>29432</v>
      </c>
      <c r="E11" s="72">
        <v>31130</v>
      </c>
      <c r="F11" s="72">
        <v>36491</v>
      </c>
      <c r="G11" s="75">
        <v>-5.46</v>
      </c>
      <c r="H11" s="91">
        <v>-19.34</v>
      </c>
      <c r="I11" s="75">
        <v>0.31</v>
      </c>
      <c r="J11" s="78">
        <v>0.38</v>
      </c>
    </row>
    <row r="12" spans="1:10" ht="11.1" customHeight="1">
      <c r="A12" s="68" t="s">
        <v>83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84</v>
      </c>
      <c r="B13" s="72">
        <v>78617</v>
      </c>
      <c r="C13" s="72">
        <v>183213</v>
      </c>
      <c r="D13" s="72">
        <v>261830</v>
      </c>
      <c r="E13" s="72">
        <v>261026</v>
      </c>
      <c r="F13" s="72">
        <v>271706</v>
      </c>
      <c r="G13" s="75">
        <v>0.31</v>
      </c>
      <c r="H13" s="91">
        <v>-3.63</v>
      </c>
      <c r="I13" s="75">
        <v>2.78</v>
      </c>
      <c r="J13" s="78">
        <v>2.86</v>
      </c>
    </row>
    <row r="14" spans="1:10" ht="11.1" customHeight="1">
      <c r="A14" s="68" t="s">
        <v>85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86</v>
      </c>
      <c r="B15" s="72">
        <v>76351</v>
      </c>
      <c r="C15" s="72">
        <v>94290</v>
      </c>
      <c r="D15" s="72">
        <v>170641</v>
      </c>
      <c r="E15" s="72">
        <v>183308</v>
      </c>
      <c r="F15" s="72">
        <v>177047</v>
      </c>
      <c r="G15" s="75">
        <v>-6.91</v>
      </c>
      <c r="H15" s="91">
        <v>-3.62</v>
      </c>
      <c r="I15" s="75">
        <v>1.81</v>
      </c>
      <c r="J15" s="78">
        <v>1.87</v>
      </c>
    </row>
    <row r="16" spans="1:10" ht="11.1" customHeight="1">
      <c r="A16" s="68" t="s">
        <v>87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88</v>
      </c>
      <c r="B17" s="72">
        <v>21812</v>
      </c>
      <c r="C17" s="72">
        <v>73317</v>
      </c>
      <c r="D17" s="72">
        <v>95129</v>
      </c>
      <c r="E17" s="72">
        <v>95592</v>
      </c>
      <c r="F17" s="72">
        <v>81276</v>
      </c>
      <c r="G17" s="75">
        <v>-0.48</v>
      </c>
      <c r="H17" s="91">
        <v>17.04</v>
      </c>
      <c r="I17" s="75">
        <v>1.01</v>
      </c>
      <c r="J17" s="78">
        <v>0.86</v>
      </c>
    </row>
    <row r="18" spans="1:10" ht="11.1" customHeight="1">
      <c r="A18" s="68" t="s">
        <v>89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90</v>
      </c>
      <c r="B19" s="72">
        <v>6030</v>
      </c>
      <c r="C19" s="72">
        <v>24229</v>
      </c>
      <c r="D19" s="72">
        <v>30260</v>
      </c>
      <c r="E19" s="72">
        <v>30444</v>
      </c>
      <c r="F19" s="72">
        <v>34454</v>
      </c>
      <c r="G19" s="75">
        <v>-0.6</v>
      </c>
      <c r="H19" s="91">
        <v>-12.17</v>
      </c>
      <c r="I19" s="75">
        <v>0.32</v>
      </c>
      <c r="J19" s="78">
        <v>0.36</v>
      </c>
    </row>
    <row r="20" spans="1:10" ht="11.1" customHeight="1">
      <c r="A20" s="68" t="s">
        <v>91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92</v>
      </c>
      <c r="B21" s="72">
        <v>100574</v>
      </c>
      <c r="C21" s="72">
        <v>114389</v>
      </c>
      <c r="D21" s="72">
        <v>214963</v>
      </c>
      <c r="E21" s="72">
        <v>216864</v>
      </c>
      <c r="F21" s="72">
        <v>212235</v>
      </c>
      <c r="G21" s="75">
        <v>-0.88</v>
      </c>
      <c r="H21" s="91">
        <v>1.29</v>
      </c>
      <c r="I21" s="75">
        <v>2.28</v>
      </c>
      <c r="J21" s="78">
        <v>2.24</v>
      </c>
    </row>
    <row r="22" spans="1:10" ht="11.1" customHeight="1">
      <c r="A22" s="68" t="s">
        <v>93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94</v>
      </c>
      <c r="B23" s="72">
        <v>975</v>
      </c>
      <c r="C23" s="72">
        <v>2369</v>
      </c>
      <c r="D23" s="72">
        <v>3344</v>
      </c>
      <c r="E23" s="72">
        <v>3359</v>
      </c>
      <c r="F23" s="72">
        <v>3722</v>
      </c>
      <c r="G23" s="75">
        <v>-0.46</v>
      </c>
      <c r="H23" s="91">
        <v>-10.16</v>
      </c>
      <c r="I23" s="75">
        <v>0.04</v>
      </c>
      <c r="J23" s="78">
        <v>0.04</v>
      </c>
    </row>
    <row r="24" spans="1:10" ht="11.1" customHeight="1">
      <c r="A24" s="68" t="s">
        <v>95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96</v>
      </c>
      <c r="B25" s="72">
        <v>2907</v>
      </c>
      <c r="C25" s="72">
        <v>3745</v>
      </c>
      <c r="D25" s="72">
        <v>6652</v>
      </c>
      <c r="E25" s="72">
        <v>6846</v>
      </c>
      <c r="F25" s="72">
        <v>7172</v>
      </c>
      <c r="G25" s="75">
        <v>-2.84</v>
      </c>
      <c r="H25" s="91">
        <v>-7.25</v>
      </c>
      <c r="I25" s="75">
        <v>0.07</v>
      </c>
      <c r="J25" s="78">
        <v>0.08</v>
      </c>
    </row>
    <row r="26" spans="1:10" ht="11.1" customHeight="1">
      <c r="A26" s="68" t="s">
        <v>97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98</v>
      </c>
      <c r="B27" s="72">
        <v>50826</v>
      </c>
      <c r="C27" s="72">
        <v>66644</v>
      </c>
      <c r="D27" s="72">
        <v>117470</v>
      </c>
      <c r="E27" s="72">
        <v>118322</v>
      </c>
      <c r="F27" s="72">
        <v>115978</v>
      </c>
      <c r="G27" s="75">
        <v>-0.72</v>
      </c>
      <c r="H27" s="91">
        <v>1.29</v>
      </c>
      <c r="I27" s="75">
        <v>1.25</v>
      </c>
      <c r="J27" s="78">
        <v>1.22</v>
      </c>
    </row>
    <row r="28" spans="1:10" ht="11.1" customHeight="1">
      <c r="A28" s="68" t="s">
        <v>99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100</v>
      </c>
      <c r="B29" s="72">
        <v>9965</v>
      </c>
      <c r="C29" s="72">
        <v>53301</v>
      </c>
      <c r="D29" s="72">
        <v>63266</v>
      </c>
      <c r="E29" s="72">
        <v>61384</v>
      </c>
      <c r="F29" s="72">
        <v>60285</v>
      </c>
      <c r="G29" s="75">
        <v>3.06</v>
      </c>
      <c r="H29" s="91">
        <v>4.94</v>
      </c>
      <c r="I29" s="75">
        <v>0.67</v>
      </c>
      <c r="J29" s="78">
        <v>0.64</v>
      </c>
    </row>
    <row r="30" spans="1:10" ht="11.1" customHeight="1">
      <c r="A30" s="68" t="s">
        <v>101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102</v>
      </c>
      <c r="B31" s="72">
        <v>6145</v>
      </c>
      <c r="C31" s="72">
        <v>25535</v>
      </c>
      <c r="D31" s="72">
        <v>31680</v>
      </c>
      <c r="E31" s="72">
        <v>29144</v>
      </c>
      <c r="F31" s="72">
        <v>29148</v>
      </c>
      <c r="G31" s="75">
        <v>8.7</v>
      </c>
      <c r="H31" s="91">
        <v>8.69</v>
      </c>
      <c r="I31" s="75">
        <v>0.34</v>
      </c>
      <c r="J31" s="78">
        <v>0.31</v>
      </c>
    </row>
    <row r="32" spans="1:10" ht="11.1" customHeight="1">
      <c r="A32" s="68" t="s">
        <v>103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104</v>
      </c>
      <c r="B33" s="72">
        <v>2059</v>
      </c>
      <c r="C33" s="72">
        <v>2043</v>
      </c>
      <c r="D33" s="72">
        <v>4102</v>
      </c>
      <c r="E33" s="72">
        <v>4138</v>
      </c>
      <c r="F33" s="72">
        <v>3801</v>
      </c>
      <c r="G33" s="75">
        <v>-0.86</v>
      </c>
      <c r="H33" s="91">
        <v>7.94</v>
      </c>
      <c r="I33" s="75">
        <v>0.04</v>
      </c>
      <c r="J33" s="78">
        <v>0.04</v>
      </c>
    </row>
    <row r="34" spans="1:10" ht="11.1" customHeight="1">
      <c r="A34" s="68" t="s">
        <v>105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106</v>
      </c>
      <c r="B35" s="72">
        <v>22254</v>
      </c>
      <c r="C35" s="72">
        <v>66543</v>
      </c>
      <c r="D35" s="72">
        <v>88797</v>
      </c>
      <c r="E35" s="72">
        <v>88866</v>
      </c>
      <c r="F35" s="72">
        <v>86735</v>
      </c>
      <c r="G35" s="75">
        <v>-0.08</v>
      </c>
      <c r="H35" s="91">
        <v>2.38</v>
      </c>
      <c r="I35" s="75">
        <v>0.94</v>
      </c>
      <c r="J35" s="78">
        <v>0.91</v>
      </c>
    </row>
    <row r="36" spans="1:10" ht="11.1" customHeight="1" thickBot="1">
      <c r="A36" s="87" t="s">
        <v>107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10" t="s">
        <v>35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10" t="s">
        <v>44</v>
      </c>
      <c r="B38" s="2"/>
      <c r="C38" s="2"/>
      <c r="D38" s="2"/>
      <c r="E38" s="2"/>
      <c r="F38" s="2"/>
      <c r="G38" s="2"/>
      <c r="H38" s="2"/>
      <c r="I38" s="2"/>
      <c r="J38" s="2"/>
    </row>
    <row r="39" spans="1:1" ht="13.5" customHeight="1">
      <c r="A39" s="10" t="s">
        <v>45</v>
      </c>
    </row>
  </sheetData>
  <mergeCells count="140">
    <mergeCell ref="B35:B36"/>
    <mergeCell ref="C35:C36"/>
    <mergeCell ref="D35:D36"/>
    <mergeCell ref="E35:E36"/>
    <mergeCell ref="J33:J34"/>
    <mergeCell ref="J35:J36"/>
    <mergeCell ref="F35:F36"/>
    <mergeCell ref="G35:G36"/>
    <mergeCell ref="H35:H36"/>
    <mergeCell ref="I35:I36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I33:I34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B27:B28"/>
    <mergeCell ref="C27:C28"/>
    <mergeCell ref="D27:D28"/>
    <mergeCell ref="E27:E28"/>
    <mergeCell ref="H27:H28"/>
    <mergeCell ref="I27:I28"/>
    <mergeCell ref="B25:B26"/>
    <mergeCell ref="C25:C26"/>
    <mergeCell ref="D25:D26"/>
    <mergeCell ref="E25:E26"/>
    <mergeCell ref="F25:F26"/>
    <mergeCell ref="G25:G26"/>
    <mergeCell ref="I25:I26"/>
    <mergeCell ref="J25:J26"/>
    <mergeCell ref="I21:I22"/>
    <mergeCell ref="J21:J22"/>
    <mergeCell ref="F27:F28"/>
    <mergeCell ref="G27:G28"/>
    <mergeCell ref="J23:J24"/>
    <mergeCell ref="H25:H26"/>
    <mergeCell ref="J27:J28"/>
    <mergeCell ref="H21:H22"/>
    <mergeCell ref="F23:F24"/>
    <mergeCell ref="G23:G24"/>
    <mergeCell ref="H23:H24"/>
    <mergeCell ref="I23:I24"/>
    <mergeCell ref="B23:B24"/>
    <mergeCell ref="C23:C24"/>
    <mergeCell ref="D23:D24"/>
    <mergeCell ref="E23:E24"/>
    <mergeCell ref="B21:B22"/>
    <mergeCell ref="C21:C22"/>
    <mergeCell ref="D21:D22"/>
    <mergeCell ref="E21:E22"/>
    <mergeCell ref="F21:F22"/>
    <mergeCell ref="G21:G22"/>
    <mergeCell ref="B19:B20"/>
    <mergeCell ref="C19:C20"/>
    <mergeCell ref="D19:D20"/>
    <mergeCell ref="E19:E20"/>
    <mergeCell ref="H19:H20"/>
    <mergeCell ref="I19:I20"/>
    <mergeCell ref="F19:F20"/>
    <mergeCell ref="G19:G20"/>
    <mergeCell ref="B17:B18"/>
    <mergeCell ref="C17:C18"/>
    <mergeCell ref="D17:D18"/>
    <mergeCell ref="E17:E18"/>
    <mergeCell ref="G17:G18"/>
    <mergeCell ref="H17:H18"/>
    <mergeCell ref="J15:J16"/>
    <mergeCell ref="I17:I18"/>
    <mergeCell ref="J19:J20"/>
    <mergeCell ref="F11:F12"/>
    <mergeCell ref="I11:I12"/>
    <mergeCell ref="G11:G12"/>
    <mergeCell ref="H11:H12"/>
    <mergeCell ref="H13:H14"/>
    <mergeCell ref="B15:B16"/>
    <mergeCell ref="C15:C16"/>
    <mergeCell ref="D15:D16"/>
    <mergeCell ref="E15:E16"/>
    <mergeCell ref="J17:J18"/>
    <mergeCell ref="I13:I14"/>
    <mergeCell ref="J13:J14"/>
    <mergeCell ref="G15:G16"/>
    <mergeCell ref="H15:H16"/>
    <mergeCell ref="I15:I16"/>
    <mergeCell ref="B13:B14"/>
    <mergeCell ref="C13:C14"/>
    <mergeCell ref="D13:D14"/>
    <mergeCell ref="E13:E14"/>
    <mergeCell ref="C11:C12"/>
    <mergeCell ref="G13:G14"/>
    <mergeCell ref="D11:D12"/>
    <mergeCell ref="E11:E12"/>
    <mergeCell ref="I9:I10"/>
    <mergeCell ref="E4:F4"/>
    <mergeCell ref="B9:B10"/>
    <mergeCell ref="C9:C10"/>
    <mergeCell ref="D9:D10"/>
    <mergeCell ref="E9:E10"/>
    <mergeCell ref="C7:C8"/>
    <mergeCell ref="F9:F10"/>
    <mergeCell ref="A2:J2"/>
    <mergeCell ref="A1:J1"/>
    <mergeCell ref="F15:F16"/>
    <mergeCell ref="H7:H8"/>
    <mergeCell ref="I7:I8"/>
    <mergeCell ref="J7:J8"/>
    <mergeCell ref="G9:G10"/>
    <mergeCell ref="H9:H10"/>
    <mergeCell ref="F13:F14"/>
    <mergeCell ref="J11:J12"/>
    <mergeCell ref="J9:J10"/>
    <mergeCell ref="F17:F18"/>
    <mergeCell ref="A3:J3"/>
    <mergeCell ref="C4:D4"/>
    <mergeCell ref="B5:D5"/>
    <mergeCell ref="I5:J5"/>
    <mergeCell ref="F7:F8"/>
    <mergeCell ref="G7:G8"/>
    <mergeCell ref="B7:B8"/>
    <mergeCell ref="B11:B12"/>
  </mergeCells>
  <printOptions horizontalCentered="1"/>
  <pageMargins left="0.74803149606299213" right="0.59055118110236227" top="0.39370078740157483" bottom="0.19685039370078741" header="0" footer="0.39370078740157483"/>
  <pageSetup paperSize="9" firstPageNumber="39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53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3月底</v>
      </c>
      <c r="D4" s="53"/>
      <c r="E4" s="32" t="str">
        <f>'2-5'!E4:F4</f>
        <v> End of Mar.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9</v>
      </c>
      <c r="B9" s="59">
        <v>36161</v>
      </c>
      <c r="C9" s="59">
        <v>42477</v>
      </c>
      <c r="D9" s="59">
        <v>78638</v>
      </c>
      <c r="E9" s="59">
        <v>79728</v>
      </c>
      <c r="F9" s="59">
        <v>93143</v>
      </c>
      <c r="G9" s="62">
        <v>-1.37</v>
      </c>
      <c r="H9" s="89">
        <v>-15.57</v>
      </c>
      <c r="I9" s="62">
        <v>0.83</v>
      </c>
      <c r="J9" s="65">
        <v>0.98</v>
      </c>
    </row>
    <row r="10" spans="1:10" ht="11.1" customHeight="1">
      <c r="A10" s="68" t="s">
        <v>108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109</v>
      </c>
      <c r="B11" s="72">
        <v>79133</v>
      </c>
      <c r="C11" s="72">
        <v>135992</v>
      </c>
      <c r="D11" s="72">
        <v>215126</v>
      </c>
      <c r="E11" s="72">
        <v>216807</v>
      </c>
      <c r="F11" s="72">
        <v>198277</v>
      </c>
      <c r="G11" s="75">
        <v>-0.78</v>
      </c>
      <c r="H11" s="91">
        <v>8.5</v>
      </c>
      <c r="I11" s="75">
        <v>2.28</v>
      </c>
      <c r="J11" s="78">
        <v>2.09</v>
      </c>
    </row>
    <row r="12" spans="1:10" ht="11.1" customHeight="1">
      <c r="A12" s="68" t="s">
        <v>110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111</v>
      </c>
      <c r="B13" s="72">
        <v>164434</v>
      </c>
      <c r="C13" s="72">
        <v>199028</v>
      </c>
      <c r="D13" s="72">
        <v>363462</v>
      </c>
      <c r="E13" s="72">
        <v>380435</v>
      </c>
      <c r="F13" s="72">
        <v>386598</v>
      </c>
      <c r="G13" s="75">
        <v>-4.46</v>
      </c>
      <c r="H13" s="91">
        <v>-5.98</v>
      </c>
      <c r="I13" s="75">
        <v>3.85</v>
      </c>
      <c r="J13" s="78">
        <v>4.08</v>
      </c>
    </row>
    <row r="14" spans="1:10" ht="11.1" customHeight="1">
      <c r="A14" s="68" t="s">
        <v>112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113</v>
      </c>
      <c r="B15" s="72">
        <v>207609</v>
      </c>
      <c r="C15" s="72">
        <v>356894</v>
      </c>
      <c r="D15" s="72">
        <v>564503</v>
      </c>
      <c r="E15" s="72">
        <v>567794</v>
      </c>
      <c r="F15" s="72">
        <v>557340</v>
      </c>
      <c r="G15" s="75">
        <v>-0.58</v>
      </c>
      <c r="H15" s="91">
        <v>1.29</v>
      </c>
      <c r="I15" s="75">
        <v>5.99</v>
      </c>
      <c r="J15" s="78">
        <v>5.87</v>
      </c>
    </row>
    <row r="16" spans="1:10" ht="11.1" customHeight="1">
      <c r="A16" s="68" t="s">
        <v>114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115</v>
      </c>
      <c r="B17" s="72">
        <v>52468</v>
      </c>
      <c r="C17" s="72">
        <v>80297</v>
      </c>
      <c r="D17" s="72">
        <v>132764</v>
      </c>
      <c r="E17" s="72">
        <v>128069</v>
      </c>
      <c r="F17" s="72">
        <v>137141</v>
      </c>
      <c r="G17" s="75">
        <v>3.67</v>
      </c>
      <c r="H17" s="91">
        <v>-3.19</v>
      </c>
      <c r="I17" s="75">
        <v>1.41</v>
      </c>
      <c r="J17" s="78">
        <v>1.45</v>
      </c>
    </row>
    <row r="18" spans="1:10" ht="11.1" customHeight="1">
      <c r="A18" s="68" t="s">
        <v>116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117</v>
      </c>
      <c r="B19" s="72">
        <v>125493</v>
      </c>
      <c r="C19" s="72">
        <v>99989</v>
      </c>
      <c r="D19" s="72">
        <v>225481</v>
      </c>
      <c r="E19" s="72">
        <v>214247</v>
      </c>
      <c r="F19" s="72">
        <v>228972</v>
      </c>
      <c r="G19" s="75">
        <v>5.24</v>
      </c>
      <c r="H19" s="91">
        <v>-1.52</v>
      </c>
      <c r="I19" s="75">
        <v>2.39</v>
      </c>
      <c r="J19" s="78">
        <v>2.41</v>
      </c>
    </row>
    <row r="20" spans="1:10" ht="11.1" customHeight="1">
      <c r="A20" s="68" t="s">
        <v>118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119</v>
      </c>
      <c r="B21" s="72">
        <v>136978</v>
      </c>
      <c r="C21" s="72">
        <v>277934</v>
      </c>
      <c r="D21" s="72">
        <v>414912</v>
      </c>
      <c r="E21" s="72">
        <v>409272</v>
      </c>
      <c r="F21" s="72">
        <v>417003</v>
      </c>
      <c r="G21" s="75">
        <v>1.38</v>
      </c>
      <c r="H21" s="91">
        <v>-0.5</v>
      </c>
      <c r="I21" s="75">
        <v>4.4</v>
      </c>
      <c r="J21" s="78">
        <v>4.4</v>
      </c>
    </row>
    <row r="22" spans="1:10" ht="11.1" customHeight="1">
      <c r="A22" s="68" t="s">
        <v>120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121</v>
      </c>
      <c r="B23" s="72">
        <v>9225</v>
      </c>
      <c r="C23" s="72">
        <v>29833</v>
      </c>
      <c r="D23" s="72">
        <v>39058</v>
      </c>
      <c r="E23" s="72">
        <v>35683</v>
      </c>
      <c r="F23" s="72">
        <v>37507</v>
      </c>
      <c r="G23" s="75">
        <v>9.46</v>
      </c>
      <c r="H23" s="91">
        <v>4.13</v>
      </c>
      <c r="I23" s="75">
        <v>0.41</v>
      </c>
      <c r="J23" s="78">
        <v>0.4</v>
      </c>
    </row>
    <row r="24" spans="1:10" ht="11.1" customHeight="1">
      <c r="A24" s="68" t="s">
        <v>122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123</v>
      </c>
      <c r="B25" s="72">
        <v>279303</v>
      </c>
      <c r="C25" s="72">
        <v>300392</v>
      </c>
      <c r="D25" s="72">
        <v>579695</v>
      </c>
      <c r="E25" s="72">
        <v>600941</v>
      </c>
      <c r="F25" s="72">
        <v>608699</v>
      </c>
      <c r="G25" s="75">
        <v>-3.54</v>
      </c>
      <c r="H25" s="91">
        <v>-4.76</v>
      </c>
      <c r="I25" s="75">
        <v>6.15</v>
      </c>
      <c r="J25" s="78">
        <v>6.42</v>
      </c>
    </row>
    <row r="26" spans="1:10" ht="11.1" customHeight="1">
      <c r="A26" s="68" t="s">
        <v>124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125</v>
      </c>
      <c r="B27" s="72">
        <v>239</v>
      </c>
      <c r="C27" s="72">
        <v>483</v>
      </c>
      <c r="D27" s="72">
        <v>722</v>
      </c>
      <c r="E27" s="72">
        <v>494</v>
      </c>
      <c r="F27" s="81">
        <v>0</v>
      </c>
      <c r="G27" s="75">
        <v>46.29</v>
      </c>
      <c r="H27" s="93">
        <v>0</v>
      </c>
      <c r="I27" s="75">
        <v>0.01</v>
      </c>
      <c r="J27" s="85">
        <v>0</v>
      </c>
    </row>
    <row r="28" spans="1:10" ht="11.1" customHeight="1">
      <c r="A28" s="68" t="s">
        <v>126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127</v>
      </c>
      <c r="B29" s="72">
        <v>196</v>
      </c>
      <c r="C29" s="72">
        <v>559</v>
      </c>
      <c r="D29" s="72">
        <v>754</v>
      </c>
      <c r="E29" s="72">
        <v>730</v>
      </c>
      <c r="F29" s="81">
        <v>0</v>
      </c>
      <c r="G29" s="75">
        <v>3.29</v>
      </c>
      <c r="H29" s="93">
        <v>0</v>
      </c>
      <c r="I29" s="75">
        <v>0.01</v>
      </c>
      <c r="J29" s="85">
        <v>0</v>
      </c>
    </row>
    <row r="30" spans="1:10" ht="11.1" customHeight="1">
      <c r="A30" s="68" t="s">
        <v>128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129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93">
        <v>0</v>
      </c>
      <c r="I31" s="83">
        <v>0</v>
      </c>
      <c r="J31" s="85">
        <v>0</v>
      </c>
    </row>
    <row r="32" spans="1:10" ht="11.1" customHeight="1">
      <c r="A32" s="68" t="s">
        <v>130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70" t="s">
        <v>131</v>
      </c>
      <c r="B33" s="73">
        <v>289484</v>
      </c>
      <c r="C33" s="73">
        <v>217587</v>
      </c>
      <c r="D33" s="73">
        <v>507071</v>
      </c>
      <c r="E33" s="73">
        <v>531791</v>
      </c>
      <c r="F33" s="73">
        <v>467372</v>
      </c>
      <c r="G33" s="76">
        <v>-4.65</v>
      </c>
      <c r="H33" s="94">
        <v>8.49</v>
      </c>
      <c r="I33" s="76">
        <v>5.38</v>
      </c>
      <c r="J33" s="79">
        <v>4.93</v>
      </c>
    </row>
    <row r="34" spans="1:10" ht="11.1" customHeight="1">
      <c r="A34" s="69" t="s">
        <v>132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70" t="s">
        <v>133</v>
      </c>
      <c r="B35" s="73">
        <v>516</v>
      </c>
      <c r="C35" s="73">
        <v>65829</v>
      </c>
      <c r="D35" s="73">
        <v>66344</v>
      </c>
      <c r="E35" s="73">
        <v>57992</v>
      </c>
      <c r="F35" s="73">
        <v>137746</v>
      </c>
      <c r="G35" s="76">
        <v>14.4</v>
      </c>
      <c r="H35" s="94">
        <v>-51.84</v>
      </c>
      <c r="I35" s="76">
        <v>0.7</v>
      </c>
      <c r="J35" s="79">
        <v>1.45</v>
      </c>
    </row>
    <row r="36" spans="1:10" ht="11.1" customHeight="1" thickBot="1">
      <c r="A36" s="95" t="s">
        <v>134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4" t="s">
        <v>41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5" t="s">
        <v>54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3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F19:F20"/>
    <mergeCell ref="G19:G20"/>
    <mergeCell ref="H19:H20"/>
    <mergeCell ref="I19:I20"/>
    <mergeCell ref="B19:B20"/>
    <mergeCell ref="C19:C20"/>
    <mergeCell ref="D19:D20"/>
    <mergeCell ref="E19:E20"/>
    <mergeCell ref="J13:J14"/>
    <mergeCell ref="G15:G16"/>
    <mergeCell ref="H15:H16"/>
    <mergeCell ref="I15:I16"/>
    <mergeCell ref="J15:J16"/>
    <mergeCell ref="G13:G14"/>
    <mergeCell ref="H13:H14"/>
    <mergeCell ref="B15:B16"/>
    <mergeCell ref="C15:C16"/>
    <mergeCell ref="D15:D16"/>
    <mergeCell ref="E15:E16"/>
    <mergeCell ref="G17:G18"/>
    <mergeCell ref="H17:H18"/>
    <mergeCell ref="B17:B18"/>
    <mergeCell ref="C17:C18"/>
    <mergeCell ref="D17:D18"/>
    <mergeCell ref="E17:E18"/>
    <mergeCell ref="I9:I10"/>
    <mergeCell ref="D11:D12"/>
    <mergeCell ref="E11:E12"/>
    <mergeCell ref="G11:G12"/>
    <mergeCell ref="H11:H12"/>
    <mergeCell ref="B13:B14"/>
    <mergeCell ref="C13:C14"/>
    <mergeCell ref="D13:D14"/>
    <mergeCell ref="E13:E14"/>
    <mergeCell ref="I13:I14"/>
    <mergeCell ref="C4:D4"/>
    <mergeCell ref="I11:I12"/>
    <mergeCell ref="J11:J12"/>
    <mergeCell ref="A2:J2"/>
    <mergeCell ref="B9:B10"/>
    <mergeCell ref="C9:C10"/>
    <mergeCell ref="D9:D10"/>
    <mergeCell ref="E9:E10"/>
    <mergeCell ref="G9:G10"/>
    <mergeCell ref="H9:H10"/>
    <mergeCell ref="B11:B12"/>
    <mergeCell ref="J9:J10"/>
    <mergeCell ref="A1:J1"/>
    <mergeCell ref="J7:J8"/>
    <mergeCell ref="B7:B8"/>
    <mergeCell ref="C7:C8"/>
    <mergeCell ref="H7:H8"/>
    <mergeCell ref="I7:I8"/>
    <mergeCell ref="F7:F8"/>
    <mergeCell ref="G7:G8"/>
    <mergeCell ref="C11:C12"/>
    <mergeCell ref="B5:D5"/>
    <mergeCell ref="F17:F18"/>
    <mergeCell ref="E4:F4"/>
    <mergeCell ref="A3:J3"/>
    <mergeCell ref="F9:F10"/>
    <mergeCell ref="F11:F12"/>
    <mergeCell ref="F13:F14"/>
    <mergeCell ref="F15:F16"/>
    <mergeCell ref="I5:J5"/>
  </mergeCells>
  <printOptions horizontalCentered="1"/>
  <pageMargins left="0.74803149606299213" right="0.59055118110236227" top="0.39370078740157483" bottom="0.19685039370078741" header="0" footer="0.39370078740157483"/>
  <pageSetup paperSize="9" firstPageNumber="40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2006-02-10T08:05:19Z</dcterms:created>
  <dcterms:modified xsi:type="dcterms:W3CDTF">2023-06-08T02:43:00Z</dcterms:modified>
  <dc:subject>一般銀行外匯存款餘額</dc:subject>
  <cp:lastPrinted>2011-04-14T07:03:14Z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