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5" sheetId="1" r:id="rId1"/>
    <sheet name="2-5(續一)" sheetId="2" r:id="rId2"/>
    <sheet name="2-5(續二)" sheetId="3" r:id="rId3"/>
    <sheet name="2-5(續三 )" sheetId="4" r:id="rId4"/>
    <sheet name="2-5(續四)" sheetId="5" r:id="rId5"/>
    <sheet name="2-5(續五)" sheetId="6" r:id="rId6"/>
  </sheets>
  <definedNames>
    <definedName name="Print_Area" localSheetId="0">'2-5'!$A$1:$J$39</definedName>
    <definedName name="Print_Area" localSheetId="1">'2-5(續一)'!$A$1:$J$40</definedName>
    <definedName name="Print_Area" localSheetId="2">'2-5(續二)'!$A$1:$J$38</definedName>
    <definedName name="Print_Area" localSheetId="3">'2-5(續三 )'!$A$1:$J$39</definedName>
    <definedName name="Print_Area" localSheetId="5">'2-5(續五)'!$A$1:$J$38</definedName>
    <definedName name="Print_Area" localSheetId="4">'2-5(續四)'!$A$1:$J$39</definedName>
    <definedName name="外部資料_1" localSheetId="0">'2-5'!$A$1:$J$38</definedName>
    <definedName name="外部資料_1" localSheetId="1">'2-5(續一)'!$A$1:$J$39</definedName>
    <definedName name="外部資料_1" localSheetId="2">'2-5(續二)'!$A$1:$J$8</definedName>
    <definedName name="外部資料_1" localSheetId="3">'2-5(續三 )'!$A$1:$J$43</definedName>
    <definedName name="外部資料_1" localSheetId="5">'2-5(續五)'!$A$1:$J$42</definedName>
    <definedName name="外部資料_1" localSheetId="4">'2-5(續四)'!$A$1:$J$38</definedName>
  </definedNames>
  <calcPr fullPrecision="1" calcMode="auto" calcId="125725"/>
</workbook>
</file>

<file path=xl/sharedStrings.xml><?xml version="1.0" encoding="utf-8"?>
<sst xmlns="http://schemas.openxmlformats.org/spreadsheetml/2006/main" uniqueCount="135">
  <si>
    <t>上年同月</t>
  </si>
  <si>
    <t>本月與上月</t>
  </si>
  <si>
    <t>本月與上年同</t>
  </si>
  <si>
    <t>合　　計</t>
  </si>
  <si>
    <t>比較增減％</t>
  </si>
  <si>
    <t>月比較增減％</t>
  </si>
  <si>
    <t>本　　月</t>
  </si>
  <si>
    <t>總　　　　　計</t>
  </si>
  <si>
    <t>花旗(台灣)商業銀行</t>
  </si>
  <si>
    <t>遠東國際商業銀行</t>
  </si>
  <si>
    <t>民國114年 9月底</t>
  </si>
  <si>
    <t>外匯活期存款</t>
  </si>
  <si>
    <t>外匯定期存款</t>
  </si>
  <si>
    <t>銀　　　行　　　別</t>
  </si>
  <si>
    <t>上　　月</t>
  </si>
  <si>
    <t>2-5 Foreign Currency Deposits at General Banks</t>
  </si>
  <si>
    <r>
      <t>（</t>
    </r>
    <r>
      <rPr>
        <sz val="12"/>
        <rFont val="Times New Roman"/>
        <charset val="0"/>
        <color indexed="8"/>
      </rPr>
      <t>1</t>
    </r>
    <r>
      <rPr>
        <sz val="12"/>
        <rFont val="標楷體"/>
        <charset val="136"/>
        <color indexed="8"/>
      </rPr>
      <t xml:space="preserve">）全行 </t>
    </r>
    <r>
      <rPr>
        <sz val="12"/>
        <rFont val="Times New Roman"/>
        <charset val="0"/>
        <color indexed="8"/>
      </rPr>
      <t>All Branches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</si>
  <si>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</si>
  <si>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Total</t>
  </si>
  <si>
    <t xml:space="preserve"> Last Month</t>
  </si>
  <si>
    <t>by Institution</t>
  </si>
  <si>
    <r>
      <t xml:space="preserve">本　　　　月 </t>
    </r>
    <r>
      <rPr>
        <sz val="9"/>
        <rFont val="Times New Roman"/>
        <charset val="0"/>
        <color indexed="8"/>
      </rPr>
      <t>Current Month</t>
    </r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</si>
  <si>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</si>
  <si>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t>Same Month in Previous Year</t>
  </si>
  <si>
    <t>Compare with Last Month   +-%</t>
  </si>
  <si>
    <t>Foreign Currency
Demand Deposits</t>
  </si>
  <si>
    <t>Foreign Currency
Time Deposits</t>
  </si>
  <si>
    <t>Same Month
 in Previous Year</t>
  </si>
  <si>
    <t>Current
 Month</t>
  </si>
  <si>
    <t>Annual Changes
 +-%</t>
  </si>
  <si>
    <t xml:space="preserve"> End of Sept. 2025</t>
  </si>
  <si>
    <r>
      <t>2-5</t>
    </r>
    <r>
      <rPr>
        <sz val="18"/>
        <rFont val="標楷體"/>
        <charset val="136"/>
        <color indexed="8"/>
      </rPr>
      <t>　一般銀行外匯存款餘額</t>
    </r>
  </si>
  <si>
    <r>
      <t>2-5</t>
    </r>
    <r>
      <rPr>
        <sz val="18"/>
        <rFont val="標楷體"/>
        <charset val="136"/>
      </rPr>
      <t>　一般銀行外匯存款餘額（續一）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</si>
  <si>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標楷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</si>
  <si>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</si>
  <si>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</si>
  <si>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1.Figures in this table include all branches.</t>
    </r>
  </si>
  <si>
    <r>
      <t>2-5</t>
    </r>
    <r>
      <rPr>
        <sz val="18"/>
        <rFont val="標楷體"/>
        <charset val="136"/>
      </rPr>
      <t>　一般銀行外匯存款餘額（續二）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</si>
  <si>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標楷體"/>
        <charset val="136"/>
      </rPr>
      <t>）</t>
    </r>
  </si>
  <si>
    <r>
      <t>（</t>
    </r>
    <r>
      <rPr>
        <sz val="12"/>
        <rFont val="Times New Roman"/>
        <charset val="0"/>
      </rPr>
      <t>2</t>
    </r>
    <r>
      <rPr>
        <sz val="12"/>
        <rFont val="標楷體"/>
        <charset val="136"/>
      </rPr>
      <t xml:space="preserve">）國內總分行 </t>
    </r>
    <r>
      <rPr>
        <sz val="12"/>
        <rFont val="Times New Roman"/>
        <charset val="0"/>
      </rPr>
      <t>Domestic Branches</t>
    </r>
  </si>
  <si>
    <t>資料來源：金融機構申報資料。</t>
  </si>
  <si>
    <t>說　　明：本表自102年1月起包含大陸地區銀行在臺分行資料。</t>
  </si>
  <si>
    <t>說　　明：1.#係金融控股公司之子公司。</t>
  </si>
  <si>
    <t>　　　　　2.自104年8月起，外匯定期存款包括外幣可轉讓定存單。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</si>
  <si>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</si>
  <si>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Time Deposits includes foreign currency NCDs.       </t>
  </si>
  <si>
    <t xml:space="preserve">              2.# refer to the subsidiary of financial holding companies.</t>
  </si>
  <si>
    <t xml:space="preserve">              3.Beginning Aug. 2015, Foreign Currency Time Deposits includes foreign currency NCDs.       </t>
  </si>
  <si>
    <r>
      <t>2-5</t>
    </r>
    <r>
      <rPr>
        <sz val="18"/>
        <rFont val="標楷體"/>
        <charset val="136"/>
      </rPr>
      <t>　一般銀行外匯存款餘額（續四）</t>
    </r>
  </si>
  <si>
    <r>
      <t>2-5</t>
    </r>
    <r>
      <rPr>
        <sz val="18"/>
        <rFont val="標楷體"/>
        <charset val="136"/>
      </rPr>
      <t>　一般銀行外匯存款餘額（續三）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</si>
  <si>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</si>
  <si>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標楷體"/>
        <charset val="136"/>
      </rPr>
      <t>）</t>
    </r>
  </si>
  <si>
    <r>
      <t>2-5 Foreign Currency Deposits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Cont.5 End</t>
    </r>
    <r>
      <rPr>
        <sz val="18"/>
        <rFont val="標楷體"/>
        <charset val="136"/>
      </rPr>
      <t>）</t>
    </r>
  </si>
  <si>
    <r>
      <t>2-5</t>
    </r>
    <r>
      <rPr>
        <sz val="18"/>
        <rFont val="標楷體"/>
        <charset val="136"/>
      </rPr>
      <t>　一般銀行外匯存款餘額（續五完）</t>
    </r>
  </si>
  <si>
    <t>Note: Beginning Jan. 2013, the data include "Local Branches of Mainland Chinese Banks".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</si>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</sst>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21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0.00"/>
    <numFmt numFmtId="181" formatCode="###,###,###,##0;-###,###,###,##0;&quot;－&quot;"/>
    <numFmt numFmtId="182" formatCode="##0.00;-##0.00;&quot;－&quot;"/>
    <numFmt numFmtId="183" formatCode="###,##0.00"/>
    <numFmt numFmtId="184" formatCode="###,##0.00;-###,##0.00;&quot;－&quot;"/>
  </numFmts>
  <fonts count="46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sz val="8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3" borderId="0" applyAlignment="0" applyNumberFormat="0" applyProtection="0">
      <alignment vertical="center"/>
    </xf>
    <xf xxid="17" numFmtId="0" fontId="21" fillId="4" borderId="0" applyAlignment="0" applyNumberFormat="0" applyProtection="0">
      <alignment vertical="center"/>
    </xf>
    <xf xxid="18" numFmtId="0" fontId="21" fillId="4" borderId="0" applyAlignment="0" applyNumberFormat="0" applyProtection="0">
      <alignment vertical="center"/>
    </xf>
    <xf xxid="19" numFmtId="0" fontId="21" fillId="5" borderId="0" applyAlignment="0" applyNumberFormat="0" applyProtection="0">
      <alignment vertical="center"/>
    </xf>
    <xf xxid="20" numFmtId="0" fontId="21" fillId="5" borderId="0" applyAlignment="0" applyNumberFormat="0" applyProtection="0">
      <alignment vertical="center"/>
    </xf>
    <xf xxid="21" numFmtId="0" fontId="21" fillId="6" borderId="0" applyAlignment="0" applyNumberFormat="0" applyProtection="0">
      <alignment vertical="center"/>
    </xf>
    <xf xxid="22" numFmtId="0" fontId="21" fillId="6" borderId="0" applyAlignment="0" applyNumberFormat="0" applyProtection="0">
      <alignment vertical="center"/>
    </xf>
    <xf xxid="23" numFmtId="0" fontId="21" fillId="7" borderId="0" applyAlignment="0" applyNumberFormat="0" applyProtection="0">
      <alignment vertical="center"/>
    </xf>
    <xf xxid="24" numFmtId="0" fontId="21" fillId="7" borderId="0" applyAlignment="0" applyNumberFormat="0" applyProtection="0">
      <alignment vertical="center"/>
    </xf>
    <xf xxid="25" numFmtId="0" fontId="21" fillId="8" borderId="0" applyAlignment="0" applyNumberFormat="0" applyProtection="0">
      <alignment vertical="center"/>
    </xf>
    <xf xxid="26" numFmtId="0" fontId="21" fillId="8" borderId="0" applyAlignment="0" applyNumberFormat="0" applyProtection="0">
      <alignment vertical="center"/>
    </xf>
    <xf xxid="27" numFmtId="0" fontId="21" fillId="9" borderId="0" applyAlignment="0" applyNumberFormat="0" applyProtection="0">
      <alignment vertical="center"/>
    </xf>
    <xf xxid="28" numFmtId="0" fontId="21" fillId="9" borderId="0" applyAlignment="0" applyNumberFormat="0" applyProtection="0">
      <alignment vertical="center"/>
    </xf>
    <xf xxid="29" numFmtId="0" fontId="21" fillId="10" borderId="0" applyAlignment="0" applyNumberFormat="0" applyProtection="0">
      <alignment vertical="center"/>
    </xf>
    <xf xxid="30" numFmtId="0" fontId="21" fillId="10" borderId="0" applyAlignment="0" applyNumberFormat="0" applyProtection="0">
      <alignment vertical="center"/>
    </xf>
    <xf xxid="31" numFmtId="0" fontId="21" fillId="11" borderId="0" applyAlignment="0" applyNumberFormat="0" applyProtection="0">
      <alignment vertical="center"/>
    </xf>
    <xf xxid="32" numFmtId="0" fontId="21" fillId="11" borderId="0" applyAlignment="0" applyNumberFormat="0" applyProtection="0">
      <alignment vertical="center"/>
    </xf>
    <xf xxid="33" numFmtId="0" fontId="21" fillId="12" borderId="0" applyAlignment="0" applyNumberFormat="0" applyProtection="0">
      <alignment vertical="center"/>
    </xf>
    <xf xxid="34" numFmtId="0" fontId="21" fillId="12" borderId="0" applyAlignment="0" applyNumberFormat="0" applyProtection="0">
      <alignment vertical="center"/>
    </xf>
    <xf xxid="35" numFmtId="0" fontId="21" fillId="13" borderId="0" applyAlignment="0" applyNumberFormat="0" applyProtection="0">
      <alignment vertical="center"/>
    </xf>
    <xf xxid="36" numFmtId="0" fontId="21" fillId="13" borderId="0" applyAlignment="0" applyNumberFormat="0" applyProtection="0">
      <alignment vertical="center"/>
    </xf>
    <xf xxid="37" numFmtId="0" fontId="21" fillId="14" borderId="0" applyAlignment="0" applyNumberFormat="0" applyProtection="0">
      <alignment vertical="center"/>
    </xf>
    <xf xxid="38" numFmtId="0" fontId="21" fillId="14" borderId="0" applyAlignment="0" applyNumberFormat="0" applyProtection="0">
      <alignment vertical="center"/>
    </xf>
    <xf xxid="39" numFmtId="0" fontId="22" fillId="15" borderId="0" applyAlignment="0" applyNumberFormat="0" applyProtection="0">
      <alignment vertical="center"/>
    </xf>
    <xf xxid="40" numFmtId="0" fontId="22" fillId="15" borderId="0" applyAlignment="0" applyNumberFormat="0" applyProtection="0">
      <alignment vertical="center"/>
    </xf>
    <xf xxid="41" numFmtId="0" fontId="22" fillId="16" borderId="0" applyAlignment="0" applyNumberFormat="0" applyProtection="0">
      <alignment vertical="center"/>
    </xf>
    <xf xxid="42" numFmtId="0" fontId="22" fillId="16" borderId="0" applyAlignment="0" applyNumberFormat="0" applyProtection="0">
      <alignment vertical="center"/>
    </xf>
    <xf xxid="43" numFmtId="0" fontId="22" fillId="17" borderId="0" applyAlignment="0" applyNumberFormat="0" applyProtection="0">
      <alignment vertical="center"/>
    </xf>
    <xf xxid="44" numFmtId="0" fontId="22" fillId="17" borderId="0" applyAlignment="0" applyNumberFormat="0" applyProtection="0">
      <alignment vertical="center"/>
    </xf>
    <xf xxid="45" numFmtId="0" fontId="22" fillId="18" borderId="0" applyAlignment="0" applyNumberFormat="0" applyProtection="0">
      <alignment vertical="center"/>
    </xf>
    <xf xxid="46" numFmtId="0" fontId="22" fillId="18" borderId="0" applyAlignment="0" applyNumberFormat="0" applyProtection="0">
      <alignment vertical="center"/>
    </xf>
    <xf xxid="47" numFmtId="0" fontId="22" fillId="19" borderId="0" applyAlignment="0" applyNumberFormat="0" applyProtection="0">
      <alignment vertical="center"/>
    </xf>
    <xf xxid="48" numFmtId="0" fontId="22" fillId="19" borderId="0" applyAlignment="0" applyNumberFormat="0" applyProtection="0">
      <alignment vertical="center"/>
    </xf>
    <xf xxid="49" numFmtId="0" fontId="22" fillId="20" borderId="0" applyAlignment="0" applyNumberFormat="0" applyProtection="0">
      <alignment vertical="center"/>
    </xf>
    <xf xxid="50" numFmtId="0" fontId="22" fillId="20" borderId="0" applyAlignment="0" applyNumberFormat="0" applyProtection="0">
      <alignment vertical="center"/>
    </xf>
    <xf xxid="51" numFmtId="0" fontId="21" fillId="2" borderId="0">
      <alignment vertical="center"/>
    </xf>
    <xf xxid="52" numFmtId="0" fontId="21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8" fillId="2" borderId="0" applyAlignment="0" applyNumberFormat="0" applyProtection="0">
      <alignment vertical="top"/>
    </xf>
    <xf xxid="58" numFmtId="0" fontId="23" fillId="21" borderId="0" applyAlignment="0" applyNumberFormat="0" applyProtection="0">
      <alignment vertical="center"/>
    </xf>
    <xf xxid="59" numFmtId="0" fontId="23" fillId="21" borderId="0" applyAlignment="0" applyNumberFormat="0" applyProtection="0">
      <alignment vertical="center"/>
    </xf>
    <xf xxid="60" numFmtId="0" fontId="24" fillId="2" borderId="1" applyAlignment="0" applyNumberFormat="0" applyProtection="0">
      <alignment vertical="center"/>
    </xf>
    <xf xxid="61" numFmtId="0" fontId="24" fillId="2" borderId="1" applyAlignment="0" applyNumberFormat="0" applyProtection="0">
      <alignment vertical="center"/>
    </xf>
    <xf xxid="62" numFmtId="0" fontId="25" fillId="22" borderId="0" applyAlignment="0" applyNumberFormat="0" applyProtection="0">
      <alignment vertical="center"/>
    </xf>
    <xf xxid="63" numFmtId="0" fontId="25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6" fillId="23" borderId="2" applyAlignment="0" applyNumberFormat="0" applyProtection="0">
      <alignment vertical="center"/>
    </xf>
    <xf xxid="66" numFmtId="0" fontId="26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7" fillId="2" borderId="3" applyAlignment="0" applyNumberFormat="0" applyProtection="0">
      <alignment vertical="center"/>
    </xf>
    <xf xxid="70" numFmtId="0" fontId="27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7" fillId="2" borderId="0" applyAlignment="0" applyNumberFormat="0" applyProtection="0">
      <alignment vertical="top"/>
    </xf>
    <xf xxid="74" numFmtId="0" fontId="28" fillId="2" borderId="0" applyAlignment="0" applyNumberFormat="0" applyProtection="0">
      <alignment vertical="center"/>
    </xf>
    <xf xxid="75" numFmtId="0" fontId="28" fillId="2" borderId="0" applyAlignment="0" applyNumberFormat="0" applyProtection="0">
      <alignment vertical="center"/>
    </xf>
    <xf xxid="76" numFmtId="0" fontId="22" fillId="25" borderId="0" applyAlignment="0" applyNumberFormat="0" applyProtection="0">
      <alignment vertical="center"/>
    </xf>
    <xf xxid="77" numFmtId="0" fontId="22" fillId="25" borderId="0" applyAlignment="0" applyNumberFormat="0" applyProtection="0">
      <alignment vertical="center"/>
    </xf>
    <xf xxid="78" numFmtId="0" fontId="22" fillId="26" borderId="0" applyAlignment="0" applyNumberFormat="0" applyProtection="0">
      <alignment vertical="center"/>
    </xf>
    <xf xxid="79" numFmtId="0" fontId="22" fillId="26" borderId="0" applyAlignment="0" applyNumberFormat="0" applyProtection="0">
      <alignment vertical="center"/>
    </xf>
    <xf xxid="80" numFmtId="0" fontId="22" fillId="27" borderId="0" applyAlignment="0" applyNumberFormat="0" applyProtection="0">
      <alignment vertical="center"/>
    </xf>
    <xf xxid="81" numFmtId="0" fontId="22" fillId="27" borderId="0" applyAlignment="0" applyNumberFormat="0" applyProtection="0">
      <alignment vertical="center"/>
    </xf>
    <xf xxid="82" numFmtId="0" fontId="22" fillId="28" borderId="0" applyAlignment="0" applyNumberFormat="0" applyProtection="0">
      <alignment vertical="center"/>
    </xf>
    <xf xxid="83" numFmtId="0" fontId="22" fillId="28" borderId="0" applyAlignment="0" applyNumberFormat="0" applyProtection="0">
      <alignment vertical="center"/>
    </xf>
    <xf xxid="84" numFmtId="0" fontId="22" fillId="29" borderId="0" applyAlignment="0" applyNumberFormat="0" applyProtection="0">
      <alignment vertical="center"/>
    </xf>
    <xf xxid="85" numFmtId="0" fontId="22" fillId="29" borderId="0" applyAlignment="0" applyNumberFormat="0" applyProtection="0">
      <alignment vertical="center"/>
    </xf>
    <xf xxid="86" numFmtId="0" fontId="22" fillId="30" borderId="0" applyAlignment="0" applyNumberFormat="0" applyProtection="0">
      <alignment vertical="center"/>
    </xf>
    <xf xxid="87" numFmtId="0" fontId="22" fillId="30" borderId="0" applyAlignment="0" applyNumberFormat="0" applyProtection="0">
      <alignment vertical="center"/>
    </xf>
    <xf xxid="88" numFmtId="0" fontId="29" fillId="2" borderId="0" applyAlignment="0" applyNumberFormat="0" applyProtection="0">
      <alignment vertical="center"/>
    </xf>
    <xf xxid="89" numFmtId="0" fontId="30" fillId="2" borderId="5" applyAlignment="0" applyNumberFormat="0" applyProtection="0">
      <alignment vertical="center"/>
    </xf>
    <xf xxid="90" numFmtId="0" fontId="30" fillId="2" borderId="5" applyAlignment="0" applyNumberFormat="0" applyProtection="0">
      <alignment vertical="center"/>
    </xf>
    <xf xxid="91" numFmtId="0" fontId="31" fillId="2" borderId="6" applyAlignment="0" applyNumberFormat="0" applyProtection="0">
      <alignment vertical="center"/>
    </xf>
    <xf xxid="92" numFmtId="0" fontId="31" fillId="2" borderId="6" applyAlignment="0" applyNumberFormat="0" applyProtection="0">
      <alignment vertical="center"/>
    </xf>
    <xf xxid="93" numFmtId="0" fontId="32" fillId="2" borderId="7" applyAlignment="0" applyNumberFormat="0" applyProtection="0">
      <alignment vertical="center"/>
    </xf>
    <xf xxid="94" numFmtId="0" fontId="32" fillId="2" borderId="7" applyAlignment="0" applyNumberFormat="0" applyProtection="0">
      <alignment vertical="center"/>
    </xf>
    <xf xxid="95" numFmtId="0" fontId="32" fillId="2" borderId="0" applyAlignment="0" applyNumberFormat="0" applyProtection="0">
      <alignment vertical="center"/>
    </xf>
    <xf xxid="96" numFmtId="0" fontId="32" fillId="2" borderId="0" applyAlignment="0" applyNumberFormat="0" applyProtection="0">
      <alignment vertical="center"/>
    </xf>
    <xf xxid="97" numFmtId="0" fontId="29" fillId="2" borderId="0" applyAlignment="0" applyNumberFormat="0" applyProtection="0">
      <alignment vertical="center"/>
    </xf>
    <xf xxid="98" numFmtId="0" fontId="33" fillId="31" borderId="2" applyAlignment="0" applyNumberFormat="0" applyProtection="0">
      <alignment vertical="center"/>
    </xf>
    <xf xxid="99" numFmtId="0" fontId="33" fillId="31" borderId="2" applyAlignment="0" applyNumberFormat="0" applyProtection="0">
      <alignment vertical="center"/>
    </xf>
    <xf xxid="100" numFmtId="0" fontId="34" fillId="23" borderId="8" applyAlignment="0" applyNumberFormat="0" applyProtection="0">
      <alignment vertical="center"/>
    </xf>
    <xf xxid="101" numFmtId="0" fontId="34" fillId="23" borderId="8" applyAlignment="0" applyNumberFormat="0" applyProtection="0">
      <alignment vertical="center"/>
    </xf>
    <xf xxid="102" numFmtId="0" fontId="35" fillId="32" borderId="9" applyAlignment="0" applyNumberFormat="0" applyProtection="0">
      <alignment vertical="center"/>
    </xf>
    <xf xxid="103" numFmtId="0" fontId="35" fillId="32" borderId="9" applyAlignment="0" applyNumberFormat="0" applyProtection="0">
      <alignment vertical="center"/>
    </xf>
    <xf xxid="104" numFmtId="0" fontId="36" fillId="33" borderId="0" applyAlignment="0" applyNumberFormat="0" applyProtection="0">
      <alignment vertical="center"/>
    </xf>
    <xf xxid="105" numFmtId="0" fontId="36" fillId="33" borderId="0" applyAlignment="0" applyNumberFormat="0" applyProtection="0">
      <alignment vertical="center"/>
    </xf>
    <xf xxid="106" numFmtId="0" fontId="37" fillId="2" borderId="0" applyAlignment="0" applyNumberFormat="0" applyProtection="0">
      <alignment vertical="center"/>
    </xf>
    <xf xxid="107" numFmtId="0" fontId="37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3" fillId="2" borderId="14" xfId="0" applyAlignment="1" applyBorder="1" applyFont="1" applyNumberFormat="1" applyFill="1" applyProtection="1">
      <alignment horizontal="center" vertical="center"/>
    </xf>
    <xf xxid="118" numFmtId="0" fontId="14" fillId="2" borderId="0" xfId="0" applyAlignment="1" applyBorder="1" applyFont="1" applyNumberFormat="1" applyFill="1" applyProtection="1">
      <alignment vertical="center"/>
    </xf>
    <xf xxid="119" numFmtId="0" fontId="16" fillId="2" borderId="15" xfId="0" applyAlignment="1" applyBorder="1" applyFont="1" applyNumberFormat="1" applyFill="1" applyProtection="1">
      <alignment horizontal="center" vertical="center"/>
    </xf>
    <xf xxid="120" numFmtId="0" fontId="3" fillId="2" borderId="0" xfId="0" applyAlignment="1" applyBorder="1" applyFont="1" applyNumberFormat="1" applyFill="1" applyProtection="1">
      <alignment horizontal="right" vertical="center"/>
    </xf>
    <xf xxid="121" numFmtId="0" fontId="5" fillId="2" borderId="0" xfId="0" applyAlignment="1" applyBorder="1" applyFont="1" applyNumberFormat="1" applyFill="1" applyProtection="1">
      <alignment horizontal="right" vertical="center"/>
    </xf>
    <xf xxid="122" numFmtId="0" fontId="20" fillId="2" borderId="12" xfId="0" applyAlignment="1" applyBorder="1" applyFont="1" applyNumberFormat="1" applyFill="1" applyProtection="1">
      <alignment horizontal="center" vertical="center"/>
    </xf>
    <xf xxid="123" numFmtId="0" fontId="20" fillId="2" borderId="11" xfId="0" applyAlignment="1" applyBorder="1" applyFont="1" applyNumberFormat="1" applyFill="1" applyProtection="1">
      <alignment horizontal="center" vertical="center"/>
    </xf>
    <xf xxid="124" numFmtId="0" fontId="3" fillId="2" borderId="11" xfId="0" applyAlignment="1" applyBorder="1" applyFont="1" applyNumberFormat="1" applyFill="1" applyProtection="1">
      <alignment horizontal="center" vertical="top"/>
    </xf>
    <xf xxid="125" numFmtId="0" fontId="3" fillId="2" borderId="12" xfId="0" applyAlignment="1" applyBorder="1" applyFont="1" applyNumberFormat="1" applyFill="1" applyProtection="1">
      <alignment horizontal="center" vertical="top"/>
    </xf>
    <xf xxid="126" numFmtId="0" fontId="20" fillId="2" borderId="16" xfId="0" applyAlignment="1" applyBorder="1" applyFont="1" applyNumberFormat="1" applyFill="1" applyProtection="1">
      <alignment horizontal="center" vertical="top"/>
    </xf>
    <xf xxid="127" numFmtId="0" fontId="9" fillId="2" borderId="17" xfId="0" applyAlignment="1" applyBorder="1" applyFont="1" applyNumberFormat="1" applyFill="1" applyProtection="1">
      <alignment vertical="center"/>
    </xf>
    <xf xxid="128" numFmtId="0" fontId="5" fillId="2" borderId="17" xfId="0" applyAlignment="1" applyBorder="1" applyFont="1" applyNumberFormat="1" applyFill="1" applyProtection="1">
      <alignment vertical="center"/>
    </xf>
    <xf xxid="129" numFmtId="0" fontId="5" fillId="2" borderId="18" xfId="0" applyAlignment="1" applyBorder="1" applyFont="1" applyNumberFormat="1" applyFill="1" applyProtection="1">
      <alignment vertical="center" shrinkToFit="1"/>
    </xf>
    <xf xxid="130" numFmtId="0" fontId="5" fillId="2" borderId="15" xfId="0" applyAlignment="1" applyBorder="1" applyFont="1" applyNumberFormat="1" applyFill="1" applyProtection="1">
      <alignment vertical="center" shrinkToFit="1"/>
    </xf>
    <xf xxid="131" numFmtId="0" fontId="5" fillId="2" borderId="0" xfId="0" applyAlignment="1" applyBorder="1" applyFont="1" applyNumberFormat="1" applyFill="1" applyProtection="1"/>
    <xf xxid="132" numFmtId="0" fontId="5" fillId="2" borderId="0" xfId="53" applyAlignment="1" applyBorder="1" applyFont="1" applyNumberFormat="1" applyFill="1" applyProtection="1">
      <alignment vertical="center"/>
    </xf>
    <xf xxid="133" numFmtId="0" fontId="14" fillId="2" borderId="0" xfId="53" applyAlignment="1" applyBorder="1" applyFont="1" applyNumberFormat="1" applyFill="1" applyProtection="1">
      <alignment vertical="center"/>
    </xf>
    <xf xxid="134" numFmtId="0" fontId="11" fillId="2" borderId="0" xfId="0" applyAlignment="1" applyBorder="1" applyFont="1" applyNumberFormat="1" applyFill="1" applyProtection="1">
      <alignment horizontal="center" vertical="center"/>
    </xf>
    <xf xxid="135" numFmtId="0" fontId="3" fillId="2" borderId="19" xfId="0" applyAlignment="1" applyBorder="1" applyFont="1" applyNumberFormat="1" applyFill="1" applyProtection="1">
      <alignment horizontal="center" vertical="center"/>
    </xf>
    <xf xxid="136" numFmtId="0" fontId="3" fillId="2" borderId="20" xfId="0" applyAlignment="1" applyBorder="1" applyFont="1" applyNumberFormat="1" applyFill="1" applyProtection="1">
      <alignment horizontal="center" vertical="center"/>
    </xf>
    <xf xxid="137" numFmtId="0" fontId="3" fillId="2" borderId="21" xfId="0" applyAlignment="1" applyBorder="1" applyFont="1" applyNumberFormat="1" applyFill="1" applyProtection="1">
      <alignment horizontal="center" vertical="center"/>
    </xf>
    <xf xxid="138" numFmtId="0" fontId="2" fillId="2" borderId="0" xfId="0" applyAlignment="1" applyBorder="1" applyFont="1" applyNumberFormat="1" applyFill="1" applyProtection="1">
      <alignment horizontal="center" vertical="center"/>
    </xf>
    <xf xxid="139" numFmtId="0" fontId="2" fillId="2" borderId="22" xfId="0" applyAlignment="1" applyBorder="1" applyFont="1" applyNumberFormat="1" applyFill="1" applyProtection="1">
      <alignment horizontal="right"/>
    </xf>
    <xf xxid="140" numFmtId="0" fontId="12" fillId="2" borderId="22" xfId="0" applyAlignment="1" applyBorder="1" applyFont="1" applyNumberFormat="1" applyFill="1" applyProtection="1">
      <alignment horizontal="left"/>
    </xf>
    <xf xxid="141" numFmtId="176" fontId="6" fillId="2" borderId="23" xfId="0" applyAlignment="1" applyBorder="1" applyFont="1" applyNumberFormat="1" applyFill="1" applyProtection="1">
      <alignment horizontal="right" vertical="center"/>
    </xf>
    <xf xxid="142" numFmtId="176" fontId="6" fillId="2" borderId="24" xfId="0" applyAlignment="1" applyBorder="1" applyFont="1" applyNumberFormat="1" applyFill="1" applyProtection="1">
      <alignment horizontal="right" vertical="center"/>
    </xf>
    <xf xxid="143" numFmtId="0" fontId="16" fillId="2" borderId="12" xfId="0" applyAlignment="1" applyBorder="1" applyFont="1" applyNumberFormat="1" applyFill="1" applyProtection="1">
      <alignment horizontal="center" wrapText="1"/>
    </xf>
    <xf xxid="144" numFmtId="0" fontId="16" fillId="2" borderId="16" xfId="0" applyAlignment="1" applyBorder="1" applyFont="1" applyNumberFormat="1" applyFill="1" applyProtection="1">
      <alignment horizontal="center"/>
    </xf>
    <xf xxid="145" numFmtId="0" fontId="20" fillId="2" borderId="25" xfId="0" applyAlignment="1" applyBorder="1" applyFont="1" applyNumberFormat="1" applyFill="1" applyProtection="1">
      <alignment horizontal="center" vertical="center" wrapText="1"/>
    </xf>
    <xf xxid="146" numFmtId="0" fontId="20" fillId="2" borderId="26" xfId="0" applyAlignment="1" applyBorder="1" applyFont="1" applyNumberFormat="1" applyFill="1" applyProtection="1">
      <alignment horizontal="center" vertical="center"/>
    </xf>
    <xf xxid="147" numFmtId="175" fontId="6" fillId="2" borderId="23" xfId="0" applyAlignment="1" applyBorder="1" applyFont="1" applyNumberFormat="1" applyFill="1" applyProtection="1">
      <alignment horizontal="right" vertical="center"/>
    </xf>
    <xf xxid="148" numFmtId="175" fontId="6" fillId="2" borderId="24" xfId="0" applyAlignment="1" applyBorder="1" applyFont="1" applyNumberFormat="1" applyFill="1" applyProtection="1">
      <alignment horizontal="right" vertical="center"/>
    </xf>
    <xf xxid="149" numFmtId="0" fontId="20" fillId="2" borderId="12" xfId="0" applyAlignment="1" applyBorder="1" applyFont="1" applyNumberFormat="1" applyFill="1" applyProtection="1">
      <alignment horizontal="center" vertical="center" wrapText="1"/>
    </xf>
    <xf xxid="150" numFmtId="0" fontId="20" fillId="2" borderId="16" xfId="0" applyAlignment="1" applyBorder="1" applyFont="1" applyNumberFormat="1" applyFill="1" applyProtection="1">
      <alignment horizontal="center" vertical="center"/>
    </xf>
    <xf xxid="151" numFmtId="176" fontId="6" fillId="2" borderId="27" xfId="0" applyAlignment="1" applyBorder="1" applyFont="1" applyNumberFormat="1" applyFill="1" applyProtection="1">
      <alignment horizontal="right" vertical="center"/>
    </xf>
    <xf xxid="152" numFmtId="176" fontId="6" fillId="2" borderId="28" xfId="0" applyAlignment="1" applyBorder="1" applyFont="1" applyNumberFormat="1" applyFill="1" applyProtection="1">
      <alignment horizontal="right" vertical="center"/>
    </xf>
    <xf xxid="153" numFmtId="175" fontId="6" fillId="2" borderId="13" xfId="0" applyAlignment="1" applyBorder="1" applyFont="1" applyNumberFormat="1" applyFill="1" applyProtection="1">
      <alignment horizontal="right" vertical="center"/>
    </xf>
    <xf xxid="154" numFmtId="176" fontId="6" fillId="2" borderId="13" xfId="0" applyAlignment="1" applyBorder="1" applyFont="1" applyNumberFormat="1" applyFill="1" applyProtection="1">
      <alignment horizontal="right" vertical="center"/>
    </xf>
    <xf xxid="155" numFmtId="175" fontId="6" fillId="2" borderId="16" xfId="0" applyAlignment="1" applyBorder="1" applyFont="1" applyNumberFormat="1" applyFill="1" applyProtection="1">
      <alignment horizontal="right" vertical="center"/>
    </xf>
    <xf xxid="156" numFmtId="176" fontId="6" fillId="2" borderId="16" xfId="0" applyAlignment="1" applyBorder="1" applyFont="1" applyNumberFormat="1" applyFill="1" applyProtection="1">
      <alignment horizontal="right" vertical="center"/>
    </xf>
    <xf xxid="157" numFmtId="0" fontId="20" fillId="2" borderId="16" xfId="0" applyAlignment="1" applyBorder="1" applyFont="1" applyNumberFormat="1" applyFill="1" applyProtection="1">
      <alignment horizontal="center" vertical="center" wrapText="1"/>
    </xf>
    <xf xxid="158" numFmtId="176" fontId="6" fillId="2" borderId="14" xfId="0" applyAlignment="1" applyBorder="1" applyFont="1" applyNumberFormat="1" applyFill="1" applyProtection="1">
      <alignment horizontal="right" vertical="center"/>
    </xf>
    <xf xxid="159" numFmtId="176" fontId="6" fillId="2" borderId="26" xfId="0" applyAlignment="1" applyBorder="1" applyFont="1" applyNumberFormat="1" applyFill="1" applyProtection="1">
      <alignment horizontal="right" vertical="center"/>
    </xf>
    <xf xxid="160" numFmtId="0" fontId="13" fillId="2" borderId="0" xfId="0" applyAlignment="1" applyBorder="1" applyFont="1" applyNumberFormat="1" applyFill="1" applyProtection="1">
      <alignment horizontal="center" vertical="center"/>
    </xf>
    <xf xxid="161" numFmtId="0" fontId="8" fillId="2" borderId="22" xfId="0" applyAlignment="1" applyBorder="1" applyFont="1" applyNumberFormat="1" applyFill="1" applyProtection="1">
      <alignment horizontal="right"/>
    </xf>
    <xf xxid="162" numFmtId="0" fontId="8" fillId="2" borderId="0" xfId="0" applyAlignment="1" applyBorder="1" applyFont="1" applyNumberFormat="1" applyFill="1" applyProtection="1">
      <alignment horizontal="center" vertical="center"/>
    </xf>
    <xf xxid="163" numFmtId="0" fontId="0" fillId="2" borderId="0" xfId="0"/>
    <xf xxid="164" numFmtId="0" fontId="38" fillId="2" borderId="17" xfId="0" applyAlignment="1" applyBorder="1" applyFont="1" applyNumberFormat="1" applyFill="1" applyProtection="1">
      <alignment vertical="center"/>
    </xf>
    <xf xxid="165" numFmtId="0" fontId="39" fillId="2" borderId="17" xfId="0" applyAlignment="1" applyBorder="1" applyFont="1" applyNumberFormat="1" applyFill="1" applyProtection="1">
      <alignment vertical="center"/>
    </xf>
    <xf xxid="166" numFmtId="177" fontId="6" fillId="2" borderId="23" xfId="0" applyAlignment="1" applyBorder="1" applyFont="1" applyNumberFormat="1" applyFill="1" applyProtection="1">
      <alignment horizontal="right" vertical="center"/>
    </xf>
    <xf xxid="167" numFmtId="177" fontId="40" fillId="2" borderId="23" xfId="0" applyAlignment="1" applyBorder="1" applyFont="1" applyNumberFormat="1" applyFill="1" applyProtection="1">
      <alignment horizontal="right" vertical="center"/>
    </xf>
    <xf xxid="168" numFmtId="177" fontId="41" fillId="2" borderId="23" xfId="0" applyAlignment="1" applyBorder="1" applyFont="1" applyNumberFormat="1" applyFill="1" applyProtection="1">
      <alignment horizontal="right" vertical="center"/>
    </xf>
    <xf xxid="169" numFmtId="180" fontId="6" fillId="2" borderId="23" xfId="0" applyAlignment="1" applyBorder="1" applyFont="1" applyNumberFormat="1" applyFill="1" applyProtection="1">
      <alignment horizontal="right" vertical="center"/>
    </xf>
    <xf xxid="170" numFmtId="180" fontId="40" fillId="2" borderId="23" xfId="0" applyAlignment="1" applyBorder="1" applyFont="1" applyNumberFormat="1" applyFill="1" applyProtection="1">
      <alignment horizontal="right" vertical="center"/>
    </xf>
    <xf xxid="171" numFmtId="180" fontId="41" fillId="2" borderId="23" xfId="0" applyAlignment="1" applyBorder="1" applyFont="1" applyNumberFormat="1" applyFill="1" applyProtection="1">
      <alignment horizontal="right" vertical="center"/>
    </xf>
    <xf xxid="172" numFmtId="180" fontId="6" fillId="2" borderId="27" xfId="0" applyAlignment="1" applyBorder="1" applyFont="1" applyNumberFormat="1" applyFill="1" applyProtection="1">
      <alignment horizontal="right" vertical="center"/>
    </xf>
    <xf xxid="173" numFmtId="180" fontId="40" fillId="2" borderId="27" xfId="0" applyAlignment="1" applyBorder="1" applyFont="1" applyNumberFormat="1" applyFill="1" applyProtection="1">
      <alignment horizontal="right" vertical="center"/>
    </xf>
    <xf xxid="174" numFmtId="180" fontId="41" fillId="2" borderId="27" xfId="0" applyAlignment="1" applyBorder="1" applyFont="1" applyNumberFormat="1" applyFill="1" applyProtection="1">
      <alignment horizontal="right" vertical="center"/>
    </xf>
    <xf xxid="175" numFmtId="0" fontId="42" fillId="2" borderId="18" xfId="0" applyAlignment="1" applyBorder="1" applyFont="1" applyNumberFormat="1" applyFill="1" applyProtection="1">
      <alignment vertical="center" shrinkToFit="1"/>
    </xf>
    <xf xxid="176" numFmtId="0" fontId="43" fillId="2" borderId="18" xfId="0" applyAlignment="1" applyBorder="1" applyFont="1" applyNumberFormat="1" applyFill="1" applyProtection="1">
      <alignment vertical="center" shrinkToFit="1"/>
    </xf>
    <xf xxid="177" numFmtId="0" fontId="44" fillId="2" borderId="18" xfId="0" applyAlignment="1" applyBorder="1" applyFont="1" applyNumberFormat="1" applyFill="1" applyProtection="1">
      <alignment vertical="center" shrinkToFit="1"/>
    </xf>
    <xf xxid="178" numFmtId="0" fontId="45" fillId="2" borderId="17" xfId="0" applyAlignment="1" applyBorder="1" applyFont="1" applyNumberFormat="1" applyFill="1" applyProtection="1">
      <alignment vertical="center"/>
    </xf>
    <xf xxid="179" numFmtId="177" fontId="6" fillId="2" borderId="13" xfId="0" applyAlignment="1" applyBorder="1" applyFont="1" applyNumberFormat="1" applyFill="1" applyProtection="1">
      <alignment horizontal="right" vertical="center"/>
    </xf>
    <xf xxid="180" numFmtId="177" fontId="40" fillId="2" borderId="13" xfId="0" applyAlignment="1" applyBorder="1" applyFont="1" applyNumberFormat="1" applyFill="1" applyProtection="1">
      <alignment horizontal="right" vertical="center"/>
    </xf>
    <xf xxid="181" numFmtId="177" fontId="41" fillId="2" borderId="13" xfId="0" applyAlignment="1" applyBorder="1" applyFont="1" applyNumberFormat="1" applyFill="1" applyProtection="1">
      <alignment horizontal="right" vertical="center"/>
    </xf>
    <xf xxid="182" numFmtId="180" fontId="6" fillId="2" borderId="13" xfId="0" applyAlignment="1" applyBorder="1" applyFont="1" applyNumberFormat="1" applyFill="1" applyProtection="1">
      <alignment horizontal="right" vertical="center"/>
    </xf>
    <xf xxid="183" numFmtId="180" fontId="40" fillId="2" borderId="13" xfId="0" applyAlignment="1" applyBorder="1" applyFont="1" applyNumberFormat="1" applyFill="1" applyProtection="1">
      <alignment horizontal="right" vertical="center"/>
    </xf>
    <xf xxid="184" numFmtId="180" fontId="41" fillId="2" borderId="13" xfId="0" applyAlignment="1" applyBorder="1" applyFont="1" applyNumberFormat="1" applyFill="1" applyProtection="1">
      <alignment horizontal="right" vertical="center"/>
    </xf>
    <xf xxid="185" numFmtId="180" fontId="6" fillId="2" borderId="14" xfId="0" applyAlignment="1" applyBorder="1" applyFont="1" applyNumberFormat="1" applyFill="1" applyProtection="1">
      <alignment horizontal="right" vertical="center"/>
    </xf>
    <xf xxid="186" numFmtId="180" fontId="40" fillId="2" borderId="14" xfId="0" applyAlignment="1" applyBorder="1" applyFont="1" applyNumberFormat="1" applyFill="1" applyProtection="1">
      <alignment horizontal="right" vertical="center"/>
    </xf>
    <xf xxid="187" numFmtId="180" fontId="41" fillId="2" borderId="1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40" fillId="2" borderId="13" xfId="0" applyAlignment="1" applyBorder="1" applyFont="1" applyNumberFormat="1" applyFill="1" applyProtection="1">
      <alignment horizontal="right" vertical="center"/>
    </xf>
    <xf xxid="190" numFmtId="182" fontId="6" fillId="2" borderId="13" xfId="0" applyAlignment="1" applyBorder="1" applyFont="1" applyNumberFormat="1" applyFill="1" applyProtection="1">
      <alignment horizontal="right" vertical="center"/>
    </xf>
    <xf xxid="191" numFmtId="182" fontId="40" fillId="2" borderId="13" xfId="0" applyAlignment="1" applyBorder="1" applyFont="1" applyNumberFormat="1" applyFill="1" applyProtection="1">
      <alignment horizontal="right" vertical="center"/>
    </xf>
    <xf xxid="192" numFmtId="182" fontId="6" fillId="2" borderId="14" xfId="0" applyAlignment="1" applyBorder="1" applyFont="1" applyNumberFormat="1" applyFill="1" applyProtection="1">
      <alignment horizontal="right" vertical="center"/>
    </xf>
    <xf xxid="193" numFmtId="182" fontId="40" fillId="2" borderId="14" xfId="0" applyAlignment="1" applyBorder="1" applyFont="1" applyNumberFormat="1" applyFill="1" applyProtection="1">
      <alignment horizontal="right" vertical="center"/>
    </xf>
    <xf xxid="194" numFmtId="0" fontId="42" fillId="2" borderId="15" xfId="0" applyAlignment="1" applyBorder="1" applyFont="1" applyNumberFormat="1" applyFill="1" applyProtection="1">
      <alignment vertical="center" shrinkToFit="1"/>
    </xf>
    <xf xxid="195" numFmtId="0" fontId="43" fillId="2" borderId="15" xfId="0" applyAlignment="1" applyBorder="1" applyFont="1" applyNumberFormat="1" applyFill="1" applyProtection="1">
      <alignment vertical="center" shrinkToFit="1"/>
    </xf>
    <xf xxid="196" numFmtId="183" fontId="6" fillId="2" borderId="23" xfId="0" applyAlignment="1" applyBorder="1" applyFont="1" applyNumberFormat="1" applyFill="1" applyProtection="1">
      <alignment horizontal="right" vertical="center"/>
    </xf>
    <xf xxid="197" numFmtId="183" fontId="40" fillId="2" borderId="23" xfId="0" applyAlignment="1" applyBorder="1" applyFont="1" applyNumberFormat="1" applyFill="1" applyProtection="1">
      <alignment horizontal="right" vertical="center"/>
    </xf>
    <xf xxid="198" numFmtId="183" fontId="6" fillId="2" borderId="13" xfId="0" applyAlignment="1" applyBorder="1" applyFont="1" applyNumberFormat="1" applyFill="1" applyProtection="1">
      <alignment horizontal="right" vertical="center"/>
    </xf>
    <xf xxid="199" numFmtId="183" fontId="40" fillId="2" borderId="13" xfId="0" applyAlignment="1" applyBorder="1" applyFont="1" applyNumberFormat="1" applyFill="1" applyProtection="1">
      <alignment horizontal="right" vertical="center"/>
    </xf>
    <xf xxid="200" numFmtId="184" fontId="6" fillId="2" borderId="13" xfId="0" applyAlignment="1" applyBorder="1" applyFont="1" applyNumberFormat="1" applyFill="1" applyProtection="1">
      <alignment horizontal="right" vertical="center"/>
    </xf>
    <xf xxid="201" numFmtId="184" fontId="40" fillId="2" borderId="13" xfId="0" applyAlignment="1" applyBorder="1" applyFont="1" applyNumberFormat="1" applyFill="1" applyProtection="1">
      <alignment horizontal="right" vertical="center"/>
    </xf>
    <xf xxid="202" numFmtId="183" fontId="41" fillId="2" borderId="13" xfId="0" applyAlignment="1" applyBorder="1" applyFont="1" applyNumberFormat="1" applyFill="1" applyProtection="1">
      <alignment horizontal="right" vertical="center"/>
    </xf>
    <xf xxid="203" numFmtId="0" fontId="44" fillId="2" borderId="15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7" Type="http://schemas.openxmlformats.org/officeDocument/2006/relationships/styles" Target="styles.xml" /><Relationship Id="rId8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26" t="s">
        <v>31</v>
      </c>
      <c r="B1" s="26"/>
      <c r="C1" s="26"/>
      <c r="D1" s="26"/>
      <c r="E1" s="26"/>
      <c r="F1" s="26"/>
      <c r="G1" s="26"/>
      <c r="H1" s="26"/>
      <c r="I1" s="26"/>
      <c r="J1" s="26"/>
    </row>
    <row r="2" spans="1:10" ht="21" customHeight="1">
      <c r="A2" s="26" t="s">
        <v>15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1"/>
      <c r="B4" s="1"/>
      <c r="C4" s="31" t="s">
        <v>10</v>
      </c>
      <c r="D4" s="31"/>
      <c r="E4" s="32" t="s">
        <v>30</v>
      </c>
      <c r="F4" s="32"/>
      <c r="G4" s="1"/>
      <c r="H4" s="1"/>
      <c r="I4" s="1"/>
      <c r="J4" s="12" t="s">
        <v>17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5616582</v>
      </c>
      <c r="C9" s="60">
        <v>10637293</v>
      </c>
      <c r="D9" s="60">
        <v>16253875</v>
      </c>
      <c r="E9" s="60">
        <v>16295866</v>
      </c>
      <c r="F9" s="60">
        <v>15782589</v>
      </c>
      <c r="G9" s="63">
        <v>-0.26</v>
      </c>
      <c r="H9" s="63">
        <v>2.99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5285652</v>
      </c>
      <c r="C11" s="73">
        <v>9632494</v>
      </c>
      <c r="D11" s="73">
        <v>14918145</v>
      </c>
      <c r="E11" s="73">
        <v>14847153</v>
      </c>
      <c r="F11" s="73">
        <v>14814900</v>
      </c>
      <c r="G11" s="76">
        <v>0.48</v>
      </c>
      <c r="H11" s="76">
        <v>0.7</v>
      </c>
      <c r="I11" s="76">
        <v>91.78</v>
      </c>
      <c r="J11" s="79">
        <v>93.87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266632</v>
      </c>
      <c r="C13" s="72">
        <v>839059</v>
      </c>
      <c r="D13" s="72">
        <v>1105691</v>
      </c>
      <c r="E13" s="72">
        <v>1141932</v>
      </c>
      <c r="F13" s="72">
        <v>1058813</v>
      </c>
      <c r="G13" s="75">
        <v>-3.17</v>
      </c>
      <c r="H13" s="75">
        <v>4.43</v>
      </c>
      <c r="I13" s="75">
        <v>6.8</v>
      </c>
      <c r="J13" s="78">
        <v>6.71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81246</v>
      </c>
      <c r="C15" s="72">
        <v>174562</v>
      </c>
      <c r="D15" s="72">
        <v>255808</v>
      </c>
      <c r="E15" s="72">
        <v>245479</v>
      </c>
      <c r="F15" s="72">
        <v>241212</v>
      </c>
      <c r="G15" s="75">
        <v>4.21</v>
      </c>
      <c r="H15" s="75">
        <v>6.05</v>
      </c>
      <c r="I15" s="75">
        <v>1.57</v>
      </c>
      <c r="J15" s="78">
        <v>1.53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182230</v>
      </c>
      <c r="C17" s="72">
        <v>506202</v>
      </c>
      <c r="D17" s="72">
        <v>688432</v>
      </c>
      <c r="E17" s="72">
        <v>680697</v>
      </c>
      <c r="F17" s="72">
        <v>698784</v>
      </c>
      <c r="G17" s="75">
        <v>1.14</v>
      </c>
      <c r="H17" s="75">
        <v>-1.48</v>
      </c>
      <c r="I17" s="75">
        <v>4.24</v>
      </c>
      <c r="J17" s="78">
        <v>4.43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281160</v>
      </c>
      <c r="C19" s="72">
        <v>780367</v>
      </c>
      <c r="D19" s="72">
        <v>1061527</v>
      </c>
      <c r="E19" s="72">
        <v>1083542</v>
      </c>
      <c r="F19" s="72">
        <v>1032489</v>
      </c>
      <c r="G19" s="75">
        <v>-2.03</v>
      </c>
      <c r="H19" s="75">
        <v>2.81</v>
      </c>
      <c r="I19" s="75">
        <v>6.53</v>
      </c>
      <c r="J19" s="78">
        <v>6.54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335231</v>
      </c>
      <c r="C21" s="72">
        <v>424922</v>
      </c>
      <c r="D21" s="72">
        <v>760153</v>
      </c>
      <c r="E21" s="72">
        <v>696105</v>
      </c>
      <c r="F21" s="72">
        <v>786284</v>
      </c>
      <c r="G21" s="75">
        <v>9.2</v>
      </c>
      <c r="H21" s="75">
        <v>-3.32</v>
      </c>
      <c r="I21" s="75">
        <v>4.68</v>
      </c>
      <c r="J21" s="78">
        <v>4.98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156943</v>
      </c>
      <c r="C23" s="72">
        <v>412313</v>
      </c>
      <c r="D23" s="72">
        <v>569256</v>
      </c>
      <c r="E23" s="72">
        <v>567455</v>
      </c>
      <c r="F23" s="72">
        <v>652647</v>
      </c>
      <c r="G23" s="75">
        <v>0.32</v>
      </c>
      <c r="H23" s="75">
        <v>-12.78</v>
      </c>
      <c r="I23" s="75">
        <v>3.5</v>
      </c>
      <c r="J23" s="78">
        <v>4.14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122953</v>
      </c>
      <c r="C25" s="72">
        <v>181877</v>
      </c>
      <c r="D25" s="72">
        <v>304830</v>
      </c>
      <c r="E25" s="72">
        <v>306130</v>
      </c>
      <c r="F25" s="72">
        <v>326048</v>
      </c>
      <c r="G25" s="75">
        <v>-0.42</v>
      </c>
      <c r="H25" s="75">
        <v>-6.51</v>
      </c>
      <c r="I25" s="75">
        <v>1.88</v>
      </c>
      <c r="J25" s="78">
        <v>2.07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395340</v>
      </c>
      <c r="C27" s="72">
        <v>856279</v>
      </c>
      <c r="D27" s="72">
        <v>1251619</v>
      </c>
      <c r="E27" s="72">
        <v>1296486</v>
      </c>
      <c r="F27" s="72">
        <v>1175951</v>
      </c>
      <c r="G27" s="75">
        <v>-3.46</v>
      </c>
      <c r="H27" s="75">
        <v>6.43</v>
      </c>
      <c r="I27" s="75">
        <v>7.7</v>
      </c>
      <c r="J27" s="78">
        <v>7.45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442090</v>
      </c>
      <c r="C29" s="72">
        <v>363796</v>
      </c>
      <c r="D29" s="72">
        <v>805886</v>
      </c>
      <c r="E29" s="72">
        <v>818802</v>
      </c>
      <c r="F29" s="72">
        <v>792890</v>
      </c>
      <c r="G29" s="75">
        <v>-1.58</v>
      </c>
      <c r="H29" s="75">
        <v>1.64</v>
      </c>
      <c r="I29" s="75">
        <v>4.96</v>
      </c>
      <c r="J29" s="78">
        <v>5.02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13106</v>
      </c>
      <c r="C33" s="72">
        <v>25436</v>
      </c>
      <c r="D33" s="72">
        <v>38542</v>
      </c>
      <c r="E33" s="72">
        <v>37797</v>
      </c>
      <c r="F33" s="72">
        <v>43103</v>
      </c>
      <c r="G33" s="75">
        <v>1.97</v>
      </c>
      <c r="H33" s="75">
        <v>-10.58</v>
      </c>
      <c r="I33" s="75">
        <v>0.24</v>
      </c>
      <c r="J33" s="78">
        <v>0.27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435440</v>
      </c>
      <c r="C35" s="72">
        <v>797691</v>
      </c>
      <c r="D35" s="72">
        <v>1233132</v>
      </c>
      <c r="E35" s="72">
        <v>1198076</v>
      </c>
      <c r="F35" s="72">
        <v>1181488</v>
      </c>
      <c r="G35" s="75">
        <v>2.93</v>
      </c>
      <c r="H35" s="75">
        <v>4.37</v>
      </c>
      <c r="I35" s="75">
        <v>7.59</v>
      </c>
      <c r="J35" s="78">
        <v>7.49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2" t="s">
        <v>43</v>
      </c>
    </row>
  </sheetData>
  <mergeCells count="140">
    <mergeCell ref="J17:J18"/>
    <mergeCell ref="H15:H16"/>
    <mergeCell ref="I15:I16"/>
    <mergeCell ref="J15:J16"/>
    <mergeCell ref="G15:G16"/>
    <mergeCell ref="B17:B18"/>
    <mergeCell ref="C17:C18"/>
    <mergeCell ref="D17:D18"/>
    <mergeCell ref="E17:E18"/>
    <mergeCell ref="I17:I18"/>
    <mergeCell ref="I13:I14"/>
    <mergeCell ref="J13:J14"/>
    <mergeCell ref="F17:F18"/>
    <mergeCell ref="G17:G18"/>
    <mergeCell ref="H17:H18"/>
    <mergeCell ref="B15:B16"/>
    <mergeCell ref="C15:C16"/>
    <mergeCell ref="D15:D16"/>
    <mergeCell ref="E15:E16"/>
    <mergeCell ref="F15:F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J21:J22"/>
    <mergeCell ref="H21:H22"/>
    <mergeCell ref="J29:J30"/>
    <mergeCell ref="F23:F24"/>
    <mergeCell ref="G23:G24"/>
    <mergeCell ref="J19:J20"/>
    <mergeCell ref="J23:J24"/>
    <mergeCell ref="H25:H26"/>
    <mergeCell ref="I25:I26"/>
    <mergeCell ref="J25:J26"/>
    <mergeCell ref="H29:H30"/>
    <mergeCell ref="F19:F20"/>
    <mergeCell ref="G19:G20"/>
    <mergeCell ref="H19:H20"/>
    <mergeCell ref="I19:I20"/>
    <mergeCell ref="I29:I30"/>
    <mergeCell ref="F27:F28"/>
    <mergeCell ref="G27:G28"/>
    <mergeCell ref="I21:I22"/>
    <mergeCell ref="J31:J32"/>
    <mergeCell ref="H27:H28"/>
    <mergeCell ref="I27:I28"/>
    <mergeCell ref="J27:J28"/>
    <mergeCell ref="B29:B30"/>
    <mergeCell ref="C29:C30"/>
    <mergeCell ref="D29:D30"/>
    <mergeCell ref="E29:E30"/>
    <mergeCell ref="F29:F30"/>
    <mergeCell ref="G29:G30"/>
    <mergeCell ref="I35:I36"/>
    <mergeCell ref="B27:B28"/>
    <mergeCell ref="C27:C28"/>
    <mergeCell ref="D27:D28"/>
    <mergeCell ref="E27:E28"/>
    <mergeCell ref="G31:G32"/>
    <mergeCell ref="H31:H32"/>
    <mergeCell ref="G33:G34"/>
    <mergeCell ref="H33:H34"/>
    <mergeCell ref="I31:I32"/>
    <mergeCell ref="J33:J34"/>
    <mergeCell ref="J35:J36"/>
    <mergeCell ref="B31:B32"/>
    <mergeCell ref="C31:C32"/>
    <mergeCell ref="D31:D32"/>
    <mergeCell ref="E31:E32"/>
    <mergeCell ref="F31:F32"/>
    <mergeCell ref="B35:B36"/>
    <mergeCell ref="C35:C36"/>
    <mergeCell ref="H35:H36"/>
    <mergeCell ref="I33:I34"/>
    <mergeCell ref="D35:D36"/>
    <mergeCell ref="E35:E36"/>
    <mergeCell ref="F35:F36"/>
    <mergeCell ref="G35:G36"/>
    <mergeCell ref="H7:H8"/>
    <mergeCell ref="F7:F8"/>
    <mergeCell ref="G7:G8"/>
    <mergeCell ref="H9:H10"/>
    <mergeCell ref="I9:I10"/>
    <mergeCell ref="B33:B34"/>
    <mergeCell ref="C33:C34"/>
    <mergeCell ref="D33:D34"/>
    <mergeCell ref="E33:E34"/>
    <mergeCell ref="F33:F34"/>
    <mergeCell ref="F9:F10"/>
    <mergeCell ref="B19:B20"/>
    <mergeCell ref="C19:C20"/>
    <mergeCell ref="D19:D20"/>
    <mergeCell ref="E19:E20"/>
    <mergeCell ref="G9:G10"/>
    <mergeCell ref="B7:B8"/>
    <mergeCell ref="J7:J8"/>
    <mergeCell ref="C7:C8"/>
    <mergeCell ref="B9:B10"/>
    <mergeCell ref="C9:C10"/>
    <mergeCell ref="D9:D10"/>
    <mergeCell ref="E9:E10"/>
    <mergeCell ref="I7:I8"/>
    <mergeCell ref="J9:J10"/>
    <mergeCell ref="A1:J1"/>
    <mergeCell ref="B5:D5"/>
    <mergeCell ref="I5:J5"/>
    <mergeCell ref="A2:J2"/>
    <mergeCell ref="A3:J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3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0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32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33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 9月底</v>
      </c>
      <c r="D4" s="53"/>
      <c r="E4" s="32" t="str">
        <f>'2-5'!E4:F4</f>
        <v> End of Sept.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149151</v>
      </c>
      <c r="C9" s="59">
        <v>70779</v>
      </c>
      <c r="D9" s="59">
        <v>219930</v>
      </c>
      <c r="E9" s="59">
        <v>199069</v>
      </c>
      <c r="F9" s="59">
        <v>215916</v>
      </c>
      <c r="G9" s="62">
        <v>10.48</v>
      </c>
      <c r="H9" s="89">
        <v>1.86</v>
      </c>
      <c r="I9" s="62">
        <v>1.35</v>
      </c>
      <c r="J9" s="65">
        <v>1.37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17826</v>
      </c>
      <c r="C11" s="72">
        <v>89901</v>
      </c>
      <c r="D11" s="72">
        <v>107727</v>
      </c>
      <c r="E11" s="72">
        <v>106451</v>
      </c>
      <c r="F11" s="72">
        <v>120368</v>
      </c>
      <c r="G11" s="75">
        <v>1.2</v>
      </c>
      <c r="H11" s="91">
        <v>-10.5</v>
      </c>
      <c r="I11" s="75">
        <v>0.66</v>
      </c>
      <c r="J11" s="78">
        <v>0.76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92982</v>
      </c>
      <c r="C13" s="72">
        <v>289500</v>
      </c>
      <c r="D13" s="72">
        <v>382482</v>
      </c>
      <c r="E13" s="72">
        <v>368748</v>
      </c>
      <c r="F13" s="72">
        <v>392741</v>
      </c>
      <c r="G13" s="75">
        <v>3.72</v>
      </c>
      <c r="H13" s="91">
        <v>-2.61</v>
      </c>
      <c r="I13" s="75">
        <v>2.35</v>
      </c>
      <c r="J13" s="78">
        <v>2.49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135485</v>
      </c>
      <c r="C15" s="72">
        <v>178677</v>
      </c>
      <c r="D15" s="72">
        <v>314162</v>
      </c>
      <c r="E15" s="72">
        <v>305301</v>
      </c>
      <c r="F15" s="72">
        <v>337727</v>
      </c>
      <c r="G15" s="75">
        <v>2.9</v>
      </c>
      <c r="H15" s="91">
        <v>-6.98</v>
      </c>
      <c r="I15" s="75">
        <v>1.93</v>
      </c>
      <c r="J15" s="78">
        <v>2.14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27826</v>
      </c>
      <c r="C17" s="72">
        <v>77832</v>
      </c>
      <c r="D17" s="72">
        <v>105657</v>
      </c>
      <c r="E17" s="72">
        <v>107803</v>
      </c>
      <c r="F17" s="72">
        <v>103821</v>
      </c>
      <c r="G17" s="75">
        <v>-1.99</v>
      </c>
      <c r="H17" s="91">
        <v>1.77</v>
      </c>
      <c r="I17" s="75">
        <v>0.65</v>
      </c>
      <c r="J17" s="78">
        <v>0.66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6745</v>
      </c>
      <c r="C19" s="72">
        <v>20564</v>
      </c>
      <c r="D19" s="72">
        <v>27310</v>
      </c>
      <c r="E19" s="72">
        <v>27172</v>
      </c>
      <c r="F19" s="72">
        <v>31693</v>
      </c>
      <c r="G19" s="75">
        <v>0.51</v>
      </c>
      <c r="H19" s="91">
        <v>-13.83</v>
      </c>
      <c r="I19" s="75">
        <v>0.17</v>
      </c>
      <c r="J19" s="78">
        <v>0.2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115300</v>
      </c>
      <c r="C21" s="72">
        <v>135340</v>
      </c>
      <c r="D21" s="72">
        <v>250641</v>
      </c>
      <c r="E21" s="72">
        <v>243054</v>
      </c>
      <c r="F21" s="72">
        <v>246701</v>
      </c>
      <c r="G21" s="75">
        <v>3.12</v>
      </c>
      <c r="H21" s="91">
        <v>1.6</v>
      </c>
      <c r="I21" s="75">
        <v>1.54</v>
      </c>
      <c r="J21" s="78">
        <v>1.56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1081</v>
      </c>
      <c r="C23" s="72">
        <v>2565</v>
      </c>
      <c r="D23" s="72">
        <v>3646</v>
      </c>
      <c r="E23" s="72">
        <v>3596</v>
      </c>
      <c r="F23" s="72">
        <v>3955</v>
      </c>
      <c r="G23" s="75">
        <v>1.38</v>
      </c>
      <c r="H23" s="91">
        <v>-7.8</v>
      </c>
      <c r="I23" s="75">
        <v>0.02</v>
      </c>
      <c r="J23" s="78">
        <v>0.03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2905</v>
      </c>
      <c r="C25" s="72">
        <v>4730</v>
      </c>
      <c r="D25" s="72">
        <v>7635</v>
      </c>
      <c r="E25" s="72">
        <v>6927</v>
      </c>
      <c r="F25" s="72">
        <v>7846</v>
      </c>
      <c r="G25" s="75">
        <v>10.22</v>
      </c>
      <c r="H25" s="91">
        <v>-2.69</v>
      </c>
      <c r="I25" s="75">
        <v>0.05</v>
      </c>
      <c r="J25" s="78">
        <v>0.05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66624</v>
      </c>
      <c r="C27" s="72">
        <v>116320</v>
      </c>
      <c r="D27" s="72">
        <v>182944</v>
      </c>
      <c r="E27" s="72">
        <v>182042</v>
      </c>
      <c r="F27" s="72">
        <v>179056</v>
      </c>
      <c r="G27" s="75">
        <v>0.5</v>
      </c>
      <c r="H27" s="91">
        <v>2.17</v>
      </c>
      <c r="I27" s="75">
        <v>1.13</v>
      </c>
      <c r="J27" s="78">
        <v>1.13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10473</v>
      </c>
      <c r="C29" s="72">
        <v>62839</v>
      </c>
      <c r="D29" s="72">
        <v>73312</v>
      </c>
      <c r="E29" s="72">
        <v>72082</v>
      </c>
      <c r="F29" s="72">
        <v>64963</v>
      </c>
      <c r="G29" s="75">
        <v>1.71</v>
      </c>
      <c r="H29" s="91">
        <v>12.85</v>
      </c>
      <c r="I29" s="75">
        <v>0.45</v>
      </c>
      <c r="J29" s="78">
        <v>0.41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7738</v>
      </c>
      <c r="C31" s="72">
        <v>26107</v>
      </c>
      <c r="D31" s="72">
        <v>33845</v>
      </c>
      <c r="E31" s="72">
        <v>34169</v>
      </c>
      <c r="F31" s="72">
        <v>35361</v>
      </c>
      <c r="G31" s="75">
        <v>-0.95</v>
      </c>
      <c r="H31" s="91">
        <v>-4.29</v>
      </c>
      <c r="I31" s="75">
        <v>0.21</v>
      </c>
      <c r="J31" s="78">
        <v>0.22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2211</v>
      </c>
      <c r="C33" s="72">
        <v>2349</v>
      </c>
      <c r="D33" s="72">
        <v>4560</v>
      </c>
      <c r="E33" s="72">
        <v>4678</v>
      </c>
      <c r="F33" s="72">
        <v>3725</v>
      </c>
      <c r="G33" s="75">
        <v>-2.53</v>
      </c>
      <c r="H33" s="91">
        <v>22.41</v>
      </c>
      <c r="I33" s="75">
        <v>0.03</v>
      </c>
      <c r="J33" s="78">
        <v>0.02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28968</v>
      </c>
      <c r="C35" s="72">
        <v>70701</v>
      </c>
      <c r="D35" s="72">
        <v>99670</v>
      </c>
      <c r="E35" s="72">
        <v>99650</v>
      </c>
      <c r="F35" s="72">
        <v>104376</v>
      </c>
      <c r="G35" s="75">
        <v>0.02</v>
      </c>
      <c r="H35" s="91">
        <v>-4.51</v>
      </c>
      <c r="I35" s="75">
        <v>0.61</v>
      </c>
      <c r="J35" s="78">
        <v>0.66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36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10" t="s">
        <v>46</v>
      </c>
      <c r="B39" s="2"/>
      <c r="C39" s="2"/>
      <c r="D39" s="2"/>
      <c r="E39" s="2"/>
      <c r="F39" s="2"/>
      <c r="G39" s="2"/>
      <c r="H39" s="2"/>
      <c r="I39" s="2"/>
      <c r="J39" s="2"/>
    </row>
    <row r="40" spans="1:1" ht="13.5" customHeight="1">
      <c r="A40" s="10" t="s">
        <v>47</v>
      </c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H19:H20"/>
    <mergeCell ref="I19:I20"/>
    <mergeCell ref="B19:B20"/>
    <mergeCell ref="C19:C20"/>
    <mergeCell ref="D19:D20"/>
    <mergeCell ref="E19:E20"/>
    <mergeCell ref="B17:B18"/>
    <mergeCell ref="C17:C18"/>
    <mergeCell ref="D17:D18"/>
    <mergeCell ref="E17:E18"/>
    <mergeCell ref="F19:F20"/>
    <mergeCell ref="G19:G20"/>
    <mergeCell ref="G17:G18"/>
    <mergeCell ref="H17:H18"/>
    <mergeCell ref="J13:J14"/>
    <mergeCell ref="B15:B16"/>
    <mergeCell ref="C15:C16"/>
    <mergeCell ref="D15:D16"/>
    <mergeCell ref="E15:E16"/>
    <mergeCell ref="G15:G16"/>
    <mergeCell ref="H15:H16"/>
    <mergeCell ref="I15:I16"/>
    <mergeCell ref="J15:J16"/>
    <mergeCell ref="B13:B14"/>
    <mergeCell ref="C13:C14"/>
    <mergeCell ref="D13:D14"/>
    <mergeCell ref="E13:E14"/>
    <mergeCell ref="G13:G14"/>
    <mergeCell ref="H13:H14"/>
    <mergeCell ref="D9:D10"/>
    <mergeCell ref="E9:E10"/>
    <mergeCell ref="G9:G10"/>
    <mergeCell ref="B11:B12"/>
    <mergeCell ref="C11:C12"/>
    <mergeCell ref="D11:D12"/>
    <mergeCell ref="E11:E12"/>
    <mergeCell ref="I9:I10"/>
    <mergeCell ref="B5:D5"/>
    <mergeCell ref="C4:D4"/>
    <mergeCell ref="E4:F4"/>
    <mergeCell ref="G11:G12"/>
    <mergeCell ref="H11:H12"/>
    <mergeCell ref="H7:H8"/>
    <mergeCell ref="I7:I8"/>
    <mergeCell ref="B9:B10"/>
    <mergeCell ref="C9:C10"/>
    <mergeCell ref="A1:J1"/>
    <mergeCell ref="I5:J5"/>
    <mergeCell ref="F7:F8"/>
    <mergeCell ref="G7:G8"/>
    <mergeCell ref="B7:B8"/>
    <mergeCell ref="C7:C8"/>
    <mergeCell ref="A2:J2"/>
    <mergeCell ref="J7:J8"/>
    <mergeCell ref="A3:J3"/>
    <mergeCell ref="J9:J10"/>
    <mergeCell ref="I11:I12"/>
    <mergeCell ref="J11:J12"/>
    <mergeCell ref="I13:I14"/>
    <mergeCell ref="F17:F18"/>
    <mergeCell ref="F9:F10"/>
    <mergeCell ref="F11:F12"/>
    <mergeCell ref="F13:F14"/>
    <mergeCell ref="F15:F16"/>
    <mergeCell ref="H9:H10"/>
  </mergeCells>
  <printOptions horizontalCentered="1"/>
  <pageMargins left="0.74803149606299213" right="0.59055118110236227" top="0.39370078740157483" bottom="0.19685039370078741" header="0" footer="0.39370078740157483"/>
  <pageSetup paperSize="9" firstPageNumber="3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37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38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30" t="s">
        <v>16</v>
      </c>
      <c r="B3" s="30"/>
      <c r="C3" s="30"/>
      <c r="D3" s="30"/>
      <c r="E3" s="30"/>
      <c r="F3" s="30"/>
      <c r="G3" s="30"/>
      <c r="H3" s="30"/>
      <c r="I3" s="30"/>
      <c r="J3" s="30"/>
    </row>
    <row r="4" spans="1:10" ht="18.6" customHeight="1" thickBot="1">
      <c r="A4" s="4"/>
      <c r="B4" s="4"/>
      <c r="C4" s="53" t="str">
        <f>'2-5'!C4:D4</f>
        <v>民國114年 9月底</v>
      </c>
      <c r="D4" s="53"/>
      <c r="E4" s="32" t="str">
        <f>'2-5'!E4:F4</f>
        <v> End of Sept.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60819</v>
      </c>
      <c r="C9" s="59">
        <v>62650</v>
      </c>
      <c r="D9" s="59">
        <v>123469</v>
      </c>
      <c r="E9" s="59">
        <v>130434</v>
      </c>
      <c r="F9" s="59">
        <v>149396</v>
      </c>
      <c r="G9" s="62">
        <v>-5.34</v>
      </c>
      <c r="H9" s="89">
        <v>-17.35</v>
      </c>
      <c r="I9" s="62">
        <v>0.76</v>
      </c>
      <c r="J9" s="65">
        <v>0.95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119640</v>
      </c>
      <c r="C11" s="72">
        <v>142785</v>
      </c>
      <c r="D11" s="72">
        <v>262425</v>
      </c>
      <c r="E11" s="72">
        <v>243739</v>
      </c>
      <c r="F11" s="72">
        <v>262734</v>
      </c>
      <c r="G11" s="75">
        <v>7.67</v>
      </c>
      <c r="H11" s="91">
        <v>-0.12</v>
      </c>
      <c r="I11" s="75">
        <v>1.61</v>
      </c>
      <c r="J11" s="78">
        <v>1.66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308284</v>
      </c>
      <c r="C13" s="72">
        <v>417606</v>
      </c>
      <c r="D13" s="72">
        <v>725890</v>
      </c>
      <c r="E13" s="72">
        <v>722331</v>
      </c>
      <c r="F13" s="72">
        <v>735164</v>
      </c>
      <c r="G13" s="75">
        <v>0.49</v>
      </c>
      <c r="H13" s="91">
        <v>-1.26</v>
      </c>
      <c r="I13" s="75">
        <v>4.47</v>
      </c>
      <c r="J13" s="78">
        <v>4.66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358003</v>
      </c>
      <c r="C15" s="72">
        <v>766208</v>
      </c>
      <c r="D15" s="72">
        <v>1124210</v>
      </c>
      <c r="E15" s="72">
        <v>1121663</v>
      </c>
      <c r="F15" s="72">
        <v>1033608</v>
      </c>
      <c r="G15" s="75">
        <v>0.23</v>
      </c>
      <c r="H15" s="91">
        <v>8.77</v>
      </c>
      <c r="I15" s="75">
        <v>6.92</v>
      </c>
      <c r="J15" s="78">
        <v>6.55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71613</v>
      </c>
      <c r="C17" s="72">
        <v>107203</v>
      </c>
      <c r="D17" s="72">
        <v>178816</v>
      </c>
      <c r="E17" s="72">
        <v>178663</v>
      </c>
      <c r="F17" s="72">
        <v>225063</v>
      </c>
      <c r="G17" s="75">
        <v>0.09</v>
      </c>
      <c r="H17" s="91">
        <v>-20.55</v>
      </c>
      <c r="I17" s="75">
        <v>1.1</v>
      </c>
      <c r="J17" s="78">
        <v>1.43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151852</v>
      </c>
      <c r="C19" s="72">
        <v>149292</v>
      </c>
      <c r="D19" s="72">
        <v>301144</v>
      </c>
      <c r="E19" s="72">
        <v>305221</v>
      </c>
      <c r="F19" s="72">
        <v>306416</v>
      </c>
      <c r="G19" s="75">
        <v>-1.34</v>
      </c>
      <c r="H19" s="91">
        <v>-1.72</v>
      </c>
      <c r="I19" s="75">
        <v>1.85</v>
      </c>
      <c r="J19" s="78">
        <v>1.94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239141</v>
      </c>
      <c r="C21" s="72">
        <v>519422</v>
      </c>
      <c r="D21" s="72">
        <v>758563</v>
      </c>
      <c r="E21" s="72">
        <v>770155</v>
      </c>
      <c r="F21" s="72">
        <v>726802</v>
      </c>
      <c r="G21" s="75">
        <v>-1.51</v>
      </c>
      <c r="H21" s="91">
        <v>4.37</v>
      </c>
      <c r="I21" s="75">
        <v>4.67</v>
      </c>
      <c r="J21" s="78">
        <v>4.61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11546</v>
      </c>
      <c r="C23" s="72">
        <v>41002</v>
      </c>
      <c r="D23" s="72">
        <v>52548</v>
      </c>
      <c r="E23" s="72">
        <v>51898</v>
      </c>
      <c r="F23" s="72">
        <v>49819</v>
      </c>
      <c r="G23" s="75">
        <v>1.25</v>
      </c>
      <c r="H23" s="91">
        <v>5.48</v>
      </c>
      <c r="I23" s="75">
        <v>0.32</v>
      </c>
      <c r="J23" s="78">
        <v>0.32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586111</v>
      </c>
      <c r="C25" s="72">
        <v>913593</v>
      </c>
      <c r="D25" s="72">
        <v>1499704</v>
      </c>
      <c r="E25" s="72">
        <v>1487246</v>
      </c>
      <c r="F25" s="72">
        <v>1487577</v>
      </c>
      <c r="G25" s="75">
        <v>0.84</v>
      </c>
      <c r="H25" s="91">
        <v>0.82</v>
      </c>
      <c r="I25" s="75">
        <v>9.23</v>
      </c>
      <c r="J25" s="78">
        <v>9.43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472</v>
      </c>
      <c r="C27" s="72">
        <v>785</v>
      </c>
      <c r="D27" s="72">
        <v>1257</v>
      </c>
      <c r="E27" s="72">
        <v>930</v>
      </c>
      <c r="F27" s="81">
        <v>0</v>
      </c>
      <c r="G27" s="75">
        <v>35.18</v>
      </c>
      <c r="H27" s="93">
        <v>0</v>
      </c>
      <c r="I27" s="75">
        <v>0.01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486</v>
      </c>
      <c r="C29" s="72">
        <v>1237</v>
      </c>
      <c r="D29" s="72">
        <v>1723</v>
      </c>
      <c r="E29" s="72">
        <v>1630</v>
      </c>
      <c r="F29" s="72">
        <v>363</v>
      </c>
      <c r="G29" s="75">
        <v>5.69</v>
      </c>
      <c r="H29" s="91">
        <v>374.69</v>
      </c>
      <c r="I29" s="75">
        <v>0.01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328503</v>
      </c>
      <c r="C33" s="73">
        <v>982080</v>
      </c>
      <c r="D33" s="73">
        <v>1310582</v>
      </c>
      <c r="E33" s="73">
        <v>1424514</v>
      </c>
      <c r="F33" s="73">
        <v>839918</v>
      </c>
      <c r="G33" s="76">
        <v>-8</v>
      </c>
      <c r="H33" s="94">
        <v>56.04</v>
      </c>
      <c r="I33" s="76">
        <v>8.06</v>
      </c>
      <c r="J33" s="79">
        <v>5.32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2428</v>
      </c>
      <c r="C35" s="73">
        <v>22719</v>
      </c>
      <c r="D35" s="73">
        <v>25147</v>
      </c>
      <c r="E35" s="73">
        <v>24199</v>
      </c>
      <c r="F35" s="73">
        <v>127772</v>
      </c>
      <c r="G35" s="76">
        <v>3.92</v>
      </c>
      <c r="H35" s="94">
        <v>-80.32</v>
      </c>
      <c r="I35" s="76">
        <v>0.15</v>
      </c>
      <c r="J35" s="79">
        <v>0.81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" ht="13.5" customHeight="1">
      <c r="A37" s="23" t="s">
        <v>41</v>
      </c>
    </row>
    <row r="38" spans="1:1" ht="13.5" customHeight="1">
      <c r="A38" s="25" t="s">
        <v>54</v>
      </c>
    </row>
  </sheetData>
  <mergeCells count="140">
    <mergeCell ref="I35:I36"/>
    <mergeCell ref="I33:I34"/>
    <mergeCell ref="J33:J34"/>
    <mergeCell ref="B35:B36"/>
    <mergeCell ref="C35:C36"/>
    <mergeCell ref="D35:D36"/>
    <mergeCell ref="E35:E36"/>
    <mergeCell ref="J35:J36"/>
    <mergeCell ref="F35:F36"/>
    <mergeCell ref="G35:G36"/>
    <mergeCell ref="H35:H36"/>
    <mergeCell ref="H31:H32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B29:B30"/>
    <mergeCell ref="C29:C30"/>
    <mergeCell ref="D29:D30"/>
    <mergeCell ref="E29:E30"/>
    <mergeCell ref="H29:H30"/>
    <mergeCell ref="I29:I30"/>
    <mergeCell ref="B27:B28"/>
    <mergeCell ref="C27:C28"/>
    <mergeCell ref="D27:D28"/>
    <mergeCell ref="E27:E28"/>
    <mergeCell ref="F27:F28"/>
    <mergeCell ref="G27:G28"/>
    <mergeCell ref="I27:I28"/>
    <mergeCell ref="J27:J28"/>
    <mergeCell ref="I23:I24"/>
    <mergeCell ref="J23:J24"/>
    <mergeCell ref="F29:F30"/>
    <mergeCell ref="G29:G30"/>
    <mergeCell ref="J25:J26"/>
    <mergeCell ref="H27:H28"/>
    <mergeCell ref="J29:J30"/>
    <mergeCell ref="H23:H24"/>
    <mergeCell ref="F25:F26"/>
    <mergeCell ref="G25:G26"/>
    <mergeCell ref="H25:H26"/>
    <mergeCell ref="I25:I26"/>
    <mergeCell ref="B25:B26"/>
    <mergeCell ref="C25:C26"/>
    <mergeCell ref="D25:D26"/>
    <mergeCell ref="E25:E26"/>
    <mergeCell ref="B23:B24"/>
    <mergeCell ref="C23:C24"/>
    <mergeCell ref="D23:D24"/>
    <mergeCell ref="E23:E24"/>
    <mergeCell ref="F23:F24"/>
    <mergeCell ref="G23:G24"/>
    <mergeCell ref="B21:B22"/>
    <mergeCell ref="C21:C22"/>
    <mergeCell ref="D21:D22"/>
    <mergeCell ref="E21:E22"/>
    <mergeCell ref="H21:H22"/>
    <mergeCell ref="I21:I22"/>
    <mergeCell ref="B19:B20"/>
    <mergeCell ref="C19:C20"/>
    <mergeCell ref="D19:D20"/>
    <mergeCell ref="E19:E20"/>
    <mergeCell ref="F19:F20"/>
    <mergeCell ref="G19:G20"/>
    <mergeCell ref="I19:I20"/>
    <mergeCell ref="J19:J20"/>
    <mergeCell ref="I15:I16"/>
    <mergeCell ref="J15:J16"/>
    <mergeCell ref="F21:F22"/>
    <mergeCell ref="G21:G22"/>
    <mergeCell ref="J17:J18"/>
    <mergeCell ref="H19:H20"/>
    <mergeCell ref="J21:J22"/>
    <mergeCell ref="H15:H16"/>
    <mergeCell ref="F17:F18"/>
    <mergeCell ref="G17:G18"/>
    <mergeCell ref="H17:H18"/>
    <mergeCell ref="I17:I18"/>
    <mergeCell ref="B17:B18"/>
    <mergeCell ref="C17:C18"/>
    <mergeCell ref="D17:D18"/>
    <mergeCell ref="E17:E18"/>
    <mergeCell ref="B15:B16"/>
    <mergeCell ref="C15:C16"/>
    <mergeCell ref="D15:D16"/>
    <mergeCell ref="E15:E16"/>
    <mergeCell ref="F15:F16"/>
    <mergeCell ref="G15:G16"/>
    <mergeCell ref="B13:B14"/>
    <mergeCell ref="C13:C14"/>
    <mergeCell ref="D13:D14"/>
    <mergeCell ref="E13:E14"/>
    <mergeCell ref="H13:H14"/>
    <mergeCell ref="I13:I14"/>
    <mergeCell ref="H11:H12"/>
    <mergeCell ref="I11:I12"/>
    <mergeCell ref="J11:J12"/>
    <mergeCell ref="C11:C12"/>
    <mergeCell ref="F13:F14"/>
    <mergeCell ref="G13:G14"/>
    <mergeCell ref="E11:E12"/>
    <mergeCell ref="F11:F12"/>
    <mergeCell ref="G11:G12"/>
    <mergeCell ref="J13:J14"/>
    <mergeCell ref="B11:B12"/>
    <mergeCell ref="C9:C10"/>
    <mergeCell ref="D9:D10"/>
    <mergeCell ref="E9:E10"/>
    <mergeCell ref="F9:F10"/>
    <mergeCell ref="D11:D12"/>
    <mergeCell ref="J7:J8"/>
    <mergeCell ref="A2:J2"/>
    <mergeCell ref="F7:F8"/>
    <mergeCell ref="G7:G8"/>
    <mergeCell ref="E4:F4"/>
    <mergeCell ref="C4:D4"/>
    <mergeCell ref="B7:B8"/>
    <mergeCell ref="C7:C8"/>
    <mergeCell ref="H7:H8"/>
    <mergeCell ref="A1:J1"/>
    <mergeCell ref="B5:D5"/>
    <mergeCell ref="A3:J3"/>
    <mergeCell ref="B9:B10"/>
    <mergeCell ref="G9:G10"/>
    <mergeCell ref="H9:H10"/>
    <mergeCell ref="I9:I10"/>
    <mergeCell ref="J9:J10"/>
    <mergeCell ref="I5:J5"/>
    <mergeCell ref="I7:I8"/>
  </mergeCells>
  <printOptions horizontalCentered="1"/>
  <pageMargins left="0.74803149606299213" right="0.59055118110236227" top="0.39370078740157483" bottom="0.19685039370078741" header="0" footer="0.39370078740157483"/>
  <pageSetup paperSize="9" firstPageNumber="37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3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49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50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9月底</v>
      </c>
      <c r="D4" s="53"/>
      <c r="E4" s="32" t="str">
        <f>'2-5'!E4:F4</f>
        <v> End of Sept.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7" t="s">
        <v>7</v>
      </c>
      <c r="B9" s="60">
        <v>4078619</v>
      </c>
      <c r="C9" s="60">
        <v>5148077</v>
      </c>
      <c r="D9" s="60">
        <v>9226697</v>
      </c>
      <c r="E9" s="60">
        <v>9245678</v>
      </c>
      <c r="F9" s="60">
        <v>9267163</v>
      </c>
      <c r="G9" s="63">
        <v>-0.21</v>
      </c>
      <c r="H9" s="63">
        <v>-0.44</v>
      </c>
      <c r="I9" s="63">
        <v>100</v>
      </c>
      <c r="J9" s="66">
        <v>100</v>
      </c>
    </row>
    <row r="10" spans="1:10" ht="11.1" customHeight="1">
      <c r="A10" s="69" t="s">
        <v>18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70" t="s">
        <v>55</v>
      </c>
      <c r="B11" s="73">
        <v>3820035</v>
      </c>
      <c r="C11" s="73">
        <v>4972935</v>
      </c>
      <c r="D11" s="73">
        <v>8792970</v>
      </c>
      <c r="E11" s="73">
        <v>8711455</v>
      </c>
      <c r="F11" s="73">
        <v>8756110</v>
      </c>
      <c r="G11" s="76">
        <v>0.94</v>
      </c>
      <c r="H11" s="76">
        <v>0.42</v>
      </c>
      <c r="I11" s="76">
        <v>95.3</v>
      </c>
      <c r="J11" s="79">
        <v>94.49</v>
      </c>
    </row>
    <row r="12" spans="1:10" ht="11.1" customHeight="1">
      <c r="A12" s="69" t="s">
        <v>56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57</v>
      </c>
      <c r="B13" s="72">
        <v>248438</v>
      </c>
      <c r="C13" s="72">
        <v>576995</v>
      </c>
      <c r="D13" s="72">
        <v>825434</v>
      </c>
      <c r="E13" s="72">
        <v>839952</v>
      </c>
      <c r="F13" s="72">
        <v>789798</v>
      </c>
      <c r="G13" s="75">
        <v>-1.73</v>
      </c>
      <c r="H13" s="75">
        <v>4.51</v>
      </c>
      <c r="I13" s="75">
        <v>8.95</v>
      </c>
      <c r="J13" s="78">
        <v>8.52</v>
      </c>
    </row>
    <row r="14" spans="1:10" ht="11.1" customHeight="1">
      <c r="A14" s="68" t="s">
        <v>58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59</v>
      </c>
      <c r="B15" s="72">
        <v>76045</v>
      </c>
      <c r="C15" s="72">
        <v>98416</v>
      </c>
      <c r="D15" s="72">
        <v>174461</v>
      </c>
      <c r="E15" s="72">
        <v>169480</v>
      </c>
      <c r="F15" s="72">
        <v>151831</v>
      </c>
      <c r="G15" s="75">
        <v>2.94</v>
      </c>
      <c r="H15" s="75">
        <v>14.9</v>
      </c>
      <c r="I15" s="75">
        <v>1.89</v>
      </c>
      <c r="J15" s="78">
        <v>1.64</v>
      </c>
    </row>
    <row r="16" spans="1:10" ht="11.1" customHeight="1">
      <c r="A16" s="68" t="s">
        <v>60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61</v>
      </c>
      <c r="B17" s="72">
        <v>156830</v>
      </c>
      <c r="C17" s="72">
        <v>271295</v>
      </c>
      <c r="D17" s="72">
        <v>428125</v>
      </c>
      <c r="E17" s="72">
        <v>419137</v>
      </c>
      <c r="F17" s="72">
        <v>445656</v>
      </c>
      <c r="G17" s="75">
        <v>2.14</v>
      </c>
      <c r="H17" s="75">
        <v>-3.93</v>
      </c>
      <c r="I17" s="75">
        <v>4.64</v>
      </c>
      <c r="J17" s="78">
        <v>4.81</v>
      </c>
    </row>
    <row r="18" spans="1:10" ht="11.1" customHeight="1">
      <c r="A18" s="68" t="s">
        <v>62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63</v>
      </c>
      <c r="B19" s="72">
        <v>231136</v>
      </c>
      <c r="C19" s="72">
        <v>300614</v>
      </c>
      <c r="D19" s="72">
        <v>531751</v>
      </c>
      <c r="E19" s="72">
        <v>543342</v>
      </c>
      <c r="F19" s="72">
        <v>573808</v>
      </c>
      <c r="G19" s="75">
        <v>-2.13</v>
      </c>
      <c r="H19" s="75">
        <v>-7.33</v>
      </c>
      <c r="I19" s="75">
        <v>5.76</v>
      </c>
      <c r="J19" s="78">
        <v>6.19</v>
      </c>
    </row>
    <row r="20" spans="1:10" ht="11.1" customHeight="1">
      <c r="A20" s="68" t="s">
        <v>64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65</v>
      </c>
      <c r="B21" s="72">
        <v>277268</v>
      </c>
      <c r="C21" s="72">
        <v>276717</v>
      </c>
      <c r="D21" s="72">
        <v>553985</v>
      </c>
      <c r="E21" s="72">
        <v>524550</v>
      </c>
      <c r="F21" s="72">
        <v>528208</v>
      </c>
      <c r="G21" s="75">
        <v>5.61</v>
      </c>
      <c r="H21" s="75">
        <v>4.88</v>
      </c>
      <c r="I21" s="75">
        <v>6</v>
      </c>
      <c r="J21" s="78">
        <v>5.7</v>
      </c>
    </row>
    <row r="22" spans="1:10" ht="11.1" customHeight="1">
      <c r="A22" s="68" t="s">
        <v>66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67</v>
      </c>
      <c r="B23" s="72">
        <v>133769</v>
      </c>
      <c r="C23" s="72">
        <v>294951</v>
      </c>
      <c r="D23" s="72">
        <v>428720</v>
      </c>
      <c r="E23" s="72">
        <v>426786</v>
      </c>
      <c r="F23" s="72">
        <v>459354</v>
      </c>
      <c r="G23" s="75">
        <v>0.45</v>
      </c>
      <c r="H23" s="75">
        <v>-6.67</v>
      </c>
      <c r="I23" s="75">
        <v>4.65</v>
      </c>
      <c r="J23" s="78">
        <v>4.96</v>
      </c>
    </row>
    <row r="24" spans="1:10" ht="11.1" customHeight="1">
      <c r="A24" s="68" t="s">
        <v>68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69</v>
      </c>
      <c r="B25" s="72">
        <v>66757</v>
      </c>
      <c r="C25" s="72">
        <v>82379</v>
      </c>
      <c r="D25" s="72">
        <v>149136</v>
      </c>
      <c r="E25" s="72">
        <v>149149</v>
      </c>
      <c r="F25" s="72">
        <v>155765</v>
      </c>
      <c r="G25" s="75">
        <v>-0.01</v>
      </c>
      <c r="H25" s="75">
        <v>-4.26</v>
      </c>
      <c r="I25" s="75">
        <v>1.62</v>
      </c>
      <c r="J25" s="78">
        <v>1.68</v>
      </c>
    </row>
    <row r="26" spans="1:10" ht="11.1" customHeight="1">
      <c r="A26" s="68" t="s">
        <v>70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71</v>
      </c>
      <c r="B27" s="72">
        <v>234304</v>
      </c>
      <c r="C27" s="72">
        <v>317810</v>
      </c>
      <c r="D27" s="72">
        <v>552113</v>
      </c>
      <c r="E27" s="72">
        <v>552188</v>
      </c>
      <c r="F27" s="72">
        <v>559337</v>
      </c>
      <c r="G27" s="75">
        <v>-0.01</v>
      </c>
      <c r="H27" s="75">
        <v>-1.29</v>
      </c>
      <c r="I27" s="75">
        <v>5.98</v>
      </c>
      <c r="J27" s="78">
        <v>6.04</v>
      </c>
    </row>
    <row r="28" spans="1:10" ht="11.1" customHeight="1">
      <c r="A28" s="68" t="s">
        <v>72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73</v>
      </c>
      <c r="B29" s="72">
        <v>368234</v>
      </c>
      <c r="C29" s="72">
        <v>226651</v>
      </c>
      <c r="D29" s="72">
        <v>594885</v>
      </c>
      <c r="E29" s="72">
        <v>600245</v>
      </c>
      <c r="F29" s="72">
        <v>577215</v>
      </c>
      <c r="G29" s="75">
        <v>-0.89</v>
      </c>
      <c r="H29" s="75">
        <v>3.06</v>
      </c>
      <c r="I29" s="75">
        <v>6.45</v>
      </c>
      <c r="J29" s="78">
        <v>6.23</v>
      </c>
    </row>
    <row r="30" spans="1:10" ht="11.1" customHeight="1">
      <c r="A30" s="68" t="s">
        <v>74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75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83">
        <v>0</v>
      </c>
      <c r="I31" s="83">
        <v>0</v>
      </c>
      <c r="J31" s="85">
        <v>0</v>
      </c>
    </row>
    <row r="32" spans="1:10" ht="11.1" customHeight="1">
      <c r="A32" s="68" t="s">
        <v>76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77</v>
      </c>
      <c r="B33" s="72">
        <v>12614</v>
      </c>
      <c r="C33" s="72">
        <v>21712</v>
      </c>
      <c r="D33" s="72">
        <v>34326</v>
      </c>
      <c r="E33" s="72">
        <v>33598</v>
      </c>
      <c r="F33" s="72">
        <v>37376</v>
      </c>
      <c r="G33" s="75">
        <v>2.16</v>
      </c>
      <c r="H33" s="75">
        <v>-8.16</v>
      </c>
      <c r="I33" s="75">
        <v>0.37</v>
      </c>
      <c r="J33" s="78">
        <v>0.4</v>
      </c>
    </row>
    <row r="34" spans="1:10" ht="11.1" customHeight="1">
      <c r="A34" s="68" t="s">
        <v>78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79</v>
      </c>
      <c r="B35" s="72">
        <v>277405</v>
      </c>
      <c r="C35" s="72">
        <v>377383</v>
      </c>
      <c r="D35" s="72">
        <v>654788</v>
      </c>
      <c r="E35" s="72">
        <v>632426</v>
      </c>
      <c r="F35" s="72">
        <v>613514</v>
      </c>
      <c r="G35" s="75">
        <v>3.54</v>
      </c>
      <c r="H35" s="75">
        <v>6.73</v>
      </c>
      <c r="I35" s="75">
        <v>7.1</v>
      </c>
      <c r="J35" s="78">
        <v>6.62</v>
      </c>
    </row>
    <row r="36" spans="1:10" ht="11.1" customHeight="1" thickBot="1">
      <c r="A36" s="87" t="s">
        <v>80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" t="s">
        <v>40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" t="s">
        <v>42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 t="s">
        <v>43</v>
      </c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3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  <row r="43" spans="1:10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I15:I16"/>
    <mergeCell ref="J15:J16"/>
    <mergeCell ref="G13:G14"/>
    <mergeCell ref="H13:H14"/>
    <mergeCell ref="B17:B18"/>
    <mergeCell ref="C17:C18"/>
    <mergeCell ref="D17:D18"/>
    <mergeCell ref="E17:E18"/>
    <mergeCell ref="B15:B16"/>
    <mergeCell ref="C15:C16"/>
    <mergeCell ref="D15:D16"/>
    <mergeCell ref="E15:E16"/>
    <mergeCell ref="G17:G18"/>
    <mergeCell ref="H17:H18"/>
    <mergeCell ref="G15:G16"/>
    <mergeCell ref="H15:H16"/>
    <mergeCell ref="F15:F16"/>
    <mergeCell ref="I11:I12"/>
    <mergeCell ref="J11:J12"/>
    <mergeCell ref="B13:B14"/>
    <mergeCell ref="C13:C14"/>
    <mergeCell ref="D13:D14"/>
    <mergeCell ref="E13:E14"/>
    <mergeCell ref="I13:I14"/>
    <mergeCell ref="J13:J14"/>
    <mergeCell ref="B11:B12"/>
    <mergeCell ref="C11:C12"/>
    <mergeCell ref="D11:D12"/>
    <mergeCell ref="E11:E12"/>
    <mergeCell ref="G11:G12"/>
    <mergeCell ref="H11:H12"/>
    <mergeCell ref="A1:J1"/>
    <mergeCell ref="B5:D5"/>
    <mergeCell ref="I5:J5"/>
    <mergeCell ref="A3:J3"/>
    <mergeCell ref="A2:J2"/>
    <mergeCell ref="I9:I10"/>
    <mergeCell ref="G9:G10"/>
    <mergeCell ref="H9:H10"/>
    <mergeCell ref="G7:G8"/>
    <mergeCell ref="B7:B8"/>
    <mergeCell ref="C7:C8"/>
    <mergeCell ref="H7:H8"/>
    <mergeCell ref="B9:B10"/>
    <mergeCell ref="C9:C10"/>
    <mergeCell ref="F7:F8"/>
    <mergeCell ref="D9:D10"/>
    <mergeCell ref="E9:E10"/>
    <mergeCell ref="I7:I8"/>
    <mergeCell ref="J7:J8"/>
    <mergeCell ref="F17:F18"/>
    <mergeCell ref="C4:D4"/>
    <mergeCell ref="E4:F4"/>
    <mergeCell ref="F9:F10"/>
    <mergeCell ref="F11:F12"/>
    <mergeCell ref="F13:F14"/>
    <mergeCell ref="J9:J10"/>
  </mergeCells>
  <printOptions horizontalCentered="1"/>
  <pageMargins left="0.74803149606299213" right="0.59055118110236227" top="0.39370078740157483" bottom="0.19685039370078741" header="0" footer="0.39370078740157483"/>
  <pageSetup paperSize="9" firstPageNumber="38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39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48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51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9月底</v>
      </c>
      <c r="D4" s="53"/>
      <c r="E4" s="32" t="str">
        <f>'2-5'!E4:F4</f>
        <v> End of Sept.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8</v>
      </c>
      <c r="B9" s="59">
        <v>101254</v>
      </c>
      <c r="C9" s="59">
        <v>9785</v>
      </c>
      <c r="D9" s="59">
        <v>111039</v>
      </c>
      <c r="E9" s="59">
        <v>122379</v>
      </c>
      <c r="F9" s="59">
        <v>91361</v>
      </c>
      <c r="G9" s="62">
        <v>-9.27</v>
      </c>
      <c r="H9" s="89">
        <v>21.54</v>
      </c>
      <c r="I9" s="62">
        <v>1.2</v>
      </c>
      <c r="J9" s="65">
        <v>0.99</v>
      </c>
    </row>
    <row r="10" spans="1:10" ht="11.1" customHeight="1">
      <c r="A10" s="68" t="s">
        <v>81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82</v>
      </c>
      <c r="B11" s="72">
        <v>5993</v>
      </c>
      <c r="C11" s="72">
        <v>17191</v>
      </c>
      <c r="D11" s="72">
        <v>23184</v>
      </c>
      <c r="E11" s="72">
        <v>21511</v>
      </c>
      <c r="F11" s="72">
        <v>36873</v>
      </c>
      <c r="G11" s="75">
        <v>7.77</v>
      </c>
      <c r="H11" s="91">
        <v>-37.13</v>
      </c>
      <c r="I11" s="75">
        <v>0.25</v>
      </c>
      <c r="J11" s="78">
        <v>0.4</v>
      </c>
    </row>
    <row r="12" spans="1:10" ht="11.1" customHeight="1">
      <c r="A12" s="68" t="s">
        <v>83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84</v>
      </c>
      <c r="B13" s="72">
        <v>78964</v>
      </c>
      <c r="C13" s="72">
        <v>172355</v>
      </c>
      <c r="D13" s="72">
        <v>251318</v>
      </c>
      <c r="E13" s="72">
        <v>235546</v>
      </c>
      <c r="F13" s="72">
        <v>264020</v>
      </c>
      <c r="G13" s="75">
        <v>6.7</v>
      </c>
      <c r="H13" s="91">
        <v>-4.81</v>
      </c>
      <c r="I13" s="75">
        <v>2.72</v>
      </c>
      <c r="J13" s="78">
        <v>2.85</v>
      </c>
    </row>
    <row r="14" spans="1:10" ht="11.1" customHeight="1">
      <c r="A14" s="68" t="s">
        <v>85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86</v>
      </c>
      <c r="B15" s="72">
        <v>90624</v>
      </c>
      <c r="C15" s="72">
        <v>110456</v>
      </c>
      <c r="D15" s="72">
        <v>201081</v>
      </c>
      <c r="E15" s="72">
        <v>196143</v>
      </c>
      <c r="F15" s="72">
        <v>190490</v>
      </c>
      <c r="G15" s="75">
        <v>2.52</v>
      </c>
      <c r="H15" s="91">
        <v>5.56</v>
      </c>
      <c r="I15" s="75">
        <v>2.18</v>
      </c>
      <c r="J15" s="78">
        <v>2.06</v>
      </c>
    </row>
    <row r="16" spans="1:10" ht="11.1" customHeight="1">
      <c r="A16" s="68" t="s">
        <v>87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88</v>
      </c>
      <c r="B17" s="72">
        <v>24628</v>
      </c>
      <c r="C17" s="72">
        <v>64226</v>
      </c>
      <c r="D17" s="72">
        <v>88854</v>
      </c>
      <c r="E17" s="72">
        <v>89722</v>
      </c>
      <c r="F17" s="72">
        <v>88414</v>
      </c>
      <c r="G17" s="75">
        <v>-0.97</v>
      </c>
      <c r="H17" s="91">
        <v>0.5</v>
      </c>
      <c r="I17" s="75">
        <v>0.96</v>
      </c>
      <c r="J17" s="78">
        <v>0.95</v>
      </c>
    </row>
    <row r="18" spans="1:10" ht="11.1" customHeight="1">
      <c r="A18" s="68" t="s">
        <v>89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90</v>
      </c>
      <c r="B19" s="72">
        <v>6632</v>
      </c>
      <c r="C19" s="72">
        <v>20010</v>
      </c>
      <c r="D19" s="72">
        <v>26643</v>
      </c>
      <c r="E19" s="72">
        <v>26492</v>
      </c>
      <c r="F19" s="72">
        <v>30894</v>
      </c>
      <c r="G19" s="75">
        <v>0.57</v>
      </c>
      <c r="H19" s="91">
        <v>-13.76</v>
      </c>
      <c r="I19" s="75">
        <v>0.29</v>
      </c>
      <c r="J19" s="78">
        <v>0.33</v>
      </c>
    </row>
    <row r="20" spans="1:10" ht="11.1" customHeight="1">
      <c r="A20" s="68" t="s">
        <v>91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92</v>
      </c>
      <c r="B21" s="72">
        <v>103257</v>
      </c>
      <c r="C21" s="72">
        <v>102396</v>
      </c>
      <c r="D21" s="72">
        <v>205653</v>
      </c>
      <c r="E21" s="72">
        <v>203587</v>
      </c>
      <c r="F21" s="72">
        <v>211286</v>
      </c>
      <c r="G21" s="75">
        <v>1.01</v>
      </c>
      <c r="H21" s="91">
        <v>-2.67</v>
      </c>
      <c r="I21" s="75">
        <v>2.23</v>
      </c>
      <c r="J21" s="78">
        <v>2.28</v>
      </c>
    </row>
    <row r="22" spans="1:10" ht="11.1" customHeight="1">
      <c r="A22" s="68" t="s">
        <v>93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94</v>
      </c>
      <c r="B23" s="72">
        <v>1076</v>
      </c>
      <c r="C23" s="72">
        <v>2565</v>
      </c>
      <c r="D23" s="72">
        <v>3641</v>
      </c>
      <c r="E23" s="72">
        <v>3587</v>
      </c>
      <c r="F23" s="72">
        <v>3414</v>
      </c>
      <c r="G23" s="75">
        <v>1.51</v>
      </c>
      <c r="H23" s="91">
        <v>6.66</v>
      </c>
      <c r="I23" s="75">
        <v>0.04</v>
      </c>
      <c r="J23" s="78">
        <v>0.04</v>
      </c>
    </row>
    <row r="24" spans="1:10" ht="11.1" customHeight="1">
      <c r="A24" s="68" t="s">
        <v>95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96</v>
      </c>
      <c r="B25" s="72">
        <v>2867</v>
      </c>
      <c r="C25" s="72">
        <v>3422</v>
      </c>
      <c r="D25" s="72">
        <v>6289</v>
      </c>
      <c r="E25" s="72">
        <v>6348</v>
      </c>
      <c r="F25" s="72">
        <v>6616</v>
      </c>
      <c r="G25" s="75">
        <v>-0.93</v>
      </c>
      <c r="H25" s="91">
        <v>-4.94</v>
      </c>
      <c r="I25" s="75">
        <v>0.07</v>
      </c>
      <c r="J25" s="78">
        <v>0.07</v>
      </c>
    </row>
    <row r="26" spans="1:10" ht="11.1" customHeight="1">
      <c r="A26" s="68" t="s">
        <v>97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98</v>
      </c>
      <c r="B27" s="72">
        <v>52139</v>
      </c>
      <c r="C27" s="72">
        <v>61246</v>
      </c>
      <c r="D27" s="72">
        <v>113385</v>
      </c>
      <c r="E27" s="72">
        <v>115374</v>
      </c>
      <c r="F27" s="72">
        <v>115034</v>
      </c>
      <c r="G27" s="75">
        <v>-1.72</v>
      </c>
      <c r="H27" s="91">
        <v>-1.43</v>
      </c>
      <c r="I27" s="75">
        <v>1.23</v>
      </c>
      <c r="J27" s="78">
        <v>1.24</v>
      </c>
    </row>
    <row r="28" spans="1:10" ht="11.1" customHeight="1">
      <c r="A28" s="68" t="s">
        <v>99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100</v>
      </c>
      <c r="B29" s="72">
        <v>9750</v>
      </c>
      <c r="C29" s="72">
        <v>58132</v>
      </c>
      <c r="D29" s="72">
        <v>67882</v>
      </c>
      <c r="E29" s="72">
        <v>66979</v>
      </c>
      <c r="F29" s="72">
        <v>58784</v>
      </c>
      <c r="G29" s="75">
        <v>1.35</v>
      </c>
      <c r="H29" s="91">
        <v>15.48</v>
      </c>
      <c r="I29" s="75">
        <v>0.74</v>
      </c>
      <c r="J29" s="78">
        <v>0.63</v>
      </c>
    </row>
    <row r="30" spans="1:10" ht="11.1" customHeight="1">
      <c r="A30" s="68" t="s">
        <v>101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102</v>
      </c>
      <c r="B31" s="72">
        <v>6384</v>
      </c>
      <c r="C31" s="72">
        <v>21223</v>
      </c>
      <c r="D31" s="72">
        <v>27607</v>
      </c>
      <c r="E31" s="72">
        <v>28029</v>
      </c>
      <c r="F31" s="72">
        <v>27611</v>
      </c>
      <c r="G31" s="75">
        <v>-1.5</v>
      </c>
      <c r="H31" s="91">
        <v>-0.01</v>
      </c>
      <c r="I31" s="75">
        <v>0.3</v>
      </c>
      <c r="J31" s="78">
        <v>0.3</v>
      </c>
    </row>
    <row r="32" spans="1:10" ht="11.1" customHeight="1">
      <c r="A32" s="68" t="s">
        <v>103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20" t="s">
        <v>104</v>
      </c>
      <c r="B33" s="72">
        <v>2183</v>
      </c>
      <c r="C33" s="72">
        <v>2112</v>
      </c>
      <c r="D33" s="72">
        <v>4295</v>
      </c>
      <c r="E33" s="72">
        <v>4409</v>
      </c>
      <c r="F33" s="72">
        <v>3712</v>
      </c>
      <c r="G33" s="75">
        <v>-2.58</v>
      </c>
      <c r="H33" s="91">
        <v>15.72</v>
      </c>
      <c r="I33" s="75">
        <v>0.05</v>
      </c>
      <c r="J33" s="78">
        <v>0.04</v>
      </c>
    </row>
    <row r="34" spans="1:10" ht="11.1" customHeight="1">
      <c r="A34" s="68" t="s">
        <v>105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20" t="s">
        <v>106</v>
      </c>
      <c r="B35" s="72">
        <v>24815</v>
      </c>
      <c r="C35" s="72">
        <v>59961</v>
      </c>
      <c r="D35" s="72">
        <v>84776</v>
      </c>
      <c r="E35" s="72">
        <v>84815</v>
      </c>
      <c r="F35" s="72">
        <v>86927</v>
      </c>
      <c r="G35" s="75">
        <v>-0.05</v>
      </c>
      <c r="H35" s="91">
        <v>-2.47</v>
      </c>
      <c r="I35" s="75">
        <v>0.92</v>
      </c>
      <c r="J35" s="78">
        <v>0.94</v>
      </c>
    </row>
    <row r="36" spans="1:10" ht="11.1" customHeight="1" thickBot="1">
      <c r="A36" s="87" t="s">
        <v>107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10" t="s">
        <v>35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10" t="s">
        <v>44</v>
      </c>
      <c r="B38" s="2"/>
      <c r="C38" s="2"/>
      <c r="D38" s="2"/>
      <c r="E38" s="2"/>
      <c r="F38" s="2"/>
      <c r="G38" s="2"/>
      <c r="H38" s="2"/>
      <c r="I38" s="2"/>
      <c r="J38" s="2"/>
    </row>
    <row r="39" spans="1:1" ht="13.5" customHeight="1">
      <c r="A39" s="10" t="s">
        <v>45</v>
      </c>
    </row>
  </sheetData>
  <mergeCells count="140">
    <mergeCell ref="B35:B36"/>
    <mergeCell ref="C35:C36"/>
    <mergeCell ref="D35:D36"/>
    <mergeCell ref="E35:E36"/>
    <mergeCell ref="J33:J34"/>
    <mergeCell ref="J35:J36"/>
    <mergeCell ref="F35:F36"/>
    <mergeCell ref="G35:G36"/>
    <mergeCell ref="H35:H36"/>
    <mergeCell ref="I35:I36"/>
    <mergeCell ref="I31:I32"/>
    <mergeCell ref="J31:J32"/>
    <mergeCell ref="B33:B34"/>
    <mergeCell ref="C33:C34"/>
    <mergeCell ref="D33:D34"/>
    <mergeCell ref="E33:E34"/>
    <mergeCell ref="F33:F34"/>
    <mergeCell ref="G33:G34"/>
    <mergeCell ref="H33:H34"/>
    <mergeCell ref="I33:I34"/>
    <mergeCell ref="H29:H30"/>
    <mergeCell ref="I29:I30"/>
    <mergeCell ref="J29:J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B27:B28"/>
    <mergeCell ref="C27:C28"/>
    <mergeCell ref="D27:D28"/>
    <mergeCell ref="E27:E28"/>
    <mergeCell ref="H27:H28"/>
    <mergeCell ref="I27:I28"/>
    <mergeCell ref="B25:B26"/>
    <mergeCell ref="C25:C26"/>
    <mergeCell ref="D25:D26"/>
    <mergeCell ref="E25:E26"/>
    <mergeCell ref="F25:F26"/>
    <mergeCell ref="G25:G26"/>
    <mergeCell ref="I25:I26"/>
    <mergeCell ref="J25:J26"/>
    <mergeCell ref="I21:I22"/>
    <mergeCell ref="J21:J22"/>
    <mergeCell ref="F27:F28"/>
    <mergeCell ref="G27:G28"/>
    <mergeCell ref="J23:J24"/>
    <mergeCell ref="H25:H26"/>
    <mergeCell ref="J27:J28"/>
    <mergeCell ref="H21:H22"/>
    <mergeCell ref="F23:F24"/>
    <mergeCell ref="G23:G24"/>
    <mergeCell ref="H23:H24"/>
    <mergeCell ref="I23:I24"/>
    <mergeCell ref="B23:B24"/>
    <mergeCell ref="C23:C24"/>
    <mergeCell ref="D23:D24"/>
    <mergeCell ref="E23:E24"/>
    <mergeCell ref="B21:B22"/>
    <mergeCell ref="C21:C22"/>
    <mergeCell ref="D21:D22"/>
    <mergeCell ref="E21:E22"/>
    <mergeCell ref="F21:F22"/>
    <mergeCell ref="G21:G22"/>
    <mergeCell ref="B19:B20"/>
    <mergeCell ref="C19:C20"/>
    <mergeCell ref="D19:D20"/>
    <mergeCell ref="E19:E20"/>
    <mergeCell ref="H19:H20"/>
    <mergeCell ref="I19:I20"/>
    <mergeCell ref="F19:F20"/>
    <mergeCell ref="G19:G20"/>
    <mergeCell ref="B17:B18"/>
    <mergeCell ref="C17:C18"/>
    <mergeCell ref="D17:D18"/>
    <mergeCell ref="E17:E18"/>
    <mergeCell ref="G17:G18"/>
    <mergeCell ref="H17:H18"/>
    <mergeCell ref="J15:J16"/>
    <mergeCell ref="I17:I18"/>
    <mergeCell ref="J19:J20"/>
    <mergeCell ref="F11:F12"/>
    <mergeCell ref="I11:I12"/>
    <mergeCell ref="G11:G12"/>
    <mergeCell ref="H11:H12"/>
    <mergeCell ref="H13:H14"/>
    <mergeCell ref="B15:B16"/>
    <mergeCell ref="C15:C16"/>
    <mergeCell ref="D15:D16"/>
    <mergeCell ref="E15:E16"/>
    <mergeCell ref="J17:J18"/>
    <mergeCell ref="I13:I14"/>
    <mergeCell ref="J13:J14"/>
    <mergeCell ref="G15:G16"/>
    <mergeCell ref="H15:H16"/>
    <mergeCell ref="I15:I16"/>
    <mergeCell ref="B13:B14"/>
    <mergeCell ref="C13:C14"/>
    <mergeCell ref="D13:D14"/>
    <mergeCell ref="E13:E14"/>
    <mergeCell ref="C11:C12"/>
    <mergeCell ref="G13:G14"/>
    <mergeCell ref="D11:D12"/>
    <mergeCell ref="E11:E12"/>
    <mergeCell ref="I9:I10"/>
    <mergeCell ref="E4:F4"/>
    <mergeCell ref="B9:B10"/>
    <mergeCell ref="C9:C10"/>
    <mergeCell ref="D9:D10"/>
    <mergeCell ref="E9:E10"/>
    <mergeCell ref="C7:C8"/>
    <mergeCell ref="F9:F10"/>
    <mergeCell ref="A2:J2"/>
    <mergeCell ref="A1:J1"/>
    <mergeCell ref="F15:F16"/>
    <mergeCell ref="H7:H8"/>
    <mergeCell ref="I7:I8"/>
    <mergeCell ref="J7:J8"/>
    <mergeCell ref="G9:G10"/>
    <mergeCell ref="H9:H10"/>
    <mergeCell ref="F13:F14"/>
    <mergeCell ref="J11:J12"/>
    <mergeCell ref="J9:J10"/>
    <mergeCell ref="F17:F18"/>
    <mergeCell ref="A3:J3"/>
    <mergeCell ref="C4:D4"/>
    <mergeCell ref="B5:D5"/>
    <mergeCell ref="I5:J5"/>
    <mergeCell ref="F7:F8"/>
    <mergeCell ref="G7:G8"/>
    <mergeCell ref="B7:B8"/>
    <mergeCell ref="B11:B12"/>
  </mergeCells>
  <printOptions horizontalCentered="1"/>
  <pageMargins left="0.74803149606299213" right="0.59055118110236227" top="0.39370078740157483" bottom="0.19685039370078741" header="0" footer="0.39370078740157483"/>
  <pageSetup paperSize="9" firstPageNumber="39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6" width="11.375" customWidth="1"/>
    <col min="7" max="7" width="12.125" customWidth="1"/>
    <col min="8" max="8" width="11.375" customWidth="1"/>
    <col min="9" max="9" width="10.875" customWidth="1"/>
    <col min="10" max="10" width="11.875" customWidth="1"/>
  </cols>
  <sheetData>
    <row r="1" spans="1:10" ht="21" customHeight="1">
      <c r="A1" s="52" t="s">
        <v>53</v>
      </c>
      <c r="B1" s="52"/>
      <c r="C1" s="52"/>
      <c r="D1" s="52"/>
      <c r="E1" s="52"/>
      <c r="F1" s="52"/>
      <c r="G1" s="52"/>
      <c r="H1" s="52"/>
      <c r="I1" s="52"/>
      <c r="J1" s="52"/>
    </row>
    <row r="2" spans="1:10" ht="21" customHeight="1">
      <c r="A2" s="52" t="s">
        <v>52</v>
      </c>
      <c r="B2" s="52"/>
      <c r="C2" s="52"/>
      <c r="D2" s="52"/>
      <c r="E2" s="52"/>
      <c r="F2" s="52"/>
      <c r="G2" s="52"/>
      <c r="H2" s="52"/>
      <c r="I2" s="52"/>
      <c r="J2" s="52"/>
    </row>
    <row r="3" spans="1:10" ht="18.6" customHeight="1">
      <c r="A3" s="54" t="s">
        <v>39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8.6" customHeight="1" thickBot="1">
      <c r="A4" s="4"/>
      <c r="B4" s="4"/>
      <c r="C4" s="53" t="str">
        <f>'2-5'!C4:D4</f>
        <v>民國114年 9月底</v>
      </c>
      <c r="D4" s="53"/>
      <c r="E4" s="32" t="str">
        <f>'2-5'!E4:F4</f>
        <v> End of Sept. 2025</v>
      </c>
      <c r="F4" s="32"/>
      <c r="G4" s="4"/>
      <c r="H4" s="4"/>
      <c r="I4" s="4"/>
      <c r="J4" s="13" t="s">
        <v>34</v>
      </c>
    </row>
    <row r="5" spans="1:10" ht="17.1" customHeight="1">
      <c r="A5" s="5"/>
      <c r="B5" s="27" t="s">
        <v>21</v>
      </c>
      <c r="C5" s="28"/>
      <c r="D5" s="29"/>
      <c r="E5" s="7" t="s">
        <v>14</v>
      </c>
      <c r="F5" s="7" t="s">
        <v>0</v>
      </c>
      <c r="G5" s="5" t="s">
        <v>1</v>
      </c>
      <c r="H5" s="5" t="s">
        <v>2</v>
      </c>
      <c r="I5" s="27" t="s">
        <v>22</v>
      </c>
      <c r="J5" s="28"/>
    </row>
    <row r="6" spans="1:10" ht="17.1" customHeight="1">
      <c r="A6" s="16" t="s">
        <v>13</v>
      </c>
      <c r="B6" s="6" t="s">
        <v>11</v>
      </c>
      <c r="C6" s="6" t="s">
        <v>12</v>
      </c>
      <c r="D6" s="8" t="s">
        <v>3</v>
      </c>
      <c r="E6" s="7"/>
      <c r="F6" s="7"/>
      <c r="G6" s="17" t="s">
        <v>4</v>
      </c>
      <c r="H6" s="17" t="s">
        <v>5</v>
      </c>
      <c r="I6" s="8" t="s">
        <v>6</v>
      </c>
      <c r="J6" s="9" t="s">
        <v>0</v>
      </c>
    </row>
    <row r="7" spans="1:10" ht="12.95" customHeight="1">
      <c r="A7" s="15" t="s">
        <v>20</v>
      </c>
      <c r="B7" s="35" t="s">
        <v>25</v>
      </c>
      <c r="C7" s="35" t="s">
        <v>26</v>
      </c>
      <c r="D7" s="14" t="s">
        <v>18</v>
      </c>
      <c r="E7" s="14" t="s">
        <v>19</v>
      </c>
      <c r="F7" s="41" t="s">
        <v>23</v>
      </c>
      <c r="G7" s="41" t="s">
        <v>24</v>
      </c>
      <c r="H7" s="41" t="s">
        <v>29</v>
      </c>
      <c r="I7" s="41" t="s">
        <v>28</v>
      </c>
      <c r="J7" s="37" t="s">
        <v>27</v>
      </c>
    </row>
    <row r="8" spans="1:10" ht="12.95" customHeight="1" thickBot="1">
      <c r="A8" s="11"/>
      <c r="B8" s="36"/>
      <c r="C8" s="36"/>
      <c r="D8" s="18"/>
      <c r="E8" s="18"/>
      <c r="F8" s="49"/>
      <c r="G8" s="49"/>
      <c r="H8" s="49"/>
      <c r="I8" s="42"/>
      <c r="J8" s="38"/>
    </row>
    <row r="9" spans="1:10" ht="12.6" customHeight="1">
      <c r="A9" s="56" t="s">
        <v>9</v>
      </c>
      <c r="B9" s="59">
        <v>36006</v>
      </c>
      <c r="C9" s="59">
        <v>36085</v>
      </c>
      <c r="D9" s="59">
        <v>72090</v>
      </c>
      <c r="E9" s="59">
        <v>76618</v>
      </c>
      <c r="F9" s="59">
        <v>92517</v>
      </c>
      <c r="G9" s="62">
        <v>-5.91</v>
      </c>
      <c r="H9" s="89">
        <v>-22.08</v>
      </c>
      <c r="I9" s="62">
        <v>0.78</v>
      </c>
      <c r="J9" s="65">
        <v>1</v>
      </c>
    </row>
    <row r="10" spans="1:10" ht="11.1" customHeight="1">
      <c r="A10" s="68" t="s">
        <v>108</v>
      </c>
      <c r="B10" s="40"/>
      <c r="C10" s="40"/>
      <c r="D10" s="40"/>
      <c r="E10" s="40"/>
      <c r="F10" s="40"/>
      <c r="G10" s="34"/>
      <c r="H10" s="34"/>
      <c r="I10" s="34"/>
      <c r="J10" s="44"/>
    </row>
    <row r="11" spans="1:10" ht="12.6" customHeight="1">
      <c r="A11" s="20" t="s">
        <v>109</v>
      </c>
      <c r="B11" s="72">
        <v>106744</v>
      </c>
      <c r="C11" s="72">
        <v>114552</v>
      </c>
      <c r="D11" s="72">
        <v>221296</v>
      </c>
      <c r="E11" s="72">
        <v>204392</v>
      </c>
      <c r="F11" s="72">
        <v>223902</v>
      </c>
      <c r="G11" s="75">
        <v>8.27</v>
      </c>
      <c r="H11" s="91">
        <v>-1.16</v>
      </c>
      <c r="I11" s="75">
        <v>2.4</v>
      </c>
      <c r="J11" s="78">
        <v>2.42</v>
      </c>
    </row>
    <row r="12" spans="1:10" ht="11.1" customHeight="1">
      <c r="A12" s="68" t="s">
        <v>110</v>
      </c>
      <c r="B12" s="40"/>
      <c r="C12" s="40"/>
      <c r="D12" s="40"/>
      <c r="E12" s="40"/>
      <c r="F12" s="40"/>
      <c r="G12" s="34"/>
      <c r="H12" s="34"/>
      <c r="I12" s="34"/>
      <c r="J12" s="44"/>
    </row>
    <row r="13" spans="1:10" ht="12.6" customHeight="1">
      <c r="A13" s="20" t="s">
        <v>111</v>
      </c>
      <c r="B13" s="72">
        <v>176949</v>
      </c>
      <c r="C13" s="72">
        <v>186927</v>
      </c>
      <c r="D13" s="72">
        <v>363877</v>
      </c>
      <c r="E13" s="72">
        <v>359684</v>
      </c>
      <c r="F13" s="72">
        <v>378906</v>
      </c>
      <c r="G13" s="75">
        <v>1.17</v>
      </c>
      <c r="H13" s="91">
        <v>-3.97</v>
      </c>
      <c r="I13" s="75">
        <v>3.94</v>
      </c>
      <c r="J13" s="78">
        <v>4.09</v>
      </c>
    </row>
    <row r="14" spans="1:10" ht="11.1" customHeight="1">
      <c r="A14" s="68" t="s">
        <v>112</v>
      </c>
      <c r="B14" s="40"/>
      <c r="C14" s="40"/>
      <c r="D14" s="40"/>
      <c r="E14" s="40"/>
      <c r="F14" s="40"/>
      <c r="G14" s="34"/>
      <c r="H14" s="34"/>
      <c r="I14" s="34"/>
      <c r="J14" s="44"/>
    </row>
    <row r="15" spans="1:10" ht="12.6" customHeight="1">
      <c r="A15" s="20" t="s">
        <v>113</v>
      </c>
      <c r="B15" s="72">
        <v>237089</v>
      </c>
      <c r="C15" s="72">
        <v>347915</v>
      </c>
      <c r="D15" s="72">
        <v>585004</v>
      </c>
      <c r="E15" s="72">
        <v>583800</v>
      </c>
      <c r="F15" s="72">
        <v>557773</v>
      </c>
      <c r="G15" s="75">
        <v>0.21</v>
      </c>
      <c r="H15" s="91">
        <v>4.88</v>
      </c>
      <c r="I15" s="75">
        <v>6.34</v>
      </c>
      <c r="J15" s="78">
        <v>6.02</v>
      </c>
    </row>
    <row r="16" spans="1:10" ht="11.1" customHeight="1">
      <c r="A16" s="68" t="s">
        <v>114</v>
      </c>
      <c r="B16" s="40"/>
      <c r="C16" s="40"/>
      <c r="D16" s="40"/>
      <c r="E16" s="40"/>
      <c r="F16" s="40"/>
      <c r="G16" s="34"/>
      <c r="H16" s="34"/>
      <c r="I16" s="34"/>
      <c r="J16" s="44"/>
    </row>
    <row r="17" spans="1:10" ht="12.6" customHeight="1">
      <c r="A17" s="20" t="s">
        <v>115</v>
      </c>
      <c r="B17" s="72">
        <v>47254</v>
      </c>
      <c r="C17" s="72">
        <v>60737</v>
      </c>
      <c r="D17" s="72">
        <v>107992</v>
      </c>
      <c r="E17" s="72">
        <v>113323</v>
      </c>
      <c r="F17" s="72">
        <v>126271</v>
      </c>
      <c r="G17" s="75">
        <v>-4.7</v>
      </c>
      <c r="H17" s="91">
        <v>-14.48</v>
      </c>
      <c r="I17" s="75">
        <v>1.17</v>
      </c>
      <c r="J17" s="78">
        <v>1.36</v>
      </c>
    </row>
    <row r="18" spans="1:10" ht="11.1" customHeight="1">
      <c r="A18" s="68" t="s">
        <v>116</v>
      </c>
      <c r="B18" s="40"/>
      <c r="C18" s="40"/>
      <c r="D18" s="40"/>
      <c r="E18" s="40"/>
      <c r="F18" s="40"/>
      <c r="G18" s="34"/>
      <c r="H18" s="34"/>
      <c r="I18" s="34"/>
      <c r="J18" s="44"/>
    </row>
    <row r="19" spans="1:10" ht="12.6" customHeight="1">
      <c r="A19" s="20" t="s">
        <v>117</v>
      </c>
      <c r="B19" s="72">
        <v>110830</v>
      </c>
      <c r="C19" s="72">
        <v>96759</v>
      </c>
      <c r="D19" s="72">
        <v>207589</v>
      </c>
      <c r="E19" s="72">
        <v>216321</v>
      </c>
      <c r="F19" s="72">
        <v>218571</v>
      </c>
      <c r="G19" s="75">
        <v>-4.04</v>
      </c>
      <c r="H19" s="91">
        <v>-5.02</v>
      </c>
      <c r="I19" s="75">
        <v>2.25</v>
      </c>
      <c r="J19" s="78">
        <v>2.36</v>
      </c>
    </row>
    <row r="20" spans="1:10" ht="11.1" customHeight="1">
      <c r="A20" s="68" t="s">
        <v>118</v>
      </c>
      <c r="B20" s="40"/>
      <c r="C20" s="40"/>
      <c r="D20" s="40"/>
      <c r="E20" s="40"/>
      <c r="F20" s="40"/>
      <c r="G20" s="34"/>
      <c r="H20" s="34"/>
      <c r="I20" s="34"/>
      <c r="J20" s="44"/>
    </row>
    <row r="21" spans="1:10" ht="12.6" customHeight="1">
      <c r="A21" s="20" t="s">
        <v>119</v>
      </c>
      <c r="B21" s="72">
        <v>154372</v>
      </c>
      <c r="C21" s="72">
        <v>256588</v>
      </c>
      <c r="D21" s="72">
        <v>410960</v>
      </c>
      <c r="E21" s="72">
        <v>407347</v>
      </c>
      <c r="F21" s="72">
        <v>400730</v>
      </c>
      <c r="G21" s="75">
        <v>0.89</v>
      </c>
      <c r="H21" s="91">
        <v>2.55</v>
      </c>
      <c r="I21" s="75">
        <v>4.45</v>
      </c>
      <c r="J21" s="78">
        <v>4.32</v>
      </c>
    </row>
    <row r="22" spans="1:10" ht="11.1" customHeight="1">
      <c r="A22" s="68" t="s">
        <v>120</v>
      </c>
      <c r="B22" s="40"/>
      <c r="C22" s="40"/>
      <c r="D22" s="40"/>
      <c r="E22" s="40"/>
      <c r="F22" s="40"/>
      <c r="G22" s="34"/>
      <c r="H22" s="34"/>
      <c r="I22" s="34"/>
      <c r="J22" s="44"/>
    </row>
    <row r="23" spans="1:10" ht="12.6" customHeight="1">
      <c r="A23" s="20" t="s">
        <v>121</v>
      </c>
      <c r="B23" s="72">
        <v>9809</v>
      </c>
      <c r="C23" s="72">
        <v>25896</v>
      </c>
      <c r="D23" s="72">
        <v>35705</v>
      </c>
      <c r="E23" s="72">
        <v>35747</v>
      </c>
      <c r="F23" s="72">
        <v>35223</v>
      </c>
      <c r="G23" s="75">
        <v>-0.12</v>
      </c>
      <c r="H23" s="91">
        <v>1.37</v>
      </c>
      <c r="I23" s="75">
        <v>0.39</v>
      </c>
      <c r="J23" s="78">
        <v>0.38</v>
      </c>
    </row>
    <row r="24" spans="1:10" ht="11.1" customHeight="1">
      <c r="A24" s="68" t="s">
        <v>122</v>
      </c>
      <c r="B24" s="40"/>
      <c r="C24" s="40"/>
      <c r="D24" s="40"/>
      <c r="E24" s="40"/>
      <c r="F24" s="40"/>
      <c r="G24" s="34"/>
      <c r="H24" s="34"/>
      <c r="I24" s="34"/>
      <c r="J24" s="44"/>
    </row>
    <row r="25" spans="1:10" ht="12.6" customHeight="1">
      <c r="A25" s="20" t="s">
        <v>123</v>
      </c>
      <c r="B25" s="72">
        <v>346659</v>
      </c>
      <c r="C25" s="72">
        <v>295447</v>
      </c>
      <c r="D25" s="72">
        <v>642107</v>
      </c>
      <c r="E25" s="72">
        <v>615888</v>
      </c>
      <c r="F25" s="72">
        <v>614553</v>
      </c>
      <c r="G25" s="75">
        <v>4.26</v>
      </c>
      <c r="H25" s="91">
        <v>4.48</v>
      </c>
      <c r="I25" s="75">
        <v>6.96</v>
      </c>
      <c r="J25" s="78">
        <v>6.63</v>
      </c>
    </row>
    <row r="26" spans="1:10" ht="11.1" customHeight="1">
      <c r="A26" s="68" t="s">
        <v>124</v>
      </c>
      <c r="B26" s="40"/>
      <c r="C26" s="40"/>
      <c r="D26" s="40"/>
      <c r="E26" s="40"/>
      <c r="F26" s="40"/>
      <c r="G26" s="34"/>
      <c r="H26" s="34"/>
      <c r="I26" s="34"/>
      <c r="J26" s="44"/>
    </row>
    <row r="27" spans="1:10" ht="12.6" customHeight="1">
      <c r="A27" s="20" t="s">
        <v>125</v>
      </c>
      <c r="B27" s="72">
        <v>472</v>
      </c>
      <c r="C27" s="72">
        <v>785</v>
      </c>
      <c r="D27" s="72">
        <v>1257</v>
      </c>
      <c r="E27" s="72">
        <v>930</v>
      </c>
      <c r="F27" s="81">
        <v>0</v>
      </c>
      <c r="G27" s="75">
        <v>35.18</v>
      </c>
      <c r="H27" s="93">
        <v>0</v>
      </c>
      <c r="I27" s="75">
        <v>0.01</v>
      </c>
      <c r="J27" s="85">
        <v>0</v>
      </c>
    </row>
    <row r="28" spans="1:10" ht="11.1" customHeight="1">
      <c r="A28" s="68" t="s">
        <v>126</v>
      </c>
      <c r="B28" s="40"/>
      <c r="C28" s="40"/>
      <c r="D28" s="40"/>
      <c r="E28" s="40"/>
      <c r="F28" s="40"/>
      <c r="G28" s="34"/>
      <c r="H28" s="34"/>
      <c r="I28" s="34"/>
      <c r="J28" s="44"/>
    </row>
    <row r="29" spans="1:10" ht="12.6" customHeight="1">
      <c r="A29" s="20" t="s">
        <v>127</v>
      </c>
      <c r="B29" s="72">
        <v>486</v>
      </c>
      <c r="C29" s="72">
        <v>1237</v>
      </c>
      <c r="D29" s="72">
        <v>1723</v>
      </c>
      <c r="E29" s="72">
        <v>1630</v>
      </c>
      <c r="F29" s="72">
        <v>363</v>
      </c>
      <c r="G29" s="75">
        <v>5.69</v>
      </c>
      <c r="H29" s="91">
        <v>374.69</v>
      </c>
      <c r="I29" s="75">
        <v>0.02</v>
      </c>
      <c r="J29" s="78">
        <v>0</v>
      </c>
    </row>
    <row r="30" spans="1:10" ht="11.1" customHeight="1">
      <c r="A30" s="68" t="s">
        <v>128</v>
      </c>
      <c r="B30" s="40"/>
      <c r="C30" s="40"/>
      <c r="D30" s="40"/>
      <c r="E30" s="40"/>
      <c r="F30" s="40"/>
      <c r="G30" s="34"/>
      <c r="H30" s="34"/>
      <c r="I30" s="34"/>
      <c r="J30" s="44"/>
    </row>
    <row r="31" spans="1:10" ht="12.6" customHeight="1">
      <c r="A31" s="20" t="s">
        <v>129</v>
      </c>
      <c r="B31" s="81">
        <v>0</v>
      </c>
      <c r="C31" s="81">
        <v>0</v>
      </c>
      <c r="D31" s="81">
        <v>0</v>
      </c>
      <c r="E31" s="81">
        <v>0</v>
      </c>
      <c r="F31" s="81">
        <v>0</v>
      </c>
      <c r="G31" s="83">
        <v>0</v>
      </c>
      <c r="H31" s="93">
        <v>0</v>
      </c>
      <c r="I31" s="83">
        <v>0</v>
      </c>
      <c r="J31" s="85">
        <v>0</v>
      </c>
    </row>
    <row r="32" spans="1:10" ht="11.1" customHeight="1">
      <c r="A32" s="68" t="s">
        <v>130</v>
      </c>
      <c r="B32" s="40"/>
      <c r="C32" s="40"/>
      <c r="D32" s="40"/>
      <c r="E32" s="40"/>
      <c r="F32" s="40"/>
      <c r="G32" s="34"/>
      <c r="H32" s="34"/>
      <c r="I32" s="34"/>
      <c r="J32" s="44"/>
    </row>
    <row r="33" spans="1:10" ht="12.6" customHeight="1">
      <c r="A33" s="70" t="s">
        <v>131</v>
      </c>
      <c r="B33" s="73">
        <v>256156</v>
      </c>
      <c r="C33" s="73">
        <v>152424</v>
      </c>
      <c r="D33" s="73">
        <v>408579</v>
      </c>
      <c r="E33" s="73">
        <v>510024</v>
      </c>
      <c r="F33" s="73">
        <v>383282</v>
      </c>
      <c r="G33" s="76">
        <v>-19.89</v>
      </c>
      <c r="H33" s="94">
        <v>6.6</v>
      </c>
      <c r="I33" s="76">
        <v>4.43</v>
      </c>
      <c r="J33" s="79">
        <v>4.14</v>
      </c>
    </row>
    <row r="34" spans="1:10" ht="11.1" customHeight="1">
      <c r="A34" s="69" t="s">
        <v>132</v>
      </c>
      <c r="B34" s="40"/>
      <c r="C34" s="40"/>
      <c r="D34" s="40"/>
      <c r="E34" s="40"/>
      <c r="F34" s="40"/>
      <c r="G34" s="34"/>
      <c r="H34" s="34"/>
      <c r="I34" s="34"/>
      <c r="J34" s="44"/>
    </row>
    <row r="35" spans="1:10" ht="12.6" customHeight="1">
      <c r="A35" s="70" t="s">
        <v>133</v>
      </c>
      <c r="B35" s="73">
        <v>2428</v>
      </c>
      <c r="C35" s="73">
        <v>22719</v>
      </c>
      <c r="D35" s="73">
        <v>25147</v>
      </c>
      <c r="E35" s="73">
        <v>24199</v>
      </c>
      <c r="F35" s="73">
        <v>127772</v>
      </c>
      <c r="G35" s="76">
        <v>3.92</v>
      </c>
      <c r="H35" s="94">
        <v>-80.32</v>
      </c>
      <c r="I35" s="76">
        <v>0.27</v>
      </c>
      <c r="J35" s="79">
        <v>1.38</v>
      </c>
    </row>
    <row r="36" spans="1:10" ht="11.1" customHeight="1" thickBot="1">
      <c r="A36" s="95" t="s">
        <v>134</v>
      </c>
      <c r="B36" s="47"/>
      <c r="C36" s="47"/>
      <c r="D36" s="47"/>
      <c r="E36" s="47"/>
      <c r="F36" s="47"/>
      <c r="G36" s="48"/>
      <c r="H36" s="48"/>
      <c r="I36" s="48"/>
      <c r="J36" s="51"/>
    </row>
    <row r="37" spans="1:10" ht="13.5" customHeight="1">
      <c r="A37" s="24" t="s">
        <v>41</v>
      </c>
      <c r="B37" s="2"/>
      <c r="C37" s="2"/>
      <c r="D37" s="2"/>
      <c r="E37" s="2"/>
      <c r="F37" s="2"/>
      <c r="G37" s="2"/>
      <c r="H37" s="2"/>
      <c r="I37" s="2"/>
      <c r="J37" s="2"/>
    </row>
    <row r="38" spans="1:10" ht="13.5" customHeight="1">
      <c r="A38" s="25" t="s">
        <v>54</v>
      </c>
      <c r="B38" s="2"/>
      <c r="C38" s="2"/>
      <c r="D38" s="2"/>
      <c r="E38" s="2"/>
      <c r="F38" s="2"/>
      <c r="G38" s="2"/>
      <c r="H38" s="2"/>
      <c r="I38" s="2"/>
      <c r="J38" s="2"/>
    </row>
    <row r="39" spans="1:10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</row>
    <row r="40" spans="1:10" ht="13.5" customHeight="1">
      <c r="A40" s="2"/>
      <c r="B40" s="2"/>
      <c r="C40" s="2"/>
      <c r="D40" s="2"/>
      <c r="E40" s="2"/>
      <c r="F40" s="2"/>
      <c r="G40" s="2"/>
      <c r="H40" s="2"/>
      <c r="I40" s="2"/>
      <c r="J40" s="3"/>
    </row>
    <row r="41" spans="1:10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</row>
    <row r="42" spans="1:10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</row>
  </sheetData>
  <mergeCells count="140">
    <mergeCell ref="I31:I32"/>
    <mergeCell ref="J31:J32"/>
    <mergeCell ref="I35:I36"/>
    <mergeCell ref="I33:I34"/>
    <mergeCell ref="J33:J34"/>
    <mergeCell ref="B35:B36"/>
    <mergeCell ref="C35:C36"/>
    <mergeCell ref="D35:D36"/>
    <mergeCell ref="E35:E36"/>
    <mergeCell ref="J35:J36"/>
    <mergeCell ref="B33:B34"/>
    <mergeCell ref="C33:C34"/>
    <mergeCell ref="D33:D34"/>
    <mergeCell ref="E33:E34"/>
    <mergeCell ref="H35:H36"/>
    <mergeCell ref="H31:H32"/>
    <mergeCell ref="F35:F36"/>
    <mergeCell ref="G35:G36"/>
    <mergeCell ref="J29:J30"/>
    <mergeCell ref="F33:F34"/>
    <mergeCell ref="G33:G34"/>
    <mergeCell ref="H33:H34"/>
    <mergeCell ref="B31:B32"/>
    <mergeCell ref="C31:C32"/>
    <mergeCell ref="D31:D32"/>
    <mergeCell ref="E31:E32"/>
    <mergeCell ref="F31:F32"/>
    <mergeCell ref="G31:G32"/>
    <mergeCell ref="I27:I28"/>
    <mergeCell ref="J27:J28"/>
    <mergeCell ref="B29:B30"/>
    <mergeCell ref="C29:C30"/>
    <mergeCell ref="D29:D30"/>
    <mergeCell ref="E29:E30"/>
    <mergeCell ref="F29:F30"/>
    <mergeCell ref="G29:G30"/>
    <mergeCell ref="H29:H30"/>
    <mergeCell ref="I29:I30"/>
    <mergeCell ref="H25:H26"/>
    <mergeCell ref="I25:I26"/>
    <mergeCell ref="J25:J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B23:B24"/>
    <mergeCell ref="C23:C24"/>
    <mergeCell ref="D23:D24"/>
    <mergeCell ref="E23:E24"/>
    <mergeCell ref="H23:H24"/>
    <mergeCell ref="I23:I24"/>
    <mergeCell ref="B21:B22"/>
    <mergeCell ref="C21:C22"/>
    <mergeCell ref="D21:D22"/>
    <mergeCell ref="E21:E22"/>
    <mergeCell ref="F21:F22"/>
    <mergeCell ref="G21:G22"/>
    <mergeCell ref="I21:I22"/>
    <mergeCell ref="J21:J22"/>
    <mergeCell ref="I17:I18"/>
    <mergeCell ref="J17:J18"/>
    <mergeCell ref="F23:F24"/>
    <mergeCell ref="G23:G24"/>
    <mergeCell ref="J19:J20"/>
    <mergeCell ref="H21:H22"/>
    <mergeCell ref="J23:J24"/>
    <mergeCell ref="F19:F20"/>
    <mergeCell ref="G19:G20"/>
    <mergeCell ref="H19:H20"/>
    <mergeCell ref="I19:I20"/>
    <mergeCell ref="B19:B20"/>
    <mergeCell ref="C19:C20"/>
    <mergeCell ref="D19:D20"/>
    <mergeCell ref="E19:E20"/>
    <mergeCell ref="J13:J14"/>
    <mergeCell ref="G15:G16"/>
    <mergeCell ref="H15:H16"/>
    <mergeCell ref="I15:I16"/>
    <mergeCell ref="J15:J16"/>
    <mergeCell ref="G13:G14"/>
    <mergeCell ref="H13:H14"/>
    <mergeCell ref="B15:B16"/>
    <mergeCell ref="C15:C16"/>
    <mergeCell ref="D15:D16"/>
    <mergeCell ref="E15:E16"/>
    <mergeCell ref="G17:G18"/>
    <mergeCell ref="H17:H18"/>
    <mergeCell ref="B17:B18"/>
    <mergeCell ref="C17:C18"/>
    <mergeCell ref="D17:D18"/>
    <mergeCell ref="E17:E18"/>
    <mergeCell ref="I9:I10"/>
    <mergeCell ref="D11:D12"/>
    <mergeCell ref="E11:E12"/>
    <mergeCell ref="G11:G12"/>
    <mergeCell ref="H11:H12"/>
    <mergeCell ref="B13:B14"/>
    <mergeCell ref="C13:C14"/>
    <mergeCell ref="D13:D14"/>
    <mergeCell ref="E13:E14"/>
    <mergeCell ref="I13:I14"/>
    <mergeCell ref="C4:D4"/>
    <mergeCell ref="I11:I12"/>
    <mergeCell ref="J11:J12"/>
    <mergeCell ref="A2:J2"/>
    <mergeCell ref="B9:B10"/>
    <mergeCell ref="C9:C10"/>
    <mergeCell ref="D9:D10"/>
    <mergeCell ref="E9:E10"/>
    <mergeCell ref="G9:G10"/>
    <mergeCell ref="H9:H10"/>
    <mergeCell ref="B11:B12"/>
    <mergeCell ref="J9:J10"/>
    <mergeCell ref="A1:J1"/>
    <mergeCell ref="J7:J8"/>
    <mergeCell ref="B7:B8"/>
    <mergeCell ref="C7:C8"/>
    <mergeCell ref="H7:H8"/>
    <mergeCell ref="I7:I8"/>
    <mergeCell ref="F7:F8"/>
    <mergeCell ref="G7:G8"/>
    <mergeCell ref="C11:C12"/>
    <mergeCell ref="B5:D5"/>
    <mergeCell ref="F17:F18"/>
    <mergeCell ref="E4:F4"/>
    <mergeCell ref="A3:J3"/>
    <mergeCell ref="F9:F10"/>
    <mergeCell ref="F11:F12"/>
    <mergeCell ref="F13:F14"/>
    <mergeCell ref="F15:F16"/>
    <mergeCell ref="I5:J5"/>
  </mergeCells>
  <printOptions horizontalCentered="1"/>
  <pageMargins left="0.74803149606299213" right="0.59055118110236227" top="0.39370078740157483" bottom="0.19685039370078741" header="0" footer="0.39370078740157483"/>
  <pageSetup paperSize="9" firstPageNumber="40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2006-02-10T08:05:19Z</dcterms:created>
  <dcterms:modified xsi:type="dcterms:W3CDTF">2023-06-08T02:43:00Z</dcterms:modified>
  <dc:subject>一般銀行外匯存款餘額</dc:subject>
  <cp:lastPrinted>2011-04-14T07:03:14Z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