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5" sheetId="1" r:id="rId1"/>
    <sheet name="2-5(續一)" sheetId="2" r:id="rId2"/>
    <sheet name="2-5(續二)" sheetId="3" r:id="rId3"/>
    <sheet name="2-5(續三 )" sheetId="4" r:id="rId4"/>
    <sheet name="2-5(續四)" sheetId="5" r:id="rId5"/>
    <sheet name="2-5(續五)" sheetId="6" r:id="rId6"/>
  </sheets>
  <definedNames>
    <definedName name="Print_Area" localSheetId="0">'2-5'!$A$1:$J$39</definedName>
    <definedName name="Print_Area" localSheetId="1">'2-5(續一)'!$A$1:$J$40</definedName>
    <definedName name="Print_Area" localSheetId="2">'2-5(續二)'!$A$1:$J$38</definedName>
    <definedName name="Print_Area" localSheetId="3">'2-5(續三 )'!$A$1:$J$39</definedName>
    <definedName name="Print_Area" localSheetId="5">'2-5(續五)'!$A$1:$J$38</definedName>
    <definedName name="Print_Area" localSheetId="4">'2-5(續四)'!$A$1:$J$39</definedName>
    <definedName name="外部資料_1" localSheetId="0">'2-5'!$A$1:$J$38</definedName>
    <definedName name="外部資料_1" localSheetId="1">'2-5(續一)'!$A$1:$J$39</definedName>
    <definedName name="外部資料_1" localSheetId="2">'2-5(續二)'!$A$1:$J$8</definedName>
    <definedName name="外部資料_1" localSheetId="3">'2-5(續三 )'!$A$1:$J$43</definedName>
    <definedName name="外部資料_1" localSheetId="5">'2-5(續五)'!$A$1:$J$42</definedName>
    <definedName name="外部資料_1" localSheetId="4">'2-5(續四)'!$A$1:$J$38</definedName>
  </definedNames>
  <calcPr fullPrecision="1" calcMode="auto" calcId="125725"/>
</workbook>
</file>

<file path=xl/sharedStrings.xml><?xml version="1.0" encoding="utf-8"?>
<sst xmlns="http://schemas.openxmlformats.org/spreadsheetml/2006/main" uniqueCount="135">
  <si>
    <t>上年同月</t>
  </si>
  <si>
    <t>本月與上月</t>
  </si>
  <si>
    <t>本月與上年同</t>
  </si>
  <si>
    <t>合　　計</t>
  </si>
  <si>
    <t>比較增減％</t>
  </si>
  <si>
    <t>月比較增減％</t>
  </si>
  <si>
    <t>本　　月</t>
  </si>
  <si>
    <t>總　　　　　計</t>
  </si>
  <si>
    <t>花旗(台灣)商業銀行</t>
  </si>
  <si>
    <t>遠東國際商業銀行</t>
  </si>
  <si>
    <t>民國114年 4月底</t>
  </si>
  <si>
    <t>外匯活期存款</t>
  </si>
  <si>
    <t>外匯定期存款</t>
  </si>
  <si>
    <t>銀　　　行　　　別</t>
  </si>
  <si>
    <t>上　　月</t>
  </si>
  <si>
    <t>2-5 Foreign Currency Deposits at General Banks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</si>
  <si>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 xml:space="preserve">）全行 </t>
    </r>
    <r>
      <rPr>
        <sz val="12"/>
        <rFont val="Times New Roman"/>
        <charset val="0"/>
        <color indexed="8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</si>
  <si>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</si>
  <si>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Total</t>
  </si>
  <si>
    <t xml:space="preserve"> Last Month</t>
  </si>
  <si>
    <t>by Institution</t>
  </si>
  <si>
    <r>
      <t xml:space="preserve">本　　　　月 </t>
    </r>
    <r>
      <rPr>
        <sz val="9"/>
        <rFont val="Times New Roman"/>
        <charset val="0"/>
        <color indexed="8"/>
      </rPr>
      <t>Current Month</t>
    </r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</si>
  <si>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</si>
  <si>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t>Same Month in Previous Year</t>
  </si>
  <si>
    <t>Compare with Last Month   +-%</t>
  </si>
  <si>
    <t>Foreign Currency
Demand Deposits</t>
  </si>
  <si>
    <t>Foreign Currency
Time Deposits</t>
  </si>
  <si>
    <t>Same Month
 in Previous Year</t>
  </si>
  <si>
    <t>Current
 Month</t>
  </si>
  <si>
    <t>Annual Changes
 +-%</t>
  </si>
  <si>
    <t xml:space="preserve"> End of Apr. 2025</t>
  </si>
  <si>
    <r>
      <t>2-5</t>
    </r>
    <r>
      <rPr>
        <sz val="18"/>
        <rFont val="標楷體"/>
        <charset val="136"/>
        <color indexed="8"/>
      </rPr>
      <t>　一般銀行外匯存款餘額</t>
    </r>
  </si>
  <si>
    <r>
      <t>2-5</t>
    </r>
    <r>
      <rPr>
        <sz val="18"/>
        <rFont val="標楷體"/>
        <charset val="136"/>
      </rPr>
      <t>　一般銀行外匯存款餘額（續一）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</si>
  <si>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</si>
  <si>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</si>
  <si>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</si>
  <si>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include all branches.</t>
    </r>
  </si>
  <si>
    <r>
      <t>2-5</t>
    </r>
    <r>
      <rPr>
        <sz val="18"/>
        <rFont val="標楷體"/>
        <charset val="136"/>
      </rPr>
      <t>　一般銀行外匯存款餘額（續二）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</si>
  <si>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</si>
  <si>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（</t>
    </r>
    <r>
      <rPr>
        <sz val="12"/>
        <rFont val="Times New Roman"/>
        <charset val="0"/>
      </rPr>
      <t>2</t>
    </r>
    <r>
      <rPr>
        <sz val="12"/>
        <rFont val="標楷體"/>
        <charset val="136"/>
      </rPr>
      <t xml:space="preserve">）國內總分行 </t>
    </r>
    <r>
      <rPr>
        <sz val="12"/>
        <rFont val="Times New Roman"/>
        <charset val="0"/>
      </rPr>
      <t>Domestic Branches</t>
    </r>
  </si>
  <si>
    <t>資料來源：金融機構申報資料。</t>
  </si>
  <si>
    <t>說　　明：本表自102年1月起包含大陸地區銀行在臺分行資料。</t>
  </si>
  <si>
    <t>說　　明：1.#係金融控股公司之子公司。</t>
  </si>
  <si>
    <t>　　　　　2.自104年8月起，外匯定期存款包括外幣可轉讓定存單。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</si>
  <si>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</si>
  <si>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Time Deposits includes foreign currency NCDs.       </t>
  </si>
  <si>
    <t xml:space="preserve">              2.# refer to the subsidiary of financial holding companies.</t>
  </si>
  <si>
    <t xml:space="preserve">              3.Beginning Aug. 2015, Foreign Currency Time Deposits includes foreign currency NCDs.       </t>
  </si>
  <si>
    <r>
      <t>2-5</t>
    </r>
    <r>
      <rPr>
        <sz val="18"/>
        <rFont val="標楷體"/>
        <charset val="136"/>
      </rPr>
      <t>　一般銀行外匯存款餘額（續四）</t>
    </r>
  </si>
  <si>
    <r>
      <t>2-5</t>
    </r>
    <r>
      <rPr>
        <sz val="18"/>
        <rFont val="標楷體"/>
        <charset val="136"/>
      </rPr>
      <t>　一般銀行外匯存款餘額（續三）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</si>
  <si>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</si>
  <si>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</si>
  <si>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</si>
  <si>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r>
      <t>2-5</t>
    </r>
    <r>
      <rPr>
        <sz val="18"/>
        <rFont val="標楷體"/>
        <charset val="136"/>
      </rPr>
      <t>　一般銀行外匯存款餘額（續五完）</t>
    </r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</si>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</sst>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  <numFmt numFmtId="183" formatCode="###,##0.00"/>
    <numFmt numFmtId="184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sz val="8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4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5" borderId="0" applyAlignment="0" applyNumberFormat="0" applyProtection="0">
      <alignment vertical="center"/>
    </xf>
    <xf xxid="20" numFmtId="0" fontId="21" fillId="5" borderId="0" applyAlignment="0" applyNumberFormat="0" applyProtection="0">
      <alignment vertical="center"/>
    </xf>
    <xf xxid="21" numFmtId="0" fontId="21" fillId="6" borderId="0" applyAlignment="0" applyNumberFormat="0" applyProtection="0">
      <alignment vertical="center"/>
    </xf>
    <xf xxid="22" numFmtId="0" fontId="21" fillId="6" borderId="0" applyAlignment="0" applyNumberFormat="0" applyProtection="0">
      <alignment vertical="center"/>
    </xf>
    <xf xxid="23" numFmtId="0" fontId="21" fillId="7" borderId="0" applyAlignment="0" applyNumberFormat="0" applyProtection="0">
      <alignment vertical="center"/>
    </xf>
    <xf xxid="24" numFmtId="0" fontId="21" fillId="7" borderId="0" applyAlignment="0" applyNumberFormat="0" applyProtection="0">
      <alignment vertical="center"/>
    </xf>
    <xf xxid="25" numFmtId="0" fontId="21" fillId="8" borderId="0" applyAlignment="0" applyNumberFormat="0" applyProtection="0">
      <alignment vertical="center"/>
    </xf>
    <xf xxid="26" numFmtId="0" fontId="21" fillId="8" borderId="0" applyAlignment="0" applyNumberFormat="0" applyProtection="0">
      <alignment vertical="center"/>
    </xf>
    <xf xxid="27" numFmtId="0" fontId="21" fillId="9" borderId="0" applyAlignment="0" applyNumberFormat="0" applyProtection="0">
      <alignment vertical="center"/>
    </xf>
    <xf xxid="28" numFmtId="0" fontId="21" fillId="9" borderId="0" applyAlignment="0" applyNumberFormat="0" applyProtection="0">
      <alignment vertical="center"/>
    </xf>
    <xf xxid="29" numFmtId="0" fontId="21" fillId="10" borderId="0" applyAlignment="0" applyNumberFormat="0" applyProtection="0">
      <alignment vertical="center"/>
    </xf>
    <xf xxid="30" numFmtId="0" fontId="21" fillId="10" borderId="0" applyAlignment="0" applyNumberFormat="0" applyProtection="0">
      <alignment vertical="center"/>
    </xf>
    <xf xxid="31" numFmtId="0" fontId="21" fillId="11" borderId="0" applyAlignment="0" applyNumberFormat="0" applyProtection="0">
      <alignment vertical="center"/>
    </xf>
    <xf xxid="32" numFmtId="0" fontId="21" fillId="11" borderId="0" applyAlignment="0" applyNumberFormat="0" applyProtection="0">
      <alignment vertical="center"/>
    </xf>
    <xf xxid="33" numFmtId="0" fontId="21" fillId="12" borderId="0" applyAlignment="0" applyNumberFormat="0" applyProtection="0">
      <alignment vertical="center"/>
    </xf>
    <xf xxid="34" numFmtId="0" fontId="21" fillId="12" borderId="0" applyAlignment="0" applyNumberFormat="0" applyProtection="0">
      <alignment vertical="center"/>
    </xf>
    <xf xxid="35" numFmtId="0" fontId="21" fillId="13" borderId="0" applyAlignment="0" applyNumberFormat="0" applyProtection="0">
      <alignment vertical="center"/>
    </xf>
    <xf xxid="36" numFmtId="0" fontId="21" fillId="13" borderId="0" applyAlignment="0" applyNumberFormat="0" applyProtection="0">
      <alignment vertical="center"/>
    </xf>
    <xf xxid="37" numFmtId="0" fontId="21" fillId="14" borderId="0" applyAlignment="0" applyNumberFormat="0" applyProtection="0">
      <alignment vertical="center"/>
    </xf>
    <xf xxid="38" numFmtId="0" fontId="21" fillId="14" borderId="0" applyAlignment="0" applyNumberFormat="0" applyProtection="0">
      <alignment vertical="center"/>
    </xf>
    <xf xxid="39" numFmtId="0" fontId="22" fillId="15" borderId="0" applyAlignment="0" applyNumberFormat="0" applyProtection="0">
      <alignment vertical="center"/>
    </xf>
    <xf xxid="40" numFmtId="0" fontId="22" fillId="15" borderId="0" applyAlignment="0" applyNumberFormat="0" applyProtection="0">
      <alignment vertical="center"/>
    </xf>
    <xf xxid="41" numFmtId="0" fontId="22" fillId="16" borderId="0" applyAlignment="0" applyNumberFormat="0" applyProtection="0">
      <alignment vertical="center"/>
    </xf>
    <xf xxid="42" numFmtId="0" fontId="22" fillId="16" borderId="0" applyAlignment="0" applyNumberFormat="0" applyProtection="0">
      <alignment vertical="center"/>
    </xf>
    <xf xxid="43" numFmtId="0" fontId="22" fillId="17" borderId="0" applyAlignment="0" applyNumberFormat="0" applyProtection="0">
      <alignment vertical="center"/>
    </xf>
    <xf xxid="44" numFmtId="0" fontId="22" fillId="17" borderId="0" applyAlignment="0" applyNumberFormat="0" applyProtection="0">
      <alignment vertical="center"/>
    </xf>
    <xf xxid="45" numFmtId="0" fontId="22" fillId="18" borderId="0" applyAlignment="0" applyNumberFormat="0" applyProtection="0">
      <alignment vertical="center"/>
    </xf>
    <xf xxid="46" numFmtId="0" fontId="22" fillId="18" borderId="0" applyAlignment="0" applyNumberFormat="0" applyProtection="0">
      <alignment vertical="center"/>
    </xf>
    <xf xxid="47" numFmtId="0" fontId="22" fillId="19" borderId="0" applyAlignment="0" applyNumberFormat="0" applyProtection="0">
      <alignment vertical="center"/>
    </xf>
    <xf xxid="48" numFmtId="0" fontId="22" fillId="19" borderId="0" applyAlignment="0" applyNumberFormat="0" applyProtection="0">
      <alignment vertical="center"/>
    </xf>
    <xf xxid="49" numFmtId="0" fontId="22" fillId="20" borderId="0" applyAlignment="0" applyNumberFormat="0" applyProtection="0">
      <alignment vertical="center"/>
    </xf>
    <xf xxid="50" numFmtId="0" fontId="22" fillId="20" borderId="0" applyAlignment="0" applyNumberFormat="0" applyProtection="0">
      <alignment vertical="center"/>
    </xf>
    <xf xxid="51" numFmtId="0" fontId="21" fillId="2" borderId="0">
      <alignment vertical="center"/>
    </xf>
    <xf xxid="52" numFmtId="0" fontId="21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8" fillId="2" borderId="0" applyAlignment="0" applyNumberFormat="0" applyProtection="0">
      <alignment vertical="top"/>
    </xf>
    <xf xxid="58" numFmtId="0" fontId="23" fillId="21" borderId="0" applyAlignment="0" applyNumberFormat="0" applyProtection="0">
      <alignment vertical="center"/>
    </xf>
    <xf xxid="59" numFmtId="0" fontId="23" fillId="21" borderId="0" applyAlignment="0" applyNumberFormat="0" applyProtection="0">
      <alignment vertical="center"/>
    </xf>
    <xf xxid="60" numFmtId="0" fontId="24" fillId="2" borderId="1" applyAlignment="0" applyNumberFormat="0" applyProtection="0">
      <alignment vertical="center"/>
    </xf>
    <xf xxid="61" numFmtId="0" fontId="24" fillId="2" borderId="1" applyAlignment="0" applyNumberFormat="0" applyProtection="0">
      <alignment vertical="center"/>
    </xf>
    <xf xxid="62" numFmtId="0" fontId="25" fillId="22" borderId="0" applyAlignment="0" applyNumberFormat="0" applyProtection="0">
      <alignment vertical="center"/>
    </xf>
    <xf xxid="63" numFmtId="0" fontId="25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6" fillId="23" borderId="2" applyAlignment="0" applyNumberFormat="0" applyProtection="0">
      <alignment vertical="center"/>
    </xf>
    <xf xxid="66" numFmtId="0" fontId="26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7" fillId="2" borderId="3" applyAlignment="0" applyNumberFormat="0" applyProtection="0">
      <alignment vertical="center"/>
    </xf>
    <xf xxid="70" numFmtId="0" fontId="27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7" fillId="2" borderId="0" applyAlignment="0" applyNumberFormat="0" applyProtection="0">
      <alignment vertical="top"/>
    </xf>
    <xf xxid="74" numFmtId="0" fontId="28" fillId="2" borderId="0" applyAlignment="0" applyNumberFormat="0" applyProtection="0">
      <alignment vertical="center"/>
    </xf>
    <xf xxid="75" numFmtId="0" fontId="28" fillId="2" borderId="0" applyAlignment="0" applyNumberFormat="0" applyProtection="0">
      <alignment vertical="center"/>
    </xf>
    <xf xxid="76" numFmtId="0" fontId="22" fillId="25" borderId="0" applyAlignment="0" applyNumberFormat="0" applyProtection="0">
      <alignment vertical="center"/>
    </xf>
    <xf xxid="77" numFmtId="0" fontId="22" fillId="25" borderId="0" applyAlignment="0" applyNumberFormat="0" applyProtection="0">
      <alignment vertical="center"/>
    </xf>
    <xf xxid="78" numFmtId="0" fontId="22" fillId="26" borderId="0" applyAlignment="0" applyNumberFormat="0" applyProtection="0">
      <alignment vertical="center"/>
    </xf>
    <xf xxid="79" numFmtId="0" fontId="22" fillId="26" borderId="0" applyAlignment="0" applyNumberFormat="0" applyProtection="0">
      <alignment vertical="center"/>
    </xf>
    <xf xxid="80" numFmtId="0" fontId="22" fillId="27" borderId="0" applyAlignment="0" applyNumberFormat="0" applyProtection="0">
      <alignment vertical="center"/>
    </xf>
    <xf xxid="81" numFmtId="0" fontId="22" fillId="27" borderId="0" applyAlignment="0" applyNumberFormat="0" applyProtection="0">
      <alignment vertical="center"/>
    </xf>
    <xf xxid="82" numFmtId="0" fontId="22" fillId="28" borderId="0" applyAlignment="0" applyNumberFormat="0" applyProtection="0">
      <alignment vertical="center"/>
    </xf>
    <xf xxid="83" numFmtId="0" fontId="22" fillId="28" borderId="0" applyAlignment="0" applyNumberFormat="0" applyProtection="0">
      <alignment vertical="center"/>
    </xf>
    <xf xxid="84" numFmtId="0" fontId="22" fillId="29" borderId="0" applyAlignment="0" applyNumberFormat="0" applyProtection="0">
      <alignment vertical="center"/>
    </xf>
    <xf xxid="85" numFmtId="0" fontId="22" fillId="29" borderId="0" applyAlignment="0" applyNumberFormat="0" applyProtection="0">
      <alignment vertical="center"/>
    </xf>
    <xf xxid="86" numFmtId="0" fontId="22" fillId="30" borderId="0" applyAlignment="0" applyNumberFormat="0" applyProtection="0">
      <alignment vertical="center"/>
    </xf>
    <xf xxid="87" numFmtId="0" fontId="22" fillId="30" borderId="0" applyAlignment="0" applyNumberFormat="0" applyProtection="0">
      <alignment vertical="center"/>
    </xf>
    <xf xxid="88" numFmtId="0" fontId="29" fillId="2" borderId="0" applyAlignment="0" applyNumberFormat="0" applyProtection="0">
      <alignment vertical="center"/>
    </xf>
    <xf xxid="89" numFmtId="0" fontId="30" fillId="2" borderId="5" applyAlignment="0" applyNumberFormat="0" applyProtection="0">
      <alignment vertical="center"/>
    </xf>
    <xf xxid="90" numFmtId="0" fontId="30" fillId="2" borderId="5" applyAlignment="0" applyNumberFormat="0" applyProtection="0">
      <alignment vertical="center"/>
    </xf>
    <xf xxid="91" numFmtId="0" fontId="31" fillId="2" borderId="6" applyAlignment="0" applyNumberFormat="0" applyProtection="0">
      <alignment vertical="center"/>
    </xf>
    <xf xxid="92" numFmtId="0" fontId="31" fillId="2" borderId="6" applyAlignment="0" applyNumberFormat="0" applyProtection="0">
      <alignment vertical="center"/>
    </xf>
    <xf xxid="93" numFmtId="0" fontId="32" fillId="2" borderId="7" applyAlignment="0" applyNumberFormat="0" applyProtection="0">
      <alignment vertical="center"/>
    </xf>
    <xf xxid="94" numFmtId="0" fontId="32" fillId="2" borderId="7" applyAlignment="0" applyNumberFormat="0" applyProtection="0">
      <alignment vertical="center"/>
    </xf>
    <xf xxid="95" numFmtId="0" fontId="32" fillId="2" borderId="0" applyAlignment="0" applyNumberFormat="0" applyProtection="0">
      <alignment vertical="center"/>
    </xf>
    <xf xxid="96" numFmtId="0" fontId="32" fillId="2" borderId="0" applyAlignment="0" applyNumberFormat="0" applyProtection="0">
      <alignment vertical="center"/>
    </xf>
    <xf xxid="97" numFmtId="0" fontId="29" fillId="2" borderId="0" applyAlignment="0" applyNumberFormat="0" applyProtection="0">
      <alignment vertical="center"/>
    </xf>
    <xf xxid="98" numFmtId="0" fontId="33" fillId="31" borderId="2" applyAlignment="0" applyNumberFormat="0" applyProtection="0">
      <alignment vertical="center"/>
    </xf>
    <xf xxid="99" numFmtId="0" fontId="33" fillId="31" borderId="2" applyAlignment="0" applyNumberFormat="0" applyProtection="0">
      <alignment vertical="center"/>
    </xf>
    <xf xxid="100" numFmtId="0" fontId="34" fillId="23" borderId="8" applyAlignment="0" applyNumberFormat="0" applyProtection="0">
      <alignment vertical="center"/>
    </xf>
    <xf xxid="101" numFmtId="0" fontId="34" fillId="23" borderId="8" applyAlignment="0" applyNumberFormat="0" applyProtection="0">
      <alignment vertical="center"/>
    </xf>
    <xf xxid="102" numFmtId="0" fontId="35" fillId="32" borderId="9" applyAlignment="0" applyNumberFormat="0" applyProtection="0">
      <alignment vertical="center"/>
    </xf>
    <xf xxid="103" numFmtId="0" fontId="35" fillId="32" borderId="9" applyAlignment="0" applyNumberFormat="0" applyProtection="0">
      <alignment vertical="center"/>
    </xf>
    <xf xxid="104" numFmtId="0" fontId="36" fillId="33" borderId="0" applyAlignment="0" applyNumberFormat="0" applyProtection="0">
      <alignment vertical="center"/>
    </xf>
    <xf xxid="105" numFmtId="0" fontId="36" fillId="33" borderId="0" applyAlignment="0" applyNumberFormat="0" applyProtection="0">
      <alignment vertical="center"/>
    </xf>
    <xf xxid="106" numFmtId="0" fontId="37" fillId="2" borderId="0" applyAlignment="0" applyNumberFormat="0" applyProtection="0">
      <alignment vertical="center"/>
    </xf>
    <xf xxid="107" numFmtId="0" fontId="37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3" fillId="2" borderId="14" xfId="0" applyAlignment="1" applyBorder="1" applyFont="1" applyNumberFormat="1" applyFill="1" applyProtection="1">
      <alignment horizontal="center" vertical="center"/>
    </xf>
    <xf xxid="118" numFmtId="0" fontId="14" fillId="2" borderId="0" xfId="0" applyAlignment="1" applyBorder="1" applyFont="1" applyNumberFormat="1" applyFill="1" applyProtection="1">
      <alignment vertical="center"/>
    </xf>
    <xf xxid="119" numFmtId="0" fontId="16" fillId="2" borderId="15" xfId="0" applyAlignment="1" applyBorder="1" applyFont="1" applyNumberFormat="1" applyFill="1" applyProtection="1">
      <alignment horizontal="center" vertic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5" fillId="2" borderId="0" xfId="0" applyAlignment="1" applyBorder="1" applyFont="1" applyNumberFormat="1" applyFill="1" applyProtection="1">
      <alignment horizontal="right" vertical="center"/>
    </xf>
    <xf xxid="122" numFmtId="0" fontId="20" fillId="2" borderId="12" xfId="0" applyAlignment="1" applyBorder="1" applyFont="1" applyNumberFormat="1" applyFill="1" applyProtection="1">
      <alignment horizontal="center" vertical="center"/>
    </xf>
    <xf xxid="123" numFmtId="0" fontId="20" fillId="2" borderId="11" xfId="0" applyAlignment="1" applyBorder="1" applyFont="1" applyNumberFormat="1" applyFill="1" applyProtection="1">
      <alignment horizontal="center" vertical="center"/>
    </xf>
    <xf xxid="124" numFmtId="0" fontId="3" fillId="2" borderId="11" xfId="0" applyAlignment="1" applyBorder="1" applyFont="1" applyNumberFormat="1" applyFill="1" applyProtection="1">
      <alignment horizontal="center" vertical="top"/>
    </xf>
    <xf xxid="125" numFmtId="0" fontId="3" fillId="2" borderId="12" xfId="0" applyAlignment="1" applyBorder="1" applyFont="1" applyNumberFormat="1" applyFill="1" applyProtection="1">
      <alignment horizontal="center" vertical="top"/>
    </xf>
    <xf xxid="126" numFmtId="0" fontId="20" fillId="2" borderId="16" xfId="0" applyAlignment="1" applyBorder="1" applyFont="1" applyNumberFormat="1" applyFill="1" applyProtection="1">
      <alignment horizontal="center" vertical="top"/>
    </xf>
    <xf xxid="127" numFmtId="0" fontId="9" fillId="2" borderId="17" xfId="0" applyAlignment="1" applyBorder="1" applyFont="1" applyNumberFormat="1" applyFill="1" applyProtection="1">
      <alignment vertical="center"/>
    </xf>
    <xf xxid="128" numFmtId="0" fontId="5" fillId="2" borderId="17" xfId="0" applyAlignment="1" applyBorder="1" applyFont="1" applyNumberFormat="1" applyFill="1" applyProtection="1">
      <alignment vertical="center"/>
    </xf>
    <xf xxid="129" numFmtId="0" fontId="5" fillId="2" borderId="18" xfId="0" applyAlignment="1" applyBorder="1" applyFont="1" applyNumberFormat="1" applyFill="1" applyProtection="1">
      <alignment vertical="center" shrinkToFit="1"/>
    </xf>
    <xf xxid="130" numFmtId="0" fontId="5" fillId="2" borderId="15" xfId="0" applyAlignment="1" applyBorder="1" applyFont="1" applyNumberFormat="1" applyFill="1" applyProtection="1">
      <alignment vertical="center" shrinkToFit="1"/>
    </xf>
    <xf xxid="131" numFmtId="0" fontId="5" fillId="2" borderId="0" xfId="0" applyAlignment="1" applyBorder="1" applyFont="1" applyNumberFormat="1" applyFill="1" applyProtection="1"/>
    <xf xxid="132" numFmtId="0" fontId="5" fillId="2" borderId="0" xfId="53" applyAlignment="1" applyBorder="1" applyFont="1" applyNumberFormat="1" applyFill="1" applyProtection="1">
      <alignment vertical="center"/>
    </xf>
    <xf xxid="133" numFmtId="0" fontId="14" fillId="2" borderId="0" xfId="53" applyAlignment="1" applyBorder="1" applyFont="1" applyNumberFormat="1" applyFill="1" applyProtection="1">
      <alignment vertical="center"/>
    </xf>
    <xf xxid="134" numFmtId="0" fontId="11" fillId="2" borderId="0" xfId="0" applyAlignment="1" applyBorder="1" applyFont="1" applyNumberFormat="1" applyFill="1" applyProtection="1">
      <alignment horizontal="center" vertical="center"/>
    </xf>
    <xf xxid="135" numFmtId="0" fontId="3" fillId="2" borderId="19" xfId="0" applyAlignment="1" applyBorder="1" applyFont="1" applyNumberFormat="1" applyFill="1" applyProtection="1">
      <alignment horizontal="center" vertical="center"/>
    </xf>
    <xf xxid="136" numFmtId="0" fontId="3" fillId="2" borderId="20" xfId="0" applyAlignment="1" applyBorder="1" applyFont="1" applyNumberFormat="1" applyFill="1" applyProtection="1">
      <alignment horizontal="center" vertical="center"/>
    </xf>
    <xf xxid="137" numFmtId="0" fontId="3" fillId="2" borderId="21" xfId="0" applyAlignment="1" applyBorder="1" applyFont="1" applyNumberFormat="1" applyFill="1" applyProtection="1">
      <alignment horizontal="center" vertical="center"/>
    </xf>
    <xf xxid="138" numFmtId="0" fontId="2" fillId="2" borderId="0" xfId="0" applyAlignment="1" applyBorder="1" applyFont="1" applyNumberFormat="1" applyFill="1" applyProtection="1">
      <alignment horizontal="center" vertical="center"/>
    </xf>
    <xf xxid="139" numFmtId="0" fontId="2" fillId="2" borderId="22" xfId="0" applyAlignment="1" applyBorder="1" applyFont="1" applyNumberFormat="1" applyFill="1" applyProtection="1">
      <alignment horizontal="right"/>
    </xf>
    <xf xxid="140" numFmtId="0" fontId="12" fillId="2" borderId="22" xfId="0" applyAlignment="1" applyBorder="1" applyFont="1" applyNumberFormat="1" applyFill="1" applyProtection="1">
      <alignment horizontal="left"/>
    </xf>
    <xf xxid="141" numFmtId="176" fontId="6" fillId="2" borderId="23" xfId="0" applyAlignment="1" applyBorder="1" applyFont="1" applyNumberFormat="1" applyFill="1" applyProtection="1">
      <alignment horizontal="right" vertical="center"/>
    </xf>
    <xf xxid="142" numFmtId="176" fontId="6" fillId="2" borderId="24" xfId="0" applyAlignment="1" applyBorder="1" applyFont="1" applyNumberFormat="1" applyFill="1" applyProtection="1">
      <alignment horizontal="right" vertical="center"/>
    </xf>
    <xf xxid="143" numFmtId="0" fontId="16" fillId="2" borderId="12" xfId="0" applyAlignment="1" applyBorder="1" applyFont="1" applyNumberFormat="1" applyFill="1" applyProtection="1">
      <alignment horizontal="center" wrapText="1"/>
    </xf>
    <xf xxid="144" numFmtId="0" fontId="16" fillId="2" borderId="16" xfId="0" applyAlignment="1" applyBorder="1" applyFont="1" applyNumberFormat="1" applyFill="1" applyProtection="1">
      <alignment horizontal="center"/>
    </xf>
    <xf xxid="145" numFmtId="0" fontId="20" fillId="2" borderId="25" xfId="0" applyAlignment="1" applyBorder="1" applyFont="1" applyNumberFormat="1" applyFill="1" applyProtection="1">
      <alignment horizontal="center" vertical="center" wrapText="1"/>
    </xf>
    <xf xxid="146" numFmtId="0" fontId="20" fillId="2" borderId="26" xfId="0" applyAlignment="1" applyBorder="1" applyFont="1" applyNumberFormat="1" applyFill="1" applyProtection="1">
      <alignment horizontal="center" vertical="center"/>
    </xf>
    <xf xxid="147" numFmtId="175" fontId="6" fillId="2" borderId="23" xfId="0" applyAlignment="1" applyBorder="1" applyFont="1" applyNumberFormat="1" applyFill="1" applyProtection="1">
      <alignment horizontal="right" vertical="center"/>
    </xf>
    <xf xxid="148" numFmtId="175" fontId="6" fillId="2" borderId="24" xfId="0" applyAlignment="1" applyBorder="1" applyFont="1" applyNumberFormat="1" applyFill="1" applyProtection="1">
      <alignment horizontal="right" vertical="center"/>
    </xf>
    <xf xxid="149" numFmtId="0" fontId="20" fillId="2" borderId="12" xfId="0" applyAlignment="1" applyBorder="1" applyFont="1" applyNumberFormat="1" applyFill="1" applyProtection="1">
      <alignment horizontal="center" vertical="center" wrapText="1"/>
    </xf>
    <xf xxid="150" numFmtId="0" fontId="20" fillId="2" borderId="16" xfId="0" applyAlignment="1" applyBorder="1" applyFont="1" applyNumberFormat="1" applyFill="1" applyProtection="1">
      <alignment horizontal="center" vertical="center"/>
    </xf>
    <xf xxid="151" numFmtId="176" fontId="6" fillId="2" borderId="27" xfId="0" applyAlignment="1" applyBorder="1" applyFont="1" applyNumberFormat="1" applyFill="1" applyProtection="1">
      <alignment horizontal="right" vertical="center"/>
    </xf>
    <xf xxid="152" numFmtId="176" fontId="6" fillId="2" borderId="28" xfId="0" applyAlignment="1" applyBorder="1" applyFont="1" applyNumberFormat="1" applyFill="1" applyProtection="1">
      <alignment horizontal="right" vertical="center"/>
    </xf>
    <xf xxid="153" numFmtId="175" fontId="6" fillId="2" borderId="13" xfId="0" applyAlignment="1" applyBorder="1" applyFont="1" applyNumberFormat="1" applyFill="1" applyProtection="1">
      <alignment horizontal="right" vertical="center"/>
    </xf>
    <xf xxid="154" numFmtId="176" fontId="6" fillId="2" borderId="13" xfId="0" applyAlignment="1" applyBorder="1" applyFont="1" applyNumberFormat="1" applyFill="1" applyProtection="1">
      <alignment horizontal="right" vertical="center"/>
    </xf>
    <xf xxid="155" numFmtId="175" fontId="6" fillId="2" borderId="16" xfId="0" applyAlignment="1" applyBorder="1" applyFont="1" applyNumberFormat="1" applyFill="1" applyProtection="1">
      <alignment horizontal="right" vertical="center"/>
    </xf>
    <xf xxid="156" numFmtId="176" fontId="6" fillId="2" borderId="16" xfId="0" applyAlignment="1" applyBorder="1" applyFont="1" applyNumberFormat="1" applyFill="1" applyProtection="1">
      <alignment horizontal="right" vertical="center"/>
    </xf>
    <xf xxid="157" numFmtId="0" fontId="20" fillId="2" borderId="16" xfId="0" applyAlignment="1" applyBorder="1" applyFont="1" applyNumberFormat="1" applyFill="1" applyProtection="1">
      <alignment horizontal="center" vertical="center" wrapText="1"/>
    </xf>
    <xf xxid="158" numFmtId="176" fontId="6" fillId="2" borderId="14" xfId="0" applyAlignment="1" applyBorder="1" applyFont="1" applyNumberFormat="1" applyFill="1" applyProtection="1">
      <alignment horizontal="right" vertical="center"/>
    </xf>
    <xf xxid="159" numFmtId="176" fontId="6" fillId="2" borderId="26" xfId="0" applyAlignment="1" applyBorder="1" applyFont="1" applyNumberFormat="1" applyFill="1" applyProtection="1">
      <alignment horizontal="right" vertical="center"/>
    </xf>
    <xf xxid="160" numFmtId="0" fontId="13" fillId="2" borderId="0" xfId="0" applyAlignment="1" applyBorder="1" applyFont="1" applyNumberFormat="1" applyFill="1" applyProtection="1">
      <alignment horizontal="center" vertical="center"/>
    </xf>
    <xf xxid="161" numFmtId="0" fontId="8" fillId="2" borderId="22" xfId="0" applyAlignment="1" applyBorder="1" applyFont="1" applyNumberFormat="1" applyFill="1" applyProtection="1">
      <alignment horizontal="right"/>
    </xf>
    <xf xxid="162" numFmtId="0" fontId="8" fillId="2" borderId="0" xfId="0" applyAlignment="1" applyBorder="1" applyFont="1" applyNumberFormat="1" applyFill="1" applyProtection="1">
      <alignment horizontal="center" vertical="center"/>
    </xf>
    <xf xxid="163" numFmtId="0" fontId="0" fillId="2" borderId="0" xfId="0"/>
    <xf xxid="164" numFmtId="0" fontId="38" fillId="2" borderId="17" xfId="0" applyAlignment="1" applyBorder="1" applyFont="1" applyNumberFormat="1" applyFill="1" applyProtection="1">
      <alignment vertical="center"/>
    </xf>
    <xf xxid="165" numFmtId="0" fontId="39" fillId="2" borderId="17" xfId="0" applyAlignment="1" applyBorder="1" applyFont="1" applyNumberFormat="1" applyFill="1" applyProtection="1">
      <alignment vertical="center"/>
    </xf>
    <xf xxid="166" numFmtId="177" fontId="6" fillId="2" borderId="23" xfId="0" applyAlignment="1" applyBorder="1" applyFont="1" applyNumberFormat="1" applyFill="1" applyProtection="1">
      <alignment horizontal="right" vertical="center"/>
    </xf>
    <xf xxid="167" numFmtId="177" fontId="40" fillId="2" borderId="23" xfId="0" applyAlignment="1" applyBorder="1" applyFont="1" applyNumberFormat="1" applyFill="1" applyProtection="1">
      <alignment horizontal="right" vertical="center"/>
    </xf>
    <xf xxid="168" numFmtId="177" fontId="41" fillId="2" borderId="23" xfId="0" applyAlignment="1" applyBorder="1" applyFont="1" applyNumberFormat="1" applyFill="1" applyProtection="1">
      <alignment horizontal="right" vertical="center"/>
    </xf>
    <xf xxid="169" numFmtId="180" fontId="6" fillId="2" borderId="23" xfId="0" applyAlignment="1" applyBorder="1" applyFont="1" applyNumberFormat="1" applyFill="1" applyProtection="1">
      <alignment horizontal="right" vertical="center"/>
    </xf>
    <xf xxid="170" numFmtId="180" fontId="40" fillId="2" borderId="23" xfId="0" applyAlignment="1" applyBorder="1" applyFont="1" applyNumberFormat="1" applyFill="1" applyProtection="1">
      <alignment horizontal="right" vertical="center"/>
    </xf>
    <xf xxid="171" numFmtId="180" fontId="41" fillId="2" borderId="23" xfId="0" applyAlignment="1" applyBorder="1" applyFont="1" applyNumberFormat="1" applyFill="1" applyProtection="1">
      <alignment horizontal="right" vertical="center"/>
    </xf>
    <xf xxid="172" numFmtId="180" fontId="6" fillId="2" borderId="27" xfId="0" applyAlignment="1" applyBorder="1" applyFont="1" applyNumberFormat="1" applyFill="1" applyProtection="1">
      <alignment horizontal="right" vertical="center"/>
    </xf>
    <xf xxid="173" numFmtId="180" fontId="40" fillId="2" borderId="27" xfId="0" applyAlignment="1" applyBorder="1" applyFont="1" applyNumberFormat="1" applyFill="1" applyProtection="1">
      <alignment horizontal="right" vertical="center"/>
    </xf>
    <xf xxid="174" numFmtId="180" fontId="41" fillId="2" borderId="27" xfId="0" applyAlignment="1" applyBorder="1" applyFont="1" applyNumberFormat="1" applyFill="1" applyProtection="1">
      <alignment horizontal="right" vertical="center"/>
    </xf>
    <xf xxid="175" numFmtId="0" fontId="42" fillId="2" borderId="18" xfId="0" applyAlignment="1" applyBorder="1" applyFont="1" applyNumberFormat="1" applyFill="1" applyProtection="1">
      <alignment vertical="center" shrinkToFit="1"/>
    </xf>
    <xf xxid="176" numFmtId="0" fontId="43" fillId="2" borderId="18" xfId="0" applyAlignment="1" applyBorder="1" applyFont="1" applyNumberFormat="1" applyFill="1" applyProtection="1">
      <alignment vertical="center" shrinkToFit="1"/>
    </xf>
    <xf xxid="177" numFmtId="0" fontId="44" fillId="2" borderId="18" xfId="0" applyAlignment="1" applyBorder="1" applyFont="1" applyNumberFormat="1" applyFill="1" applyProtection="1">
      <alignment vertical="center" shrinkToFit="1"/>
    </xf>
    <xf xxid="178" numFmtId="0" fontId="45" fillId="2" borderId="17" xfId="0" applyAlignment="1" applyBorder="1" applyFont="1" applyNumberFormat="1" applyFill="1" applyProtection="1">
      <alignment vertical="center"/>
    </xf>
    <xf xxid="179" numFmtId="177" fontId="6" fillId="2" borderId="13" xfId="0" applyAlignment="1" applyBorder="1" applyFont="1" applyNumberFormat="1" applyFill="1" applyProtection="1">
      <alignment horizontal="right" vertical="center"/>
    </xf>
    <xf xxid="180" numFmtId="177" fontId="40" fillId="2" borderId="13" xfId="0" applyAlignment="1" applyBorder="1" applyFont="1" applyNumberFormat="1" applyFill="1" applyProtection="1">
      <alignment horizontal="right" vertical="center"/>
    </xf>
    <xf xxid="181" numFmtId="177" fontId="41" fillId="2" borderId="13" xfId="0" applyAlignment="1" applyBorder="1" applyFont="1" applyNumberFormat="1" applyFill="1" applyProtection="1">
      <alignment horizontal="right" vertical="center"/>
    </xf>
    <xf xxid="182" numFmtId="180" fontId="6" fillId="2" borderId="13" xfId="0" applyAlignment="1" applyBorder="1" applyFont="1" applyNumberFormat="1" applyFill="1" applyProtection="1">
      <alignment horizontal="right" vertical="center"/>
    </xf>
    <xf xxid="183" numFmtId="180" fontId="40" fillId="2" borderId="13" xfId="0" applyAlignment="1" applyBorder="1" applyFont="1" applyNumberFormat="1" applyFill="1" applyProtection="1">
      <alignment horizontal="right" vertical="center"/>
    </xf>
    <xf xxid="184" numFmtId="180" fontId="41" fillId="2" borderId="13" xfId="0" applyAlignment="1" applyBorder="1" applyFont="1" applyNumberFormat="1" applyFill="1" applyProtection="1">
      <alignment horizontal="right" vertical="center"/>
    </xf>
    <xf xxid="185" numFmtId="180" fontId="6" fillId="2" borderId="14" xfId="0" applyAlignment="1" applyBorder="1" applyFont="1" applyNumberFormat="1" applyFill="1" applyProtection="1">
      <alignment horizontal="right" vertical="center"/>
    </xf>
    <xf xxid="186" numFmtId="180" fontId="40" fillId="2" borderId="14" xfId="0" applyAlignment="1" applyBorder="1" applyFont="1" applyNumberFormat="1" applyFill="1" applyProtection="1">
      <alignment horizontal="right" vertical="center"/>
    </xf>
    <xf xxid="187" numFmtId="180" fontId="41" fillId="2" borderId="1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40" fillId="2" borderId="13" xfId="0" applyAlignment="1" applyBorder="1" applyFont="1" applyNumberFormat="1" applyFill="1" applyProtection="1">
      <alignment horizontal="right" vertical="center"/>
    </xf>
    <xf xxid="190" numFmtId="182" fontId="6" fillId="2" borderId="13" xfId="0" applyAlignment="1" applyBorder="1" applyFont="1" applyNumberFormat="1" applyFill="1" applyProtection="1">
      <alignment horizontal="right" vertical="center"/>
    </xf>
    <xf xxid="191" numFmtId="182" fontId="40" fillId="2" borderId="13" xfId="0" applyAlignment="1" applyBorder="1" applyFont="1" applyNumberFormat="1" applyFill="1" applyProtection="1">
      <alignment horizontal="right" vertical="center"/>
    </xf>
    <xf xxid="192" numFmtId="182" fontId="6" fillId="2" borderId="14" xfId="0" applyAlignment="1" applyBorder="1" applyFont="1" applyNumberFormat="1" applyFill="1" applyProtection="1">
      <alignment horizontal="right" vertical="center"/>
    </xf>
    <xf xxid="193" numFmtId="182" fontId="40" fillId="2" borderId="14" xfId="0" applyAlignment="1" applyBorder="1" applyFont="1" applyNumberFormat="1" applyFill="1" applyProtection="1">
      <alignment horizontal="right" vertical="center"/>
    </xf>
    <xf xxid="194" numFmtId="0" fontId="42" fillId="2" borderId="15" xfId="0" applyAlignment="1" applyBorder="1" applyFont="1" applyNumberFormat="1" applyFill="1" applyProtection="1">
      <alignment vertical="center" shrinkToFit="1"/>
    </xf>
    <xf xxid="195" numFmtId="0" fontId="43" fillId="2" borderId="15" xfId="0" applyAlignment="1" applyBorder="1" applyFont="1" applyNumberFormat="1" applyFill="1" applyProtection="1">
      <alignment vertical="center" shrinkToFit="1"/>
    </xf>
    <xf xxid="196" numFmtId="183" fontId="6" fillId="2" borderId="23" xfId="0" applyAlignment="1" applyBorder="1" applyFont="1" applyNumberFormat="1" applyFill="1" applyProtection="1">
      <alignment horizontal="right" vertical="center"/>
    </xf>
    <xf xxid="197" numFmtId="183" fontId="40" fillId="2" borderId="23" xfId="0" applyAlignment="1" applyBorder="1" applyFont="1" applyNumberFormat="1" applyFill="1" applyProtection="1">
      <alignment horizontal="right" vertical="center"/>
    </xf>
    <xf xxid="198" numFmtId="183" fontId="6" fillId="2" borderId="13" xfId="0" applyAlignment="1" applyBorder="1" applyFont="1" applyNumberFormat="1" applyFill="1" applyProtection="1">
      <alignment horizontal="right" vertical="center"/>
    </xf>
    <xf xxid="199" numFmtId="183" fontId="40" fillId="2" borderId="13" xfId="0" applyAlignment="1" applyBorder="1" applyFont="1" applyNumberFormat="1" applyFill="1" applyProtection="1">
      <alignment horizontal="right" vertical="center"/>
    </xf>
    <xf xxid="200" numFmtId="184" fontId="6" fillId="2" borderId="13" xfId="0" applyAlignment="1" applyBorder="1" applyFont="1" applyNumberFormat="1" applyFill="1" applyProtection="1">
      <alignment horizontal="right" vertical="center"/>
    </xf>
    <xf xxid="201" numFmtId="184" fontId="40" fillId="2" borderId="13" xfId="0" applyAlignment="1" applyBorder="1" applyFont="1" applyNumberFormat="1" applyFill="1" applyProtection="1">
      <alignment horizontal="right" vertical="center"/>
    </xf>
    <xf xxid="202" numFmtId="183" fontId="41" fillId="2" borderId="13" xfId="0" applyAlignment="1" applyBorder="1" applyFont="1" applyNumberFormat="1" applyFill="1" applyProtection="1">
      <alignment horizontal="right" vertical="center"/>
    </xf>
    <xf xxid="203" numFmtId="0" fontId="44" fillId="2" borderId="15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customHeight="1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1"/>
      <c r="B4" s="1"/>
      <c r="C4" s="31" t="s">
        <v>10</v>
      </c>
      <c r="D4" s="31"/>
      <c r="E4" s="32" t="s">
        <v>30</v>
      </c>
      <c r="F4" s="32"/>
      <c r="G4" s="1"/>
      <c r="H4" s="1"/>
      <c r="I4" s="1"/>
      <c r="J4" s="12" t="s">
        <v>17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5400051</v>
      </c>
      <c r="C9" s="60">
        <v>10672403</v>
      </c>
      <c r="D9" s="60">
        <v>16072454</v>
      </c>
      <c r="E9" s="60">
        <v>16404566</v>
      </c>
      <c r="F9" s="60">
        <v>15601791</v>
      </c>
      <c r="G9" s="63">
        <v>-2.02</v>
      </c>
      <c r="H9" s="63">
        <v>3.02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4951950</v>
      </c>
      <c r="C11" s="73">
        <v>9819823</v>
      </c>
      <c r="D11" s="73">
        <v>14771773</v>
      </c>
      <c r="E11" s="73">
        <v>15161038</v>
      </c>
      <c r="F11" s="73">
        <v>14500239</v>
      </c>
      <c r="G11" s="76">
        <v>-2.57</v>
      </c>
      <c r="H11" s="76">
        <v>1.87</v>
      </c>
      <c r="I11" s="76">
        <v>91.91</v>
      </c>
      <c r="J11" s="79">
        <v>92.94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214836</v>
      </c>
      <c r="C13" s="72">
        <v>901339</v>
      </c>
      <c r="D13" s="72">
        <v>1116174</v>
      </c>
      <c r="E13" s="72">
        <v>1186495</v>
      </c>
      <c r="F13" s="72">
        <v>1032556</v>
      </c>
      <c r="G13" s="75">
        <v>-5.93</v>
      </c>
      <c r="H13" s="75">
        <v>8.1</v>
      </c>
      <c r="I13" s="75">
        <v>6.94</v>
      </c>
      <c r="J13" s="78">
        <v>6.62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94629</v>
      </c>
      <c r="C15" s="72">
        <v>170873</v>
      </c>
      <c r="D15" s="72">
        <v>265501</v>
      </c>
      <c r="E15" s="72">
        <v>247366</v>
      </c>
      <c r="F15" s="72">
        <v>242614</v>
      </c>
      <c r="G15" s="75">
        <v>7.33</v>
      </c>
      <c r="H15" s="75">
        <v>9.43</v>
      </c>
      <c r="I15" s="75">
        <v>1.65</v>
      </c>
      <c r="J15" s="78">
        <v>1.56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194077</v>
      </c>
      <c r="C17" s="72">
        <v>506446</v>
      </c>
      <c r="D17" s="72">
        <v>700523</v>
      </c>
      <c r="E17" s="72">
        <v>717528</v>
      </c>
      <c r="F17" s="72">
        <v>724331</v>
      </c>
      <c r="G17" s="75">
        <v>-2.37</v>
      </c>
      <c r="H17" s="75">
        <v>-3.29</v>
      </c>
      <c r="I17" s="75">
        <v>4.36</v>
      </c>
      <c r="J17" s="78">
        <v>4.64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250324</v>
      </c>
      <c r="C19" s="72">
        <v>827589</v>
      </c>
      <c r="D19" s="72">
        <v>1077913</v>
      </c>
      <c r="E19" s="72">
        <v>1115311</v>
      </c>
      <c r="F19" s="72">
        <v>968780</v>
      </c>
      <c r="G19" s="75">
        <v>-3.35</v>
      </c>
      <c r="H19" s="75">
        <v>11.26</v>
      </c>
      <c r="I19" s="75">
        <v>6.71</v>
      </c>
      <c r="J19" s="78">
        <v>6.21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294487</v>
      </c>
      <c r="C21" s="72">
        <v>400114</v>
      </c>
      <c r="D21" s="72">
        <v>694601</v>
      </c>
      <c r="E21" s="72">
        <v>746555</v>
      </c>
      <c r="F21" s="72">
        <v>779534</v>
      </c>
      <c r="G21" s="75">
        <v>-6.96</v>
      </c>
      <c r="H21" s="75">
        <v>-10.9</v>
      </c>
      <c r="I21" s="75">
        <v>4.32</v>
      </c>
      <c r="J21" s="78">
        <v>5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154503</v>
      </c>
      <c r="C23" s="72">
        <v>443315</v>
      </c>
      <c r="D23" s="72">
        <v>597818</v>
      </c>
      <c r="E23" s="72">
        <v>619683</v>
      </c>
      <c r="F23" s="72">
        <v>632645</v>
      </c>
      <c r="G23" s="75">
        <v>-3.53</v>
      </c>
      <c r="H23" s="75">
        <v>-5.5</v>
      </c>
      <c r="I23" s="75">
        <v>3.72</v>
      </c>
      <c r="J23" s="78">
        <v>4.05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123263</v>
      </c>
      <c r="C25" s="72">
        <v>187704</v>
      </c>
      <c r="D25" s="72">
        <v>310967</v>
      </c>
      <c r="E25" s="72">
        <v>316674</v>
      </c>
      <c r="F25" s="72">
        <v>323933</v>
      </c>
      <c r="G25" s="75">
        <v>-1.8</v>
      </c>
      <c r="H25" s="75">
        <v>-4</v>
      </c>
      <c r="I25" s="75">
        <v>1.93</v>
      </c>
      <c r="J25" s="78">
        <v>2.08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430324</v>
      </c>
      <c r="C27" s="72">
        <v>844869</v>
      </c>
      <c r="D27" s="72">
        <v>1275194</v>
      </c>
      <c r="E27" s="72">
        <v>1261860</v>
      </c>
      <c r="F27" s="72">
        <v>1128404</v>
      </c>
      <c r="G27" s="75">
        <v>1.06</v>
      </c>
      <c r="H27" s="75">
        <v>13.01</v>
      </c>
      <c r="I27" s="75">
        <v>7.93</v>
      </c>
      <c r="J27" s="78">
        <v>7.23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417728</v>
      </c>
      <c r="C29" s="72">
        <v>367773</v>
      </c>
      <c r="D29" s="72">
        <v>785501</v>
      </c>
      <c r="E29" s="72">
        <v>783259</v>
      </c>
      <c r="F29" s="72">
        <v>813319</v>
      </c>
      <c r="G29" s="75">
        <v>0.29</v>
      </c>
      <c r="H29" s="75">
        <v>-3.42</v>
      </c>
      <c r="I29" s="75">
        <v>4.89</v>
      </c>
      <c r="J29" s="78">
        <v>5.21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12601</v>
      </c>
      <c r="C33" s="72">
        <v>29090</v>
      </c>
      <c r="D33" s="72">
        <v>41691</v>
      </c>
      <c r="E33" s="72">
        <v>43138</v>
      </c>
      <c r="F33" s="72">
        <v>44814</v>
      </c>
      <c r="G33" s="75">
        <v>-3.36</v>
      </c>
      <c r="H33" s="75">
        <v>-6.97</v>
      </c>
      <c r="I33" s="75">
        <v>0.26</v>
      </c>
      <c r="J33" s="78">
        <v>0.29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416670</v>
      </c>
      <c r="C35" s="72">
        <v>796507</v>
      </c>
      <c r="D35" s="72">
        <v>1213176</v>
      </c>
      <c r="E35" s="72">
        <v>1219743</v>
      </c>
      <c r="F35" s="72">
        <v>1186239</v>
      </c>
      <c r="G35" s="75">
        <v>-0.54</v>
      </c>
      <c r="H35" s="75">
        <v>2.27</v>
      </c>
      <c r="I35" s="75">
        <v>7.55</v>
      </c>
      <c r="J35" s="78">
        <v>7.6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2" t="s">
        <v>43</v>
      </c>
    </row>
  </sheetData>
  <mergeCells count="140">
    <mergeCell ref="J17:J18"/>
    <mergeCell ref="H15:H16"/>
    <mergeCell ref="I15:I16"/>
    <mergeCell ref="J15:J16"/>
    <mergeCell ref="G15:G16"/>
    <mergeCell ref="B17:B18"/>
    <mergeCell ref="C17:C18"/>
    <mergeCell ref="D17:D18"/>
    <mergeCell ref="E17:E18"/>
    <mergeCell ref="I17:I18"/>
    <mergeCell ref="I13:I14"/>
    <mergeCell ref="J13:J14"/>
    <mergeCell ref="F17:F18"/>
    <mergeCell ref="G17:G18"/>
    <mergeCell ref="H17:H18"/>
    <mergeCell ref="B15:B16"/>
    <mergeCell ref="C15:C16"/>
    <mergeCell ref="D15:D16"/>
    <mergeCell ref="E15:E16"/>
    <mergeCell ref="F15:F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J21:J22"/>
    <mergeCell ref="H21:H22"/>
    <mergeCell ref="J29:J30"/>
    <mergeCell ref="F23:F24"/>
    <mergeCell ref="G23:G24"/>
    <mergeCell ref="J19:J20"/>
    <mergeCell ref="J23:J24"/>
    <mergeCell ref="H25:H26"/>
    <mergeCell ref="I25:I26"/>
    <mergeCell ref="J25:J26"/>
    <mergeCell ref="H29:H30"/>
    <mergeCell ref="F19:F20"/>
    <mergeCell ref="G19:G20"/>
    <mergeCell ref="H19:H20"/>
    <mergeCell ref="I19:I20"/>
    <mergeCell ref="I29:I30"/>
    <mergeCell ref="F27:F28"/>
    <mergeCell ref="G27:G28"/>
    <mergeCell ref="I21:I22"/>
    <mergeCell ref="J31:J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I35:I36"/>
    <mergeCell ref="B27:B28"/>
    <mergeCell ref="C27:C28"/>
    <mergeCell ref="D27:D28"/>
    <mergeCell ref="E27:E28"/>
    <mergeCell ref="G31:G32"/>
    <mergeCell ref="H31:H32"/>
    <mergeCell ref="G33:G34"/>
    <mergeCell ref="H33:H34"/>
    <mergeCell ref="I31:I32"/>
    <mergeCell ref="J33:J34"/>
    <mergeCell ref="J35:J36"/>
    <mergeCell ref="B31:B32"/>
    <mergeCell ref="C31:C32"/>
    <mergeCell ref="D31:D32"/>
    <mergeCell ref="E31:E32"/>
    <mergeCell ref="F31:F32"/>
    <mergeCell ref="B35:B36"/>
    <mergeCell ref="C35:C36"/>
    <mergeCell ref="H35:H36"/>
    <mergeCell ref="I33:I34"/>
    <mergeCell ref="D35:D36"/>
    <mergeCell ref="E35:E36"/>
    <mergeCell ref="F35:F36"/>
    <mergeCell ref="G35:G36"/>
    <mergeCell ref="H7:H8"/>
    <mergeCell ref="F7:F8"/>
    <mergeCell ref="G7:G8"/>
    <mergeCell ref="H9:H10"/>
    <mergeCell ref="I9:I10"/>
    <mergeCell ref="B33:B34"/>
    <mergeCell ref="C33:C34"/>
    <mergeCell ref="D33:D34"/>
    <mergeCell ref="E33:E34"/>
    <mergeCell ref="F33:F34"/>
    <mergeCell ref="F9:F10"/>
    <mergeCell ref="B19:B20"/>
    <mergeCell ref="C19:C20"/>
    <mergeCell ref="D19:D20"/>
    <mergeCell ref="E19:E20"/>
    <mergeCell ref="G9:G10"/>
    <mergeCell ref="B7:B8"/>
    <mergeCell ref="J7:J8"/>
    <mergeCell ref="C7:C8"/>
    <mergeCell ref="B9:B10"/>
    <mergeCell ref="C9:C10"/>
    <mergeCell ref="D9:D10"/>
    <mergeCell ref="E9:E10"/>
    <mergeCell ref="I7:I8"/>
    <mergeCell ref="J9:J10"/>
    <mergeCell ref="A1:J1"/>
    <mergeCell ref="B5:D5"/>
    <mergeCell ref="I5:J5"/>
    <mergeCell ref="A2:J2"/>
    <mergeCell ref="A3:J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3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0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4月底</v>
      </c>
      <c r="D4" s="53"/>
      <c r="E4" s="32" t="str">
        <f>'2-5'!E4:F4</f>
        <v> End of Apr.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144498</v>
      </c>
      <c r="C9" s="59">
        <v>51229</v>
      </c>
      <c r="D9" s="59">
        <v>195728</v>
      </c>
      <c r="E9" s="59">
        <v>200876</v>
      </c>
      <c r="F9" s="59">
        <v>167811</v>
      </c>
      <c r="G9" s="62">
        <v>-2.56</v>
      </c>
      <c r="H9" s="89">
        <v>16.64</v>
      </c>
      <c r="I9" s="62">
        <v>1.22</v>
      </c>
      <c r="J9" s="65">
        <v>1.08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19938</v>
      </c>
      <c r="C11" s="72">
        <v>95165</v>
      </c>
      <c r="D11" s="72">
        <v>115103</v>
      </c>
      <c r="E11" s="72">
        <v>118556</v>
      </c>
      <c r="F11" s="72">
        <v>121805</v>
      </c>
      <c r="G11" s="75">
        <v>-2.91</v>
      </c>
      <c r="H11" s="91">
        <v>-5.5</v>
      </c>
      <c r="I11" s="75">
        <v>0.72</v>
      </c>
      <c r="J11" s="78">
        <v>0.78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86860</v>
      </c>
      <c r="C13" s="72">
        <v>300136</v>
      </c>
      <c r="D13" s="72">
        <v>386996</v>
      </c>
      <c r="E13" s="72">
        <v>396978</v>
      </c>
      <c r="F13" s="72">
        <v>378835</v>
      </c>
      <c r="G13" s="75">
        <v>-2.51</v>
      </c>
      <c r="H13" s="91">
        <v>2.15</v>
      </c>
      <c r="I13" s="75">
        <v>2.41</v>
      </c>
      <c r="J13" s="78">
        <v>2.43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145793</v>
      </c>
      <c r="C15" s="72">
        <v>197682</v>
      </c>
      <c r="D15" s="72">
        <v>343475</v>
      </c>
      <c r="E15" s="72">
        <v>335767</v>
      </c>
      <c r="F15" s="72">
        <v>325052</v>
      </c>
      <c r="G15" s="75">
        <v>2.3</v>
      </c>
      <c r="H15" s="91">
        <v>5.67</v>
      </c>
      <c r="I15" s="75">
        <v>2.14</v>
      </c>
      <c r="J15" s="78">
        <v>2.08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27900</v>
      </c>
      <c r="C17" s="72">
        <v>81364</v>
      </c>
      <c r="D17" s="72">
        <v>109265</v>
      </c>
      <c r="E17" s="72">
        <v>114166</v>
      </c>
      <c r="F17" s="72">
        <v>93743</v>
      </c>
      <c r="G17" s="75">
        <v>-4.29</v>
      </c>
      <c r="H17" s="91">
        <v>16.56</v>
      </c>
      <c r="I17" s="75">
        <v>0.68</v>
      </c>
      <c r="J17" s="78">
        <v>0.6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5616</v>
      </c>
      <c r="C19" s="72">
        <v>22622</v>
      </c>
      <c r="D19" s="72">
        <v>28237</v>
      </c>
      <c r="E19" s="72">
        <v>31178</v>
      </c>
      <c r="F19" s="72">
        <v>35483</v>
      </c>
      <c r="G19" s="75">
        <v>-9.43</v>
      </c>
      <c r="H19" s="91">
        <v>-20.42</v>
      </c>
      <c r="I19" s="75">
        <v>0.18</v>
      </c>
      <c r="J19" s="78">
        <v>0.23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111540</v>
      </c>
      <c r="C21" s="72">
        <v>136325</v>
      </c>
      <c r="D21" s="72">
        <v>247865</v>
      </c>
      <c r="E21" s="72">
        <v>275114</v>
      </c>
      <c r="F21" s="72">
        <v>241284</v>
      </c>
      <c r="G21" s="75">
        <v>-9.9</v>
      </c>
      <c r="H21" s="91">
        <v>2.73</v>
      </c>
      <c r="I21" s="75">
        <v>1.54</v>
      </c>
      <c r="J21" s="78">
        <v>1.55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1163</v>
      </c>
      <c r="C23" s="72">
        <v>2185</v>
      </c>
      <c r="D23" s="72">
        <v>3348</v>
      </c>
      <c r="E23" s="72">
        <v>3926</v>
      </c>
      <c r="F23" s="72">
        <v>3579</v>
      </c>
      <c r="G23" s="75">
        <v>-14.74</v>
      </c>
      <c r="H23" s="91">
        <v>-6.47</v>
      </c>
      <c r="I23" s="75">
        <v>0.02</v>
      </c>
      <c r="J23" s="78">
        <v>0.02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2753</v>
      </c>
      <c r="C25" s="72">
        <v>4765</v>
      </c>
      <c r="D25" s="72">
        <v>7518</v>
      </c>
      <c r="E25" s="72">
        <v>7597</v>
      </c>
      <c r="F25" s="72">
        <v>7630</v>
      </c>
      <c r="G25" s="75">
        <v>-1.04</v>
      </c>
      <c r="H25" s="91">
        <v>-1.47</v>
      </c>
      <c r="I25" s="75">
        <v>0.05</v>
      </c>
      <c r="J25" s="78">
        <v>0.05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68344</v>
      </c>
      <c r="C27" s="72">
        <v>114207</v>
      </c>
      <c r="D27" s="72">
        <v>182551</v>
      </c>
      <c r="E27" s="72">
        <v>190420</v>
      </c>
      <c r="F27" s="72">
        <v>176138</v>
      </c>
      <c r="G27" s="75">
        <v>-4.13</v>
      </c>
      <c r="H27" s="91">
        <v>3.64</v>
      </c>
      <c r="I27" s="75">
        <v>1.14</v>
      </c>
      <c r="J27" s="78">
        <v>1.13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10736</v>
      </c>
      <c r="C29" s="72">
        <v>56347</v>
      </c>
      <c r="D29" s="72">
        <v>67083</v>
      </c>
      <c r="E29" s="72">
        <v>68694</v>
      </c>
      <c r="F29" s="72">
        <v>65985</v>
      </c>
      <c r="G29" s="75">
        <v>-2.35</v>
      </c>
      <c r="H29" s="91">
        <v>1.66</v>
      </c>
      <c r="I29" s="75">
        <v>0.42</v>
      </c>
      <c r="J29" s="78">
        <v>0.42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7598</v>
      </c>
      <c r="C31" s="72">
        <v>29421</v>
      </c>
      <c r="D31" s="72">
        <v>37020</v>
      </c>
      <c r="E31" s="72">
        <v>38740</v>
      </c>
      <c r="F31" s="72">
        <v>35144</v>
      </c>
      <c r="G31" s="75">
        <v>-4.44</v>
      </c>
      <c r="H31" s="91">
        <v>5.34</v>
      </c>
      <c r="I31" s="75">
        <v>0.23</v>
      </c>
      <c r="J31" s="78">
        <v>0.23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2026</v>
      </c>
      <c r="C33" s="72">
        <v>2188</v>
      </c>
      <c r="D33" s="72">
        <v>4214</v>
      </c>
      <c r="E33" s="72">
        <v>4332</v>
      </c>
      <c r="F33" s="72">
        <v>3776</v>
      </c>
      <c r="G33" s="75">
        <v>-2.73</v>
      </c>
      <c r="H33" s="91">
        <v>11.6</v>
      </c>
      <c r="I33" s="75">
        <v>0.03</v>
      </c>
      <c r="J33" s="78">
        <v>0.02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26380</v>
      </c>
      <c r="C35" s="72">
        <v>76175</v>
      </c>
      <c r="D35" s="72">
        <v>102554</v>
      </c>
      <c r="E35" s="72">
        <v>107370</v>
      </c>
      <c r="F35" s="72">
        <v>102224</v>
      </c>
      <c r="G35" s="75">
        <v>-4.48</v>
      </c>
      <c r="H35" s="91">
        <v>0.32</v>
      </c>
      <c r="I35" s="75">
        <v>0.64</v>
      </c>
      <c r="J35" s="78">
        <v>0.66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36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10" t="s">
        <v>46</v>
      </c>
      <c r="B39" s="2"/>
      <c r="C39" s="2"/>
      <c r="D39" s="2"/>
      <c r="E39" s="2"/>
      <c r="F39" s="2"/>
      <c r="G39" s="2"/>
      <c r="H39" s="2"/>
      <c r="I39" s="2"/>
      <c r="J39" s="2"/>
    </row>
    <row r="40" spans="1:1" ht="13.5" customHeight="1">
      <c r="A40" s="10" t="s">
        <v>47</v>
      </c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H19:H20"/>
    <mergeCell ref="I19:I20"/>
    <mergeCell ref="B19:B20"/>
    <mergeCell ref="C19:C20"/>
    <mergeCell ref="D19:D20"/>
    <mergeCell ref="E19:E20"/>
    <mergeCell ref="B17:B18"/>
    <mergeCell ref="C17:C18"/>
    <mergeCell ref="D17:D18"/>
    <mergeCell ref="E17:E18"/>
    <mergeCell ref="F19:F20"/>
    <mergeCell ref="G19:G20"/>
    <mergeCell ref="G17:G18"/>
    <mergeCell ref="H17:H18"/>
    <mergeCell ref="J13:J14"/>
    <mergeCell ref="B15:B16"/>
    <mergeCell ref="C15:C16"/>
    <mergeCell ref="D15:D16"/>
    <mergeCell ref="E15:E16"/>
    <mergeCell ref="G15:G16"/>
    <mergeCell ref="H15:H16"/>
    <mergeCell ref="I15:I16"/>
    <mergeCell ref="J15:J16"/>
    <mergeCell ref="B13:B14"/>
    <mergeCell ref="C13:C14"/>
    <mergeCell ref="D13:D14"/>
    <mergeCell ref="E13:E14"/>
    <mergeCell ref="G13:G14"/>
    <mergeCell ref="H13:H14"/>
    <mergeCell ref="D9:D10"/>
    <mergeCell ref="E9:E10"/>
    <mergeCell ref="G9:G10"/>
    <mergeCell ref="B11:B12"/>
    <mergeCell ref="C11:C12"/>
    <mergeCell ref="D11:D12"/>
    <mergeCell ref="E11:E12"/>
    <mergeCell ref="I9:I10"/>
    <mergeCell ref="B5:D5"/>
    <mergeCell ref="C4:D4"/>
    <mergeCell ref="E4:F4"/>
    <mergeCell ref="G11:G12"/>
    <mergeCell ref="H11:H12"/>
    <mergeCell ref="H7:H8"/>
    <mergeCell ref="I7:I8"/>
    <mergeCell ref="B9:B10"/>
    <mergeCell ref="C9:C10"/>
    <mergeCell ref="A1:J1"/>
    <mergeCell ref="I5:J5"/>
    <mergeCell ref="F7:F8"/>
    <mergeCell ref="G7:G8"/>
    <mergeCell ref="B7:B8"/>
    <mergeCell ref="C7:C8"/>
    <mergeCell ref="A2:J2"/>
    <mergeCell ref="J7:J8"/>
    <mergeCell ref="A3:J3"/>
    <mergeCell ref="J9:J10"/>
    <mergeCell ref="I11:I12"/>
    <mergeCell ref="J11:J12"/>
    <mergeCell ref="I13:I14"/>
    <mergeCell ref="F17:F18"/>
    <mergeCell ref="F9:F10"/>
    <mergeCell ref="F11:F12"/>
    <mergeCell ref="F13:F14"/>
    <mergeCell ref="F15:F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3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4月底</v>
      </c>
      <c r="D4" s="53"/>
      <c r="E4" s="32" t="str">
        <f>'2-5'!E4:F4</f>
        <v> End of Apr.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57045</v>
      </c>
      <c r="C9" s="59">
        <v>66359</v>
      </c>
      <c r="D9" s="59">
        <v>123404</v>
      </c>
      <c r="E9" s="59">
        <v>129530</v>
      </c>
      <c r="F9" s="59">
        <v>151476</v>
      </c>
      <c r="G9" s="62">
        <v>-4.73</v>
      </c>
      <c r="H9" s="89">
        <v>-18.53</v>
      </c>
      <c r="I9" s="62">
        <v>0.77</v>
      </c>
      <c r="J9" s="65">
        <v>0.97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89183</v>
      </c>
      <c r="C11" s="72">
        <v>157043</v>
      </c>
      <c r="D11" s="72">
        <v>246226</v>
      </c>
      <c r="E11" s="72">
        <v>257273</v>
      </c>
      <c r="F11" s="72">
        <v>227303</v>
      </c>
      <c r="G11" s="75">
        <v>-4.29</v>
      </c>
      <c r="H11" s="91">
        <v>8.32</v>
      </c>
      <c r="I11" s="75">
        <v>1.53</v>
      </c>
      <c r="J11" s="78">
        <v>1.46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239710</v>
      </c>
      <c r="C13" s="72">
        <v>465816</v>
      </c>
      <c r="D13" s="72">
        <v>705525</v>
      </c>
      <c r="E13" s="72">
        <v>738534</v>
      </c>
      <c r="F13" s="72">
        <v>690999</v>
      </c>
      <c r="G13" s="75">
        <v>-4.47</v>
      </c>
      <c r="H13" s="91">
        <v>2.1</v>
      </c>
      <c r="I13" s="75">
        <v>4.39</v>
      </c>
      <c r="J13" s="78">
        <v>4.43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341104</v>
      </c>
      <c r="C15" s="72">
        <v>741859</v>
      </c>
      <c r="D15" s="72">
        <v>1082963</v>
      </c>
      <c r="E15" s="72">
        <v>1102404</v>
      </c>
      <c r="F15" s="72">
        <v>1010406</v>
      </c>
      <c r="G15" s="75">
        <v>-1.76</v>
      </c>
      <c r="H15" s="91">
        <v>7.18</v>
      </c>
      <c r="I15" s="75">
        <v>6.74</v>
      </c>
      <c r="J15" s="78">
        <v>6.48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70080</v>
      </c>
      <c r="C17" s="72">
        <v>135254</v>
      </c>
      <c r="D17" s="72">
        <v>205334</v>
      </c>
      <c r="E17" s="72">
        <v>223419</v>
      </c>
      <c r="F17" s="72">
        <v>217422</v>
      </c>
      <c r="G17" s="75">
        <v>-8.09</v>
      </c>
      <c r="H17" s="91">
        <v>-5.56</v>
      </c>
      <c r="I17" s="75">
        <v>1.28</v>
      </c>
      <c r="J17" s="78">
        <v>1.39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154584</v>
      </c>
      <c r="C19" s="72">
        <v>146875</v>
      </c>
      <c r="D19" s="72">
        <v>301459</v>
      </c>
      <c r="E19" s="72">
        <v>313329</v>
      </c>
      <c r="F19" s="72">
        <v>325192</v>
      </c>
      <c r="G19" s="75">
        <v>-3.79</v>
      </c>
      <c r="H19" s="91">
        <v>-7.3</v>
      </c>
      <c r="I19" s="75">
        <v>1.88</v>
      </c>
      <c r="J19" s="78">
        <v>2.08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212240</v>
      </c>
      <c r="C21" s="72">
        <v>534799</v>
      </c>
      <c r="D21" s="72">
        <v>747038</v>
      </c>
      <c r="E21" s="72">
        <v>765195</v>
      </c>
      <c r="F21" s="72">
        <v>734444</v>
      </c>
      <c r="G21" s="75">
        <v>-2.37</v>
      </c>
      <c r="H21" s="91">
        <v>1.71</v>
      </c>
      <c r="I21" s="75">
        <v>4.65</v>
      </c>
      <c r="J21" s="78">
        <v>4.71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10985</v>
      </c>
      <c r="C23" s="72">
        <v>41118</v>
      </c>
      <c r="D23" s="72">
        <v>52103</v>
      </c>
      <c r="E23" s="72">
        <v>55107</v>
      </c>
      <c r="F23" s="72">
        <v>51326</v>
      </c>
      <c r="G23" s="75">
        <v>-5.45</v>
      </c>
      <c r="H23" s="91">
        <v>1.52</v>
      </c>
      <c r="I23" s="75">
        <v>0.32</v>
      </c>
      <c r="J23" s="78">
        <v>0.33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511878</v>
      </c>
      <c r="C25" s="72">
        <v>884332</v>
      </c>
      <c r="D25" s="72">
        <v>1396210</v>
      </c>
      <c r="E25" s="72">
        <v>1423443</v>
      </c>
      <c r="F25" s="72">
        <v>1456014</v>
      </c>
      <c r="G25" s="75">
        <v>-1.91</v>
      </c>
      <c r="H25" s="91">
        <v>-4.11</v>
      </c>
      <c r="I25" s="75">
        <v>8.69</v>
      </c>
      <c r="J25" s="78">
        <v>9.33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346</v>
      </c>
      <c r="C27" s="72">
        <v>359</v>
      </c>
      <c r="D27" s="72">
        <v>705</v>
      </c>
      <c r="E27" s="72">
        <v>722</v>
      </c>
      <c r="F27" s="81">
        <v>0</v>
      </c>
      <c r="G27" s="75">
        <v>-2.48</v>
      </c>
      <c r="H27" s="93">
        <v>0</v>
      </c>
      <c r="I27" s="75">
        <v>0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209</v>
      </c>
      <c r="C29" s="72">
        <v>580</v>
      </c>
      <c r="D29" s="72">
        <v>789</v>
      </c>
      <c r="E29" s="72">
        <v>754</v>
      </c>
      <c r="F29" s="81">
        <v>0</v>
      </c>
      <c r="G29" s="75">
        <v>4.64</v>
      </c>
      <c r="H29" s="93">
        <v>0</v>
      </c>
      <c r="I29" s="75">
        <v>0</v>
      </c>
      <c r="J29" s="85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447477</v>
      </c>
      <c r="C33" s="73">
        <v>799599</v>
      </c>
      <c r="D33" s="73">
        <v>1247076</v>
      </c>
      <c r="E33" s="73">
        <v>1177183</v>
      </c>
      <c r="F33" s="73">
        <v>946765</v>
      </c>
      <c r="G33" s="76">
        <v>5.94</v>
      </c>
      <c r="H33" s="94">
        <v>31.72</v>
      </c>
      <c r="I33" s="76">
        <v>7.76</v>
      </c>
      <c r="J33" s="79">
        <v>6.07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624</v>
      </c>
      <c r="C35" s="73">
        <v>52980</v>
      </c>
      <c r="D35" s="73">
        <v>53604</v>
      </c>
      <c r="E35" s="73">
        <v>66344</v>
      </c>
      <c r="F35" s="73">
        <v>154788</v>
      </c>
      <c r="G35" s="76">
        <v>-19.2</v>
      </c>
      <c r="H35" s="94">
        <v>-65.37</v>
      </c>
      <c r="I35" s="76">
        <v>0.33</v>
      </c>
      <c r="J35" s="79">
        <v>0.99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" ht="13.5" customHeight="1">
      <c r="A37" s="23" t="s">
        <v>41</v>
      </c>
    </row>
    <row r="38" spans="1:1" ht="13.5" customHeight="1">
      <c r="A38" s="25" t="s">
        <v>54</v>
      </c>
    </row>
  </sheetData>
  <mergeCells count="140"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H29:H30"/>
    <mergeCell ref="I29:I30"/>
    <mergeCell ref="B27:B28"/>
    <mergeCell ref="C27:C28"/>
    <mergeCell ref="D27:D28"/>
    <mergeCell ref="E27:E28"/>
    <mergeCell ref="F27:F28"/>
    <mergeCell ref="G27:G28"/>
    <mergeCell ref="I27:I28"/>
    <mergeCell ref="J27:J28"/>
    <mergeCell ref="I23:I24"/>
    <mergeCell ref="J23:J24"/>
    <mergeCell ref="F29:F30"/>
    <mergeCell ref="G29:G30"/>
    <mergeCell ref="J25:J26"/>
    <mergeCell ref="H27:H28"/>
    <mergeCell ref="J29:J30"/>
    <mergeCell ref="H23:H24"/>
    <mergeCell ref="F25:F26"/>
    <mergeCell ref="G25:G26"/>
    <mergeCell ref="H25:H26"/>
    <mergeCell ref="I25:I26"/>
    <mergeCell ref="B25:B26"/>
    <mergeCell ref="C25:C26"/>
    <mergeCell ref="D25:D26"/>
    <mergeCell ref="E25:E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H21:H22"/>
    <mergeCell ref="I21:I22"/>
    <mergeCell ref="B19:B20"/>
    <mergeCell ref="C19:C20"/>
    <mergeCell ref="D19:D20"/>
    <mergeCell ref="E19:E20"/>
    <mergeCell ref="F19:F20"/>
    <mergeCell ref="G19:G20"/>
    <mergeCell ref="I19:I20"/>
    <mergeCell ref="J19:J20"/>
    <mergeCell ref="I15:I16"/>
    <mergeCell ref="J15:J16"/>
    <mergeCell ref="F21:F22"/>
    <mergeCell ref="G21:G22"/>
    <mergeCell ref="J17:J18"/>
    <mergeCell ref="H19:H20"/>
    <mergeCell ref="J21:J22"/>
    <mergeCell ref="H15:H16"/>
    <mergeCell ref="F17:F18"/>
    <mergeCell ref="G17:G18"/>
    <mergeCell ref="H17:H18"/>
    <mergeCell ref="I17:I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H13:H14"/>
    <mergeCell ref="I13:I14"/>
    <mergeCell ref="H11:H12"/>
    <mergeCell ref="I11:I12"/>
    <mergeCell ref="J11:J12"/>
    <mergeCell ref="C11:C12"/>
    <mergeCell ref="F13:F14"/>
    <mergeCell ref="G13:G14"/>
    <mergeCell ref="E11:E12"/>
    <mergeCell ref="F11:F12"/>
    <mergeCell ref="G11:G12"/>
    <mergeCell ref="J13:J14"/>
    <mergeCell ref="B11:B12"/>
    <mergeCell ref="C9:C10"/>
    <mergeCell ref="D9:D10"/>
    <mergeCell ref="E9:E10"/>
    <mergeCell ref="F9:F10"/>
    <mergeCell ref="D11:D12"/>
    <mergeCell ref="J7:J8"/>
    <mergeCell ref="A2:J2"/>
    <mergeCell ref="F7:F8"/>
    <mergeCell ref="G7:G8"/>
    <mergeCell ref="E4:F4"/>
    <mergeCell ref="C4:D4"/>
    <mergeCell ref="B7:B8"/>
    <mergeCell ref="C7:C8"/>
    <mergeCell ref="H7:H8"/>
    <mergeCell ref="A1:J1"/>
    <mergeCell ref="B5:D5"/>
    <mergeCell ref="A3:J3"/>
    <mergeCell ref="B9:B10"/>
    <mergeCell ref="G9:G10"/>
    <mergeCell ref="H9:H10"/>
    <mergeCell ref="I9:I10"/>
    <mergeCell ref="J9:J10"/>
    <mergeCell ref="I5:J5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3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4月底</v>
      </c>
      <c r="D4" s="53"/>
      <c r="E4" s="32" t="str">
        <f>'2-5'!E4:F4</f>
        <v> End of Apr.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3865934</v>
      </c>
      <c r="C9" s="60">
        <v>5295364</v>
      </c>
      <c r="D9" s="60">
        <v>9161298</v>
      </c>
      <c r="E9" s="60">
        <v>9431373</v>
      </c>
      <c r="F9" s="60">
        <v>9523371</v>
      </c>
      <c r="G9" s="63">
        <v>-2.86</v>
      </c>
      <c r="H9" s="63">
        <v>-3.8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3517620</v>
      </c>
      <c r="C11" s="73">
        <v>5052695</v>
      </c>
      <c r="D11" s="73">
        <v>8570315</v>
      </c>
      <c r="E11" s="73">
        <v>8857957</v>
      </c>
      <c r="F11" s="73">
        <v>8874537</v>
      </c>
      <c r="G11" s="76">
        <v>-3.25</v>
      </c>
      <c r="H11" s="76">
        <v>-3.43</v>
      </c>
      <c r="I11" s="76">
        <v>93.55</v>
      </c>
      <c r="J11" s="79">
        <v>93.19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193450</v>
      </c>
      <c r="C13" s="72">
        <v>617539</v>
      </c>
      <c r="D13" s="72">
        <v>810989</v>
      </c>
      <c r="E13" s="72">
        <v>896373</v>
      </c>
      <c r="F13" s="72">
        <v>805845</v>
      </c>
      <c r="G13" s="75">
        <v>-9.53</v>
      </c>
      <c r="H13" s="75">
        <v>0.64</v>
      </c>
      <c r="I13" s="75">
        <v>8.85</v>
      </c>
      <c r="J13" s="78">
        <v>8.46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73143</v>
      </c>
      <c r="C15" s="72">
        <v>90269</v>
      </c>
      <c r="D15" s="72">
        <v>163412</v>
      </c>
      <c r="E15" s="72">
        <v>150982</v>
      </c>
      <c r="F15" s="72">
        <v>160049</v>
      </c>
      <c r="G15" s="75">
        <v>8.23</v>
      </c>
      <c r="H15" s="75">
        <v>2.1</v>
      </c>
      <c r="I15" s="75">
        <v>1.78</v>
      </c>
      <c r="J15" s="78">
        <v>1.68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160413</v>
      </c>
      <c r="C17" s="72">
        <v>250823</v>
      </c>
      <c r="D17" s="72">
        <v>411236</v>
      </c>
      <c r="E17" s="72">
        <v>439810</v>
      </c>
      <c r="F17" s="72">
        <v>484019</v>
      </c>
      <c r="G17" s="75">
        <v>-6.5</v>
      </c>
      <c r="H17" s="75">
        <v>-15.04</v>
      </c>
      <c r="I17" s="75">
        <v>4.49</v>
      </c>
      <c r="J17" s="78">
        <v>5.08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199555</v>
      </c>
      <c r="C19" s="72">
        <v>337371</v>
      </c>
      <c r="D19" s="72">
        <v>536926</v>
      </c>
      <c r="E19" s="72">
        <v>567869</v>
      </c>
      <c r="F19" s="72">
        <v>588109</v>
      </c>
      <c r="G19" s="75">
        <v>-5.45</v>
      </c>
      <c r="H19" s="75">
        <v>-8.7</v>
      </c>
      <c r="I19" s="75">
        <v>5.86</v>
      </c>
      <c r="J19" s="78">
        <v>6.18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255430</v>
      </c>
      <c r="C21" s="72">
        <v>254002</v>
      </c>
      <c r="D21" s="72">
        <v>509433</v>
      </c>
      <c r="E21" s="72">
        <v>546913</v>
      </c>
      <c r="F21" s="72">
        <v>525068</v>
      </c>
      <c r="G21" s="75">
        <v>-6.85</v>
      </c>
      <c r="H21" s="75">
        <v>-2.98</v>
      </c>
      <c r="I21" s="75">
        <v>5.56</v>
      </c>
      <c r="J21" s="78">
        <v>5.51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129756</v>
      </c>
      <c r="C23" s="72">
        <v>328860</v>
      </c>
      <c r="D23" s="72">
        <v>458615</v>
      </c>
      <c r="E23" s="72">
        <v>474664</v>
      </c>
      <c r="F23" s="72">
        <v>463323</v>
      </c>
      <c r="G23" s="75">
        <v>-3.38</v>
      </c>
      <c r="H23" s="75">
        <v>-1.02</v>
      </c>
      <c r="I23" s="75">
        <v>5.01</v>
      </c>
      <c r="J23" s="78">
        <v>4.87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65840</v>
      </c>
      <c r="C25" s="72">
        <v>82766</v>
      </c>
      <c r="D25" s="72">
        <v>148606</v>
      </c>
      <c r="E25" s="72">
        <v>150832</v>
      </c>
      <c r="F25" s="72">
        <v>153109</v>
      </c>
      <c r="G25" s="75">
        <v>-1.48</v>
      </c>
      <c r="H25" s="75">
        <v>-2.94</v>
      </c>
      <c r="I25" s="75">
        <v>1.62</v>
      </c>
      <c r="J25" s="78">
        <v>1.61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248890</v>
      </c>
      <c r="C27" s="72">
        <v>326488</v>
      </c>
      <c r="D27" s="72">
        <v>575378</v>
      </c>
      <c r="E27" s="72">
        <v>556257</v>
      </c>
      <c r="F27" s="72">
        <v>565037</v>
      </c>
      <c r="G27" s="75">
        <v>3.44</v>
      </c>
      <c r="H27" s="75">
        <v>1.83</v>
      </c>
      <c r="I27" s="75">
        <v>6.28</v>
      </c>
      <c r="J27" s="78">
        <v>5.93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342184</v>
      </c>
      <c r="C29" s="72">
        <v>222944</v>
      </c>
      <c r="D29" s="72">
        <v>565128</v>
      </c>
      <c r="E29" s="72">
        <v>567820</v>
      </c>
      <c r="F29" s="72">
        <v>593909</v>
      </c>
      <c r="G29" s="75">
        <v>-0.47</v>
      </c>
      <c r="H29" s="75">
        <v>-4.85</v>
      </c>
      <c r="I29" s="75">
        <v>6.17</v>
      </c>
      <c r="J29" s="78">
        <v>6.24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11610</v>
      </c>
      <c r="C33" s="72">
        <v>23613</v>
      </c>
      <c r="D33" s="72">
        <v>35223</v>
      </c>
      <c r="E33" s="72">
        <v>37004</v>
      </c>
      <c r="F33" s="72">
        <v>37991</v>
      </c>
      <c r="G33" s="75">
        <v>-4.81</v>
      </c>
      <c r="H33" s="75">
        <v>-7.28</v>
      </c>
      <c r="I33" s="75">
        <v>0.38</v>
      </c>
      <c r="J33" s="78">
        <v>0.4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263852</v>
      </c>
      <c r="C35" s="72">
        <v>357104</v>
      </c>
      <c r="D35" s="72">
        <v>620956</v>
      </c>
      <c r="E35" s="72">
        <v>636680</v>
      </c>
      <c r="F35" s="72">
        <v>617251</v>
      </c>
      <c r="G35" s="75">
        <v>-2.47</v>
      </c>
      <c r="H35" s="75">
        <v>0.6</v>
      </c>
      <c r="I35" s="75">
        <v>6.78</v>
      </c>
      <c r="J35" s="78">
        <v>6.48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 t="s">
        <v>43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I15:I16"/>
    <mergeCell ref="J15:J16"/>
    <mergeCell ref="G13:G14"/>
    <mergeCell ref="H13:H14"/>
    <mergeCell ref="B17:B18"/>
    <mergeCell ref="C17:C18"/>
    <mergeCell ref="D17:D18"/>
    <mergeCell ref="E17:E18"/>
    <mergeCell ref="B15:B16"/>
    <mergeCell ref="C15:C16"/>
    <mergeCell ref="D15:D16"/>
    <mergeCell ref="E15:E16"/>
    <mergeCell ref="G17:G18"/>
    <mergeCell ref="H17:H18"/>
    <mergeCell ref="G15:G16"/>
    <mergeCell ref="H15:H16"/>
    <mergeCell ref="F15:F16"/>
    <mergeCell ref="I11:I12"/>
    <mergeCell ref="J11:J12"/>
    <mergeCell ref="B13:B14"/>
    <mergeCell ref="C13:C14"/>
    <mergeCell ref="D13:D14"/>
    <mergeCell ref="E13:E14"/>
    <mergeCell ref="I13:I14"/>
    <mergeCell ref="J13:J14"/>
    <mergeCell ref="B11:B12"/>
    <mergeCell ref="C11:C12"/>
    <mergeCell ref="D11:D12"/>
    <mergeCell ref="E11:E12"/>
    <mergeCell ref="G11:G12"/>
    <mergeCell ref="H11:H12"/>
    <mergeCell ref="A1:J1"/>
    <mergeCell ref="B5:D5"/>
    <mergeCell ref="I5:J5"/>
    <mergeCell ref="A3:J3"/>
    <mergeCell ref="A2:J2"/>
    <mergeCell ref="I9:I10"/>
    <mergeCell ref="G9:G10"/>
    <mergeCell ref="H9:H10"/>
    <mergeCell ref="G7:G8"/>
    <mergeCell ref="B7:B8"/>
    <mergeCell ref="C7:C8"/>
    <mergeCell ref="H7:H8"/>
    <mergeCell ref="B9:B10"/>
    <mergeCell ref="C9:C10"/>
    <mergeCell ref="F7:F8"/>
    <mergeCell ref="D9:D10"/>
    <mergeCell ref="E9:E10"/>
    <mergeCell ref="I7:I8"/>
    <mergeCell ref="J7:J8"/>
    <mergeCell ref="F17:F18"/>
    <mergeCell ref="C4:D4"/>
    <mergeCell ref="E4:F4"/>
    <mergeCell ref="F9:F10"/>
    <mergeCell ref="F11:F12"/>
    <mergeCell ref="F13:F14"/>
    <mergeCell ref="J9:J10"/>
  </mergeCells>
  <printOptions horizontalCentered="1"/>
  <pageMargins left="0.74803149606299213" right="0.59055118110236227" top="0.39370078740157483" bottom="0.19685039370078741" header="0" footer="0.39370078740157483"/>
  <pageSetup paperSize="9" firstPageNumber="3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4月底</v>
      </c>
      <c r="D4" s="53"/>
      <c r="E4" s="32" t="str">
        <f>'2-5'!E4:F4</f>
        <v> End of Apr.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106741</v>
      </c>
      <c r="C9" s="59">
        <v>9527</v>
      </c>
      <c r="D9" s="59">
        <v>116268</v>
      </c>
      <c r="E9" s="59">
        <v>100072</v>
      </c>
      <c r="F9" s="59">
        <v>89847</v>
      </c>
      <c r="G9" s="62">
        <v>16.18</v>
      </c>
      <c r="H9" s="89">
        <v>29.41</v>
      </c>
      <c r="I9" s="62">
        <v>1.27</v>
      </c>
      <c r="J9" s="65">
        <v>0.94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7723</v>
      </c>
      <c r="C11" s="72">
        <v>20038</v>
      </c>
      <c r="D11" s="72">
        <v>27761</v>
      </c>
      <c r="E11" s="72">
        <v>29432</v>
      </c>
      <c r="F11" s="72">
        <v>37248</v>
      </c>
      <c r="G11" s="75">
        <v>-5.68</v>
      </c>
      <c r="H11" s="91">
        <v>-25.47</v>
      </c>
      <c r="I11" s="75">
        <v>0.3</v>
      </c>
      <c r="J11" s="78">
        <v>0.39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73799</v>
      </c>
      <c r="C13" s="72">
        <v>179883</v>
      </c>
      <c r="D13" s="72">
        <v>253682</v>
      </c>
      <c r="E13" s="72">
        <v>261830</v>
      </c>
      <c r="F13" s="72">
        <v>265214</v>
      </c>
      <c r="G13" s="75">
        <v>-3.11</v>
      </c>
      <c r="H13" s="91">
        <v>-4.35</v>
      </c>
      <c r="I13" s="75">
        <v>2.77</v>
      </c>
      <c r="J13" s="78">
        <v>2.78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82648</v>
      </c>
      <c r="C15" s="72">
        <v>97216</v>
      </c>
      <c r="D15" s="72">
        <v>179864</v>
      </c>
      <c r="E15" s="72">
        <v>170641</v>
      </c>
      <c r="F15" s="72">
        <v>178869</v>
      </c>
      <c r="G15" s="75">
        <v>5.41</v>
      </c>
      <c r="H15" s="91">
        <v>0.56</v>
      </c>
      <c r="I15" s="75">
        <v>1.96</v>
      </c>
      <c r="J15" s="78">
        <v>1.88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21536</v>
      </c>
      <c r="C17" s="72">
        <v>68711</v>
      </c>
      <c r="D17" s="72">
        <v>90246</v>
      </c>
      <c r="E17" s="72">
        <v>95129</v>
      </c>
      <c r="F17" s="72">
        <v>80783</v>
      </c>
      <c r="G17" s="75">
        <v>-5.13</v>
      </c>
      <c r="H17" s="91">
        <v>11.72</v>
      </c>
      <c r="I17" s="75">
        <v>0.99</v>
      </c>
      <c r="J17" s="78">
        <v>0.85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5522</v>
      </c>
      <c r="C19" s="72">
        <v>21855</v>
      </c>
      <c r="D19" s="72">
        <v>27377</v>
      </c>
      <c r="E19" s="72">
        <v>30260</v>
      </c>
      <c r="F19" s="72">
        <v>34645</v>
      </c>
      <c r="G19" s="75">
        <v>-9.53</v>
      </c>
      <c r="H19" s="91">
        <v>-20.98</v>
      </c>
      <c r="I19" s="75">
        <v>0.3</v>
      </c>
      <c r="J19" s="78">
        <v>0.36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95935</v>
      </c>
      <c r="C21" s="72">
        <v>106754</v>
      </c>
      <c r="D21" s="72">
        <v>202688</v>
      </c>
      <c r="E21" s="72">
        <v>214963</v>
      </c>
      <c r="F21" s="72">
        <v>209609</v>
      </c>
      <c r="G21" s="75">
        <v>-5.71</v>
      </c>
      <c r="H21" s="91">
        <v>-3.3</v>
      </c>
      <c r="I21" s="75">
        <v>2.21</v>
      </c>
      <c r="J21" s="78">
        <v>2.2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1147</v>
      </c>
      <c r="C23" s="72">
        <v>2185</v>
      </c>
      <c r="D23" s="72">
        <v>3332</v>
      </c>
      <c r="E23" s="72">
        <v>3344</v>
      </c>
      <c r="F23" s="72">
        <v>3576</v>
      </c>
      <c r="G23" s="75">
        <v>-0.36</v>
      </c>
      <c r="H23" s="91">
        <v>-6.83</v>
      </c>
      <c r="I23" s="75">
        <v>0.04</v>
      </c>
      <c r="J23" s="78">
        <v>0.04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2733</v>
      </c>
      <c r="C25" s="72">
        <v>3559</v>
      </c>
      <c r="D25" s="72">
        <v>6291</v>
      </c>
      <c r="E25" s="72">
        <v>6652</v>
      </c>
      <c r="F25" s="72">
        <v>7055</v>
      </c>
      <c r="G25" s="75">
        <v>-5.42</v>
      </c>
      <c r="H25" s="91">
        <v>-10.82</v>
      </c>
      <c r="I25" s="75">
        <v>0.07</v>
      </c>
      <c r="J25" s="78">
        <v>0.07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52086</v>
      </c>
      <c r="C27" s="72">
        <v>63903</v>
      </c>
      <c r="D27" s="72">
        <v>115989</v>
      </c>
      <c r="E27" s="72">
        <v>117470</v>
      </c>
      <c r="F27" s="72">
        <v>112434</v>
      </c>
      <c r="G27" s="75">
        <v>-1.26</v>
      </c>
      <c r="H27" s="91">
        <v>3.16</v>
      </c>
      <c r="I27" s="75">
        <v>1.27</v>
      </c>
      <c r="J27" s="78">
        <v>1.18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9949</v>
      </c>
      <c r="C29" s="72">
        <v>52012</v>
      </c>
      <c r="D29" s="72">
        <v>61961</v>
      </c>
      <c r="E29" s="72">
        <v>63266</v>
      </c>
      <c r="F29" s="72">
        <v>59727</v>
      </c>
      <c r="G29" s="75">
        <v>-2.06</v>
      </c>
      <c r="H29" s="91">
        <v>3.74</v>
      </c>
      <c r="I29" s="75">
        <v>0.68</v>
      </c>
      <c r="J29" s="78">
        <v>0.63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6622</v>
      </c>
      <c r="C31" s="72">
        <v>24122</v>
      </c>
      <c r="D31" s="72">
        <v>30744</v>
      </c>
      <c r="E31" s="72">
        <v>31680</v>
      </c>
      <c r="F31" s="72">
        <v>27706</v>
      </c>
      <c r="G31" s="75">
        <v>-2.96</v>
      </c>
      <c r="H31" s="91">
        <v>10.97</v>
      </c>
      <c r="I31" s="75">
        <v>0.34</v>
      </c>
      <c r="J31" s="78">
        <v>0.29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2003</v>
      </c>
      <c r="C33" s="72">
        <v>1946</v>
      </c>
      <c r="D33" s="72">
        <v>3949</v>
      </c>
      <c r="E33" s="72">
        <v>4102</v>
      </c>
      <c r="F33" s="72">
        <v>3764</v>
      </c>
      <c r="G33" s="75">
        <v>-3.75</v>
      </c>
      <c r="H33" s="91">
        <v>4.92</v>
      </c>
      <c r="I33" s="75">
        <v>0.04</v>
      </c>
      <c r="J33" s="78">
        <v>0.04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21608</v>
      </c>
      <c r="C35" s="72">
        <v>63534</v>
      </c>
      <c r="D35" s="72">
        <v>85143</v>
      </c>
      <c r="E35" s="72">
        <v>88797</v>
      </c>
      <c r="F35" s="72">
        <v>86686</v>
      </c>
      <c r="G35" s="75">
        <v>-4.12</v>
      </c>
      <c r="H35" s="91">
        <v>-1.78</v>
      </c>
      <c r="I35" s="75">
        <v>0.93</v>
      </c>
      <c r="J35" s="78">
        <v>0.91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44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10" t="s">
        <v>45</v>
      </c>
    </row>
  </sheetData>
  <mergeCells count="140">
    <mergeCell ref="B35:B36"/>
    <mergeCell ref="C35:C36"/>
    <mergeCell ref="D35:D36"/>
    <mergeCell ref="E35:E36"/>
    <mergeCell ref="J33:J34"/>
    <mergeCell ref="J35:J36"/>
    <mergeCell ref="F35:F36"/>
    <mergeCell ref="G35:G36"/>
    <mergeCell ref="H35:H36"/>
    <mergeCell ref="I35:I36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B27:B28"/>
    <mergeCell ref="C27:C28"/>
    <mergeCell ref="D27:D28"/>
    <mergeCell ref="E27:E28"/>
    <mergeCell ref="H27:H28"/>
    <mergeCell ref="I27:I28"/>
    <mergeCell ref="B25:B26"/>
    <mergeCell ref="C25:C26"/>
    <mergeCell ref="D25:D26"/>
    <mergeCell ref="E25:E26"/>
    <mergeCell ref="F25:F26"/>
    <mergeCell ref="G25:G26"/>
    <mergeCell ref="I25:I26"/>
    <mergeCell ref="J25:J26"/>
    <mergeCell ref="I21:I22"/>
    <mergeCell ref="J21:J22"/>
    <mergeCell ref="F27:F28"/>
    <mergeCell ref="G27:G28"/>
    <mergeCell ref="J23:J24"/>
    <mergeCell ref="H25:H26"/>
    <mergeCell ref="J27:J28"/>
    <mergeCell ref="H21:H22"/>
    <mergeCell ref="F23:F24"/>
    <mergeCell ref="G23:G24"/>
    <mergeCell ref="H23:H24"/>
    <mergeCell ref="I23:I24"/>
    <mergeCell ref="B23:B24"/>
    <mergeCell ref="C23:C24"/>
    <mergeCell ref="D23:D24"/>
    <mergeCell ref="E23:E24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H19:H20"/>
    <mergeCell ref="I19:I20"/>
    <mergeCell ref="F19:F20"/>
    <mergeCell ref="G19:G20"/>
    <mergeCell ref="B17:B18"/>
    <mergeCell ref="C17:C18"/>
    <mergeCell ref="D17:D18"/>
    <mergeCell ref="E17:E18"/>
    <mergeCell ref="G17:G18"/>
    <mergeCell ref="H17:H18"/>
    <mergeCell ref="J15:J16"/>
    <mergeCell ref="I17:I18"/>
    <mergeCell ref="J19:J20"/>
    <mergeCell ref="F11:F12"/>
    <mergeCell ref="I11:I12"/>
    <mergeCell ref="G11:G12"/>
    <mergeCell ref="H11:H12"/>
    <mergeCell ref="H13:H14"/>
    <mergeCell ref="B15:B16"/>
    <mergeCell ref="C15:C16"/>
    <mergeCell ref="D15:D16"/>
    <mergeCell ref="E15:E16"/>
    <mergeCell ref="J17:J18"/>
    <mergeCell ref="I13:I14"/>
    <mergeCell ref="J13:J14"/>
    <mergeCell ref="G15:G16"/>
    <mergeCell ref="H15:H16"/>
    <mergeCell ref="I15:I16"/>
    <mergeCell ref="B13:B14"/>
    <mergeCell ref="C13:C14"/>
    <mergeCell ref="D13:D14"/>
    <mergeCell ref="E13:E14"/>
    <mergeCell ref="C11:C12"/>
    <mergeCell ref="G13:G14"/>
    <mergeCell ref="D11:D12"/>
    <mergeCell ref="E11:E12"/>
    <mergeCell ref="I9:I10"/>
    <mergeCell ref="E4:F4"/>
    <mergeCell ref="B9:B10"/>
    <mergeCell ref="C9:C10"/>
    <mergeCell ref="D9:D10"/>
    <mergeCell ref="E9:E10"/>
    <mergeCell ref="C7:C8"/>
    <mergeCell ref="F9:F10"/>
    <mergeCell ref="A2:J2"/>
    <mergeCell ref="A1:J1"/>
    <mergeCell ref="F15:F16"/>
    <mergeCell ref="H7:H8"/>
    <mergeCell ref="I7:I8"/>
    <mergeCell ref="J7:J8"/>
    <mergeCell ref="G9:G10"/>
    <mergeCell ref="H9:H10"/>
    <mergeCell ref="F13:F14"/>
    <mergeCell ref="J11:J12"/>
    <mergeCell ref="J9:J10"/>
    <mergeCell ref="F17:F18"/>
    <mergeCell ref="A3:J3"/>
    <mergeCell ref="C4:D4"/>
    <mergeCell ref="B5:D5"/>
    <mergeCell ref="I5:J5"/>
    <mergeCell ref="F7:F8"/>
    <mergeCell ref="G7:G8"/>
    <mergeCell ref="B7:B8"/>
    <mergeCell ref="B11:B12"/>
  </mergeCells>
  <printOptions horizontalCentered="1"/>
  <pageMargins left="0.74803149606299213" right="0.59055118110236227" top="0.39370078740157483" bottom="0.19685039370078741" header="0" footer="0.39370078740157483"/>
  <pageSetup paperSize="9" firstPageNumber="3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4月底</v>
      </c>
      <c r="D4" s="53"/>
      <c r="E4" s="32" t="str">
        <f>'2-5'!E4:F4</f>
        <v> End of Apr.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32620</v>
      </c>
      <c r="C9" s="59">
        <v>39712</v>
      </c>
      <c r="D9" s="59">
        <v>72332</v>
      </c>
      <c r="E9" s="59">
        <v>78638</v>
      </c>
      <c r="F9" s="59">
        <v>90330</v>
      </c>
      <c r="G9" s="62">
        <v>-8.02</v>
      </c>
      <c r="H9" s="89">
        <v>-19.92</v>
      </c>
      <c r="I9" s="62">
        <v>0.79</v>
      </c>
      <c r="J9" s="65">
        <v>0.95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78488</v>
      </c>
      <c r="C11" s="72">
        <v>128093</v>
      </c>
      <c r="D11" s="72">
        <v>206580</v>
      </c>
      <c r="E11" s="72">
        <v>215126</v>
      </c>
      <c r="F11" s="72">
        <v>191605</v>
      </c>
      <c r="G11" s="75">
        <v>-3.97</v>
      </c>
      <c r="H11" s="91">
        <v>7.82</v>
      </c>
      <c r="I11" s="75">
        <v>2.25</v>
      </c>
      <c r="J11" s="78">
        <v>2.01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158102</v>
      </c>
      <c r="C13" s="72">
        <v>198091</v>
      </c>
      <c r="D13" s="72">
        <v>356193</v>
      </c>
      <c r="E13" s="72">
        <v>363462</v>
      </c>
      <c r="F13" s="72">
        <v>383715</v>
      </c>
      <c r="G13" s="75">
        <v>-2</v>
      </c>
      <c r="H13" s="91">
        <v>-7.17</v>
      </c>
      <c r="I13" s="75">
        <v>3.89</v>
      </c>
      <c r="J13" s="78">
        <v>4.03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218907</v>
      </c>
      <c r="C15" s="72">
        <v>338613</v>
      </c>
      <c r="D15" s="72">
        <v>557521</v>
      </c>
      <c r="E15" s="72">
        <v>564503</v>
      </c>
      <c r="F15" s="72">
        <v>553248</v>
      </c>
      <c r="G15" s="75">
        <v>-1.24</v>
      </c>
      <c r="H15" s="91">
        <v>0.77</v>
      </c>
      <c r="I15" s="75">
        <v>6.09</v>
      </c>
      <c r="J15" s="78">
        <v>5.81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48394</v>
      </c>
      <c r="C17" s="72">
        <v>70048</v>
      </c>
      <c r="D17" s="72">
        <v>118442</v>
      </c>
      <c r="E17" s="72">
        <v>132764</v>
      </c>
      <c r="F17" s="72">
        <v>138076</v>
      </c>
      <c r="G17" s="75">
        <v>-10.79</v>
      </c>
      <c r="H17" s="91">
        <v>-14.22</v>
      </c>
      <c r="I17" s="75">
        <v>1.29</v>
      </c>
      <c r="J17" s="78">
        <v>1.45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116310</v>
      </c>
      <c r="C19" s="72">
        <v>94811</v>
      </c>
      <c r="D19" s="72">
        <v>211121</v>
      </c>
      <c r="E19" s="72">
        <v>225481</v>
      </c>
      <c r="F19" s="72">
        <v>232450</v>
      </c>
      <c r="G19" s="75">
        <v>-6.37</v>
      </c>
      <c r="H19" s="91">
        <v>-9.18</v>
      </c>
      <c r="I19" s="75">
        <v>2.3</v>
      </c>
      <c r="J19" s="78">
        <v>2.44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138653</v>
      </c>
      <c r="C21" s="72">
        <v>262539</v>
      </c>
      <c r="D21" s="72">
        <v>401192</v>
      </c>
      <c r="E21" s="72">
        <v>414912</v>
      </c>
      <c r="F21" s="72">
        <v>437958</v>
      </c>
      <c r="G21" s="75">
        <v>-3.31</v>
      </c>
      <c r="H21" s="91">
        <v>-8.4</v>
      </c>
      <c r="I21" s="75">
        <v>4.38</v>
      </c>
      <c r="J21" s="78">
        <v>4.6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8781</v>
      </c>
      <c r="C23" s="72">
        <v>27092</v>
      </c>
      <c r="D23" s="72">
        <v>35873</v>
      </c>
      <c r="E23" s="72">
        <v>39058</v>
      </c>
      <c r="F23" s="72">
        <v>37132</v>
      </c>
      <c r="G23" s="75">
        <v>-8.15</v>
      </c>
      <c r="H23" s="91">
        <v>-3.39</v>
      </c>
      <c r="I23" s="75">
        <v>0.39</v>
      </c>
      <c r="J23" s="78">
        <v>0.39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282636</v>
      </c>
      <c r="C25" s="72">
        <v>285735</v>
      </c>
      <c r="D25" s="72">
        <v>568372</v>
      </c>
      <c r="E25" s="72">
        <v>579695</v>
      </c>
      <c r="F25" s="72">
        <v>619153</v>
      </c>
      <c r="G25" s="75">
        <v>-1.95</v>
      </c>
      <c r="H25" s="91">
        <v>-8.2</v>
      </c>
      <c r="I25" s="75">
        <v>6.2</v>
      </c>
      <c r="J25" s="78">
        <v>6.5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346</v>
      </c>
      <c r="C27" s="72">
        <v>359</v>
      </c>
      <c r="D27" s="72">
        <v>705</v>
      </c>
      <c r="E27" s="72">
        <v>722</v>
      </c>
      <c r="F27" s="81">
        <v>0</v>
      </c>
      <c r="G27" s="75">
        <v>-2.48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209</v>
      </c>
      <c r="C29" s="72">
        <v>580</v>
      </c>
      <c r="D29" s="72">
        <v>789</v>
      </c>
      <c r="E29" s="72">
        <v>754</v>
      </c>
      <c r="F29" s="81">
        <v>0</v>
      </c>
      <c r="G29" s="75">
        <v>4.64</v>
      </c>
      <c r="H29" s="93">
        <v>0</v>
      </c>
      <c r="I29" s="75">
        <v>0.01</v>
      </c>
      <c r="J29" s="85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347689</v>
      </c>
      <c r="C33" s="73">
        <v>189688</v>
      </c>
      <c r="D33" s="73">
        <v>537378</v>
      </c>
      <c r="E33" s="73">
        <v>507071</v>
      </c>
      <c r="F33" s="73">
        <v>494046</v>
      </c>
      <c r="G33" s="76">
        <v>5.98</v>
      </c>
      <c r="H33" s="94">
        <v>8.77</v>
      </c>
      <c r="I33" s="76">
        <v>5.87</v>
      </c>
      <c r="J33" s="79">
        <v>5.19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624</v>
      </c>
      <c r="C35" s="73">
        <v>52980</v>
      </c>
      <c r="D35" s="73">
        <v>53604</v>
      </c>
      <c r="E35" s="73">
        <v>66344</v>
      </c>
      <c r="F35" s="73">
        <v>154788</v>
      </c>
      <c r="G35" s="76">
        <v>-19.2</v>
      </c>
      <c r="H35" s="94">
        <v>-65.37</v>
      </c>
      <c r="I35" s="76">
        <v>0.59</v>
      </c>
      <c r="J35" s="79">
        <v>1.63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4" t="s">
        <v>41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5" t="s">
        <v>54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J13:J14"/>
    <mergeCell ref="G15:G16"/>
    <mergeCell ref="H15:H16"/>
    <mergeCell ref="I15:I16"/>
    <mergeCell ref="J15:J16"/>
    <mergeCell ref="G13:G14"/>
    <mergeCell ref="H13:H14"/>
    <mergeCell ref="B15:B16"/>
    <mergeCell ref="C15:C16"/>
    <mergeCell ref="D15:D16"/>
    <mergeCell ref="E15:E16"/>
    <mergeCell ref="G17:G18"/>
    <mergeCell ref="H17:H18"/>
    <mergeCell ref="B17:B18"/>
    <mergeCell ref="C17:C18"/>
    <mergeCell ref="D17:D18"/>
    <mergeCell ref="E17:E18"/>
    <mergeCell ref="I9:I10"/>
    <mergeCell ref="D11:D12"/>
    <mergeCell ref="E11:E12"/>
    <mergeCell ref="G11:G12"/>
    <mergeCell ref="H11:H12"/>
    <mergeCell ref="B13:B14"/>
    <mergeCell ref="C13:C14"/>
    <mergeCell ref="D13:D14"/>
    <mergeCell ref="E13:E14"/>
    <mergeCell ref="I13:I14"/>
    <mergeCell ref="C4:D4"/>
    <mergeCell ref="I11:I12"/>
    <mergeCell ref="J11:J12"/>
    <mergeCell ref="A2:J2"/>
    <mergeCell ref="B9:B10"/>
    <mergeCell ref="C9:C10"/>
    <mergeCell ref="D9:D10"/>
    <mergeCell ref="E9:E10"/>
    <mergeCell ref="G9:G10"/>
    <mergeCell ref="H9:H10"/>
    <mergeCell ref="B11:B12"/>
    <mergeCell ref="J9:J10"/>
    <mergeCell ref="A1:J1"/>
    <mergeCell ref="J7:J8"/>
    <mergeCell ref="B7:B8"/>
    <mergeCell ref="C7:C8"/>
    <mergeCell ref="H7:H8"/>
    <mergeCell ref="I7:I8"/>
    <mergeCell ref="F7:F8"/>
    <mergeCell ref="G7:G8"/>
    <mergeCell ref="C11:C12"/>
    <mergeCell ref="B5:D5"/>
    <mergeCell ref="F17:F18"/>
    <mergeCell ref="E4:F4"/>
    <mergeCell ref="A3:J3"/>
    <mergeCell ref="F9:F10"/>
    <mergeCell ref="F11:F12"/>
    <mergeCell ref="F13:F14"/>
    <mergeCell ref="F15:F16"/>
    <mergeCell ref="I5:J5"/>
  </mergeCells>
  <printOptions horizontalCentered="1"/>
  <pageMargins left="0.74803149606299213" right="0.59055118110236227" top="0.39370078740157483" bottom="0.19685039370078741" header="0" footer="0.39370078740157483"/>
  <pageSetup paperSize="9" firstPageNumber="4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2006-02-10T08:05:19Z</dcterms:created>
  <dcterms:modified xsi:type="dcterms:W3CDTF">2023-06-08T02:43:00Z</dcterms:modified>
  <dc:subject>一般銀行外匯存款餘額</dc:subject>
  <cp:lastPrinted>2011-04-14T07:03:14Z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