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<sst xmlns="http://schemas.openxmlformats.org/spreadsheetml/2006/main" uniqueCount="242">
  <si>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</si>
  <si>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</si>
  <si>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</si>
  <si>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</si>
  <si>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</si>
  <si>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</si>
  <si>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</si>
  <si>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</si>
  <si>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</si>
  <si>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</si>
  <si>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</si>
  <si>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</si>
  <si>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</si>
  <si>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</si>
  <si>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</si>
  <si>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</si>
  <si>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</si>
  <si>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</si>
  <si>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</si>
  <si>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</si>
  <si>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</si>
  <si>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</si>
  <si>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</si>
  <si>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</si>
  <si>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</si>
  <si>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</si>
  <si>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</si>
  <si>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民國114年10月底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</si>
  <si>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</si>
  <si>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</si>
  <si>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</si>
  <si>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</si>
  <si>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</si>
  <si>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</si>
  <si>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Oct. 2025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</si>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</sst>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###,##0.00"/>
    <numFmt numFmtId="181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78" fontId="40" fillId="2" borderId="19" xfId="0" applyAlignment="1" applyBorder="1" applyFont="1" applyNumberFormat="1" applyFill="1" applyProtection="1">
      <alignment horizontal="right" vertical="center"/>
    </xf>
    <xf xxid="169" numFmtId="0" fontId="37" fillId="2" borderId="11" xfId="0" applyAlignment="1" applyBorder="1" applyFont="1" applyNumberFormat="1" applyFill="1" applyProtection="1">
      <alignment vertical="center" shrinkToFit="1"/>
    </xf>
    <xf xxid="170" numFmtId="180" fontId="6" fillId="2" borderId="19" xfId="0" applyAlignment="1" applyBorder="1" applyFont="1" applyNumberFormat="1" applyFill="1" applyProtection="1">
      <alignment horizontal="right" vertical="center"/>
    </xf>
    <xf xxid="171" numFmtId="180" fontId="39" fillId="2" borderId="19" xfId="0" applyAlignment="1" applyBorder="1" applyFont="1" applyNumberFormat="1" applyFill="1" applyProtection="1">
      <alignment horizontal="right" vertical="center"/>
    </xf>
    <xf xxid="172" numFmtId="0" fontId="37" fillId="2" borderId="21" xfId="0" applyAlignment="1" applyBorder="1" applyFont="1" applyNumberFormat="1" applyFill="1" applyProtection="1">
      <alignment vertical="center" shrinkToFit="1"/>
    </xf>
    <xf xxid="173" numFmtId="180" fontId="6" fillId="2" borderId="24" xfId="0" applyAlignment="1" applyBorder="1" applyFont="1" applyNumberFormat="1" applyFill="1" applyProtection="1">
      <alignment horizontal="right" vertical="center"/>
    </xf>
    <xf xxid="174" numFmtId="180" fontId="39" fillId="2" borderId="24" xfId="0" applyAlignment="1" applyBorder="1" applyFont="1" applyNumberFormat="1" applyFill="1" applyProtection="1">
      <alignment horizontal="right" vertical="center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0" fontId="6" fillId="2" borderId="14" xfId="0" applyAlignment="1" applyBorder="1" applyFont="1" applyNumberFormat="1" applyFill="1" applyProtection="1">
      <alignment horizontal="right" vertical="center"/>
    </xf>
    <xf xxid="178" numFmtId="180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24202119</v>
      </c>
      <c r="C9" s="68">
        <v>20352399</v>
      </c>
      <c r="D9" s="68">
        <v>15113945</v>
      </c>
      <c r="E9" s="68">
        <v>1126170</v>
      </c>
      <c r="F9" s="68">
        <v>60794633</v>
      </c>
      <c r="G9" s="68">
        <v>60644343</v>
      </c>
      <c r="H9" s="71">
        <v>0.25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1625744</v>
      </c>
      <c r="C11" s="80">
        <v>1943536</v>
      </c>
      <c r="D11" s="80">
        <v>1151707</v>
      </c>
      <c r="E11" s="80">
        <v>439261</v>
      </c>
      <c r="F11" s="80">
        <v>5160248</v>
      </c>
      <c r="G11" s="80">
        <v>5255977</v>
      </c>
      <c r="H11" s="82">
        <v>-1.82</v>
      </c>
      <c r="I11" s="84">
        <v>8.49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1048621</v>
      </c>
      <c r="C13" s="80">
        <v>1184173</v>
      </c>
      <c r="D13" s="80">
        <v>269105</v>
      </c>
      <c r="E13" s="80">
        <v>253876</v>
      </c>
      <c r="F13" s="80">
        <v>2755776</v>
      </c>
      <c r="G13" s="80">
        <v>2745573</v>
      </c>
      <c r="H13" s="82">
        <v>0.37</v>
      </c>
      <c r="I13" s="84">
        <v>4.53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1935662</v>
      </c>
      <c r="C15" s="80">
        <v>1407026</v>
      </c>
      <c r="D15" s="80">
        <v>687913</v>
      </c>
      <c r="E15" s="80">
        <v>147630</v>
      </c>
      <c r="F15" s="80">
        <v>4178231</v>
      </c>
      <c r="G15" s="80">
        <v>4171082</v>
      </c>
      <c r="H15" s="82">
        <v>0.17</v>
      </c>
      <c r="I15" s="84">
        <v>6.87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1710480</v>
      </c>
      <c r="C17" s="80">
        <v>1029411</v>
      </c>
      <c r="D17" s="80">
        <v>1071486</v>
      </c>
      <c r="E17" s="80">
        <v>25591</v>
      </c>
      <c r="F17" s="80">
        <v>3836969</v>
      </c>
      <c r="G17" s="80">
        <v>3823675</v>
      </c>
      <c r="H17" s="82">
        <v>0.35</v>
      </c>
      <c r="I17" s="84">
        <v>6.31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1667683</v>
      </c>
      <c r="C19" s="80">
        <v>899611</v>
      </c>
      <c r="D19" s="80">
        <v>759647</v>
      </c>
      <c r="E19" s="80">
        <v>31096</v>
      </c>
      <c r="F19" s="80">
        <v>3358038</v>
      </c>
      <c r="G19" s="80">
        <v>3364529</v>
      </c>
      <c r="H19" s="82">
        <v>-0.19</v>
      </c>
      <c r="I19" s="84">
        <v>5.52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1193854</v>
      </c>
      <c r="C21" s="80">
        <v>854567</v>
      </c>
      <c r="D21" s="80">
        <v>570333</v>
      </c>
      <c r="E21" s="80">
        <v>5388</v>
      </c>
      <c r="F21" s="80">
        <v>2624141</v>
      </c>
      <c r="G21" s="80">
        <v>2647315</v>
      </c>
      <c r="H21" s="82">
        <v>-0.88</v>
      </c>
      <c r="I21" s="84">
        <v>4.32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377185</v>
      </c>
      <c r="C23" s="80">
        <v>576395</v>
      </c>
      <c r="D23" s="80">
        <v>309619</v>
      </c>
      <c r="E23" s="88">
        <v>0</v>
      </c>
      <c r="F23" s="80">
        <v>1263199</v>
      </c>
      <c r="G23" s="80">
        <v>1258935</v>
      </c>
      <c r="H23" s="82">
        <v>0.34</v>
      </c>
      <c r="I23" s="84">
        <v>2.08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1355657</v>
      </c>
      <c r="C25" s="80">
        <v>899095</v>
      </c>
      <c r="D25" s="80">
        <v>1304775</v>
      </c>
      <c r="E25" s="80">
        <v>64991</v>
      </c>
      <c r="F25" s="80">
        <v>3624517</v>
      </c>
      <c r="G25" s="80">
        <v>3558301</v>
      </c>
      <c r="H25" s="82">
        <v>1.86</v>
      </c>
      <c r="I25" s="84">
        <v>5.96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2089800</v>
      </c>
      <c r="C27" s="80">
        <v>1374386</v>
      </c>
      <c r="D27" s="80">
        <v>817217</v>
      </c>
      <c r="E27" s="88">
        <v>0</v>
      </c>
      <c r="F27" s="80">
        <v>4281403</v>
      </c>
      <c r="G27" s="80">
        <v>4233052</v>
      </c>
      <c r="H27" s="82">
        <v>1.14</v>
      </c>
      <c r="I27" s="84">
        <v>7.04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123760</v>
      </c>
      <c r="C31" s="80">
        <v>113344</v>
      </c>
      <c r="D31" s="80">
        <v>38341</v>
      </c>
      <c r="E31" s="80">
        <v>23909</v>
      </c>
      <c r="F31" s="80">
        <v>299354</v>
      </c>
      <c r="G31" s="80">
        <v>302205</v>
      </c>
      <c r="H31" s="82">
        <v>-0.94</v>
      </c>
      <c r="I31" s="84">
        <v>0.49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1015218</v>
      </c>
      <c r="C33" s="80">
        <v>910868</v>
      </c>
      <c r="D33" s="80">
        <v>1240858</v>
      </c>
      <c r="E33" s="80">
        <v>12696</v>
      </c>
      <c r="F33" s="80">
        <v>3179639</v>
      </c>
      <c r="G33" s="80">
        <v>3109460</v>
      </c>
      <c r="H33" s="82">
        <v>2.26</v>
      </c>
      <c r="I33" s="84">
        <v>5.23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134856</v>
      </c>
      <c r="C35" s="94">
        <v>9732</v>
      </c>
      <c r="D35" s="94">
        <v>197079</v>
      </c>
      <c r="E35" s="96">
        <v>0</v>
      </c>
      <c r="F35" s="94">
        <v>341667</v>
      </c>
      <c r="G35" s="94">
        <v>360637</v>
      </c>
      <c r="H35" s="98">
        <v>-5.26</v>
      </c>
      <c r="I35" s="100">
        <v>0.56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民國114年10月底</v>
      </c>
      <c r="D4" s="48"/>
      <c r="E4" s="49" t="str">
        <f>'2-1'!E4:F4</f>
        <v> End of Oct.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44403</v>
      </c>
      <c r="C9" s="67">
        <v>142217</v>
      </c>
      <c r="D9" s="67">
        <v>110388</v>
      </c>
      <c r="E9" s="104">
        <v>0</v>
      </c>
      <c r="F9" s="67">
        <v>297008</v>
      </c>
      <c r="G9" s="67">
        <v>287895</v>
      </c>
      <c r="H9" s="70">
        <v>3.17</v>
      </c>
      <c r="I9" s="73">
        <v>0.49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904591</v>
      </c>
      <c r="C11" s="80">
        <v>680985</v>
      </c>
      <c r="D11" s="80">
        <v>383252</v>
      </c>
      <c r="E11" s="80">
        <v>23884</v>
      </c>
      <c r="F11" s="80">
        <v>1992712</v>
      </c>
      <c r="G11" s="80">
        <v>1985288</v>
      </c>
      <c r="H11" s="82">
        <v>0.37</v>
      </c>
      <c r="I11" s="84">
        <v>3.28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247824</v>
      </c>
      <c r="C13" s="80">
        <v>54826</v>
      </c>
      <c r="D13" s="80">
        <v>321962</v>
      </c>
      <c r="E13" s="88">
        <v>0</v>
      </c>
      <c r="F13" s="80">
        <v>624612</v>
      </c>
      <c r="G13" s="80">
        <v>620000</v>
      </c>
      <c r="H13" s="82">
        <v>0.74</v>
      </c>
      <c r="I13" s="84">
        <v>1.03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362508</v>
      </c>
      <c r="C15" s="80">
        <v>365552</v>
      </c>
      <c r="D15" s="80">
        <v>107207</v>
      </c>
      <c r="E15" s="80">
        <v>1085</v>
      </c>
      <c r="F15" s="80">
        <v>836351</v>
      </c>
      <c r="G15" s="80">
        <v>841311</v>
      </c>
      <c r="H15" s="82">
        <v>-0.59</v>
      </c>
      <c r="I15" s="84">
        <v>1.38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151929</v>
      </c>
      <c r="C17" s="80">
        <v>105559</v>
      </c>
      <c r="D17" s="80">
        <v>27028</v>
      </c>
      <c r="E17" s="88">
        <v>0</v>
      </c>
      <c r="F17" s="80">
        <v>284515</v>
      </c>
      <c r="G17" s="80">
        <v>282361</v>
      </c>
      <c r="H17" s="82">
        <v>0.76</v>
      </c>
      <c r="I17" s="84">
        <v>0.47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209050</v>
      </c>
      <c r="C19" s="80">
        <v>115112</v>
      </c>
      <c r="D19" s="80">
        <v>254811</v>
      </c>
      <c r="E19" s="88">
        <v>0</v>
      </c>
      <c r="F19" s="80">
        <v>578972</v>
      </c>
      <c r="G19" s="80">
        <v>565981</v>
      </c>
      <c r="H19" s="82">
        <v>2.3</v>
      </c>
      <c r="I19" s="84">
        <v>0.95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29075</v>
      </c>
      <c r="C21" s="80">
        <v>49571</v>
      </c>
      <c r="D21" s="80">
        <v>3701</v>
      </c>
      <c r="E21" s="88">
        <v>0</v>
      </c>
      <c r="F21" s="80">
        <v>82347</v>
      </c>
      <c r="G21" s="80">
        <v>81910</v>
      </c>
      <c r="H21" s="82">
        <v>0.53</v>
      </c>
      <c r="I21" s="84">
        <v>0.14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71106</v>
      </c>
      <c r="C23" s="80">
        <v>157743</v>
      </c>
      <c r="D23" s="80">
        <v>7788</v>
      </c>
      <c r="E23" s="88">
        <v>0</v>
      </c>
      <c r="F23" s="80">
        <v>236637</v>
      </c>
      <c r="G23" s="80">
        <v>234707</v>
      </c>
      <c r="H23" s="82">
        <v>0.82</v>
      </c>
      <c r="I23" s="84">
        <v>0.39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424200</v>
      </c>
      <c r="C25" s="80">
        <v>572944</v>
      </c>
      <c r="D25" s="80">
        <v>181198</v>
      </c>
      <c r="E25" s="80">
        <v>596</v>
      </c>
      <c r="F25" s="80">
        <v>1178938</v>
      </c>
      <c r="G25" s="80">
        <v>1182770</v>
      </c>
      <c r="H25" s="82">
        <v>-0.32</v>
      </c>
      <c r="I25" s="84">
        <v>1.94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190279</v>
      </c>
      <c r="C27" s="80">
        <v>439614</v>
      </c>
      <c r="D27" s="80">
        <v>75211</v>
      </c>
      <c r="E27" s="88">
        <v>0</v>
      </c>
      <c r="F27" s="80">
        <v>705105</v>
      </c>
      <c r="G27" s="80">
        <v>701655</v>
      </c>
      <c r="H27" s="82">
        <v>0.49</v>
      </c>
      <c r="I27" s="84">
        <v>1.16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112746</v>
      </c>
      <c r="C29" s="80">
        <v>146053</v>
      </c>
      <c r="D29" s="80">
        <v>34622</v>
      </c>
      <c r="E29" s="88">
        <v>0</v>
      </c>
      <c r="F29" s="80">
        <v>293421</v>
      </c>
      <c r="G29" s="80">
        <v>293409</v>
      </c>
      <c r="H29" s="82">
        <v>0</v>
      </c>
      <c r="I29" s="84">
        <v>0.48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82846</v>
      </c>
      <c r="C31" s="80">
        <v>106897</v>
      </c>
      <c r="D31" s="80">
        <v>4453</v>
      </c>
      <c r="E31" s="88">
        <v>0</v>
      </c>
      <c r="F31" s="80">
        <v>194196</v>
      </c>
      <c r="G31" s="80">
        <v>192348</v>
      </c>
      <c r="H31" s="82">
        <v>0.96</v>
      </c>
      <c r="I31" s="84">
        <v>0.32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369582</v>
      </c>
      <c r="C33" s="80">
        <v>355794</v>
      </c>
      <c r="D33" s="80">
        <v>100311</v>
      </c>
      <c r="E33" s="88">
        <v>0</v>
      </c>
      <c r="F33" s="80">
        <v>825686</v>
      </c>
      <c r="G33" s="80">
        <v>829399</v>
      </c>
      <c r="H33" s="82">
        <v>-0.45</v>
      </c>
      <c r="I33" s="84">
        <v>1.36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183613</v>
      </c>
      <c r="C35" s="94">
        <v>365558</v>
      </c>
      <c r="D35" s="94">
        <v>126314</v>
      </c>
      <c r="E35" s="96">
        <v>0</v>
      </c>
      <c r="F35" s="94">
        <v>675485</v>
      </c>
      <c r="G35" s="94">
        <v>680422</v>
      </c>
      <c r="H35" s="98">
        <v>-0.73</v>
      </c>
      <c r="I35" s="100">
        <v>1.11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民國114年10月底</v>
      </c>
      <c r="D4" s="48"/>
      <c r="E4" s="49" t="str">
        <f>'2-1'!E4:F4</f>
        <v> End of Oct.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941600</v>
      </c>
      <c r="C9" s="67">
        <v>858354</v>
      </c>
      <c r="D9" s="67">
        <v>253029</v>
      </c>
      <c r="E9" s="104">
        <v>0</v>
      </c>
      <c r="F9" s="67">
        <v>2052983</v>
      </c>
      <c r="G9" s="67">
        <v>2061850</v>
      </c>
      <c r="H9" s="70">
        <v>-0.43</v>
      </c>
      <c r="I9" s="73">
        <v>3.38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940101</v>
      </c>
      <c r="C11" s="80">
        <v>646963</v>
      </c>
      <c r="D11" s="80">
        <v>719116</v>
      </c>
      <c r="E11" s="88">
        <v>0</v>
      </c>
      <c r="F11" s="80">
        <v>2306180</v>
      </c>
      <c r="G11" s="80">
        <v>2299866</v>
      </c>
      <c r="H11" s="82">
        <v>0.27</v>
      </c>
      <c r="I11" s="84">
        <v>3.79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1275237</v>
      </c>
      <c r="C13" s="80">
        <v>1062092</v>
      </c>
      <c r="D13" s="80">
        <v>1175251</v>
      </c>
      <c r="E13" s="80">
        <v>16507</v>
      </c>
      <c r="F13" s="80">
        <v>3529087</v>
      </c>
      <c r="G13" s="80">
        <v>3474860</v>
      </c>
      <c r="H13" s="82">
        <v>1.56</v>
      </c>
      <c r="I13" s="84">
        <v>5.8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206875</v>
      </c>
      <c r="C15" s="80">
        <v>280665</v>
      </c>
      <c r="D15" s="80">
        <v>184055</v>
      </c>
      <c r="E15" s="88">
        <v>0</v>
      </c>
      <c r="F15" s="80">
        <v>671596</v>
      </c>
      <c r="G15" s="80">
        <v>659344</v>
      </c>
      <c r="H15" s="82">
        <v>1.86</v>
      </c>
      <c r="I15" s="84">
        <v>1.1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149140</v>
      </c>
      <c r="C17" s="80">
        <v>364617</v>
      </c>
      <c r="D17" s="80">
        <v>315246</v>
      </c>
      <c r="E17" s="88">
        <v>0</v>
      </c>
      <c r="F17" s="80">
        <v>829003</v>
      </c>
      <c r="G17" s="80">
        <v>811584</v>
      </c>
      <c r="H17" s="82">
        <v>2.15</v>
      </c>
      <c r="I17" s="84">
        <v>1.36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989061</v>
      </c>
      <c r="C19" s="80">
        <v>736140</v>
      </c>
      <c r="D19" s="80">
        <v>768005</v>
      </c>
      <c r="E19" s="80">
        <v>14193</v>
      </c>
      <c r="F19" s="80">
        <v>2507399</v>
      </c>
      <c r="G19" s="80">
        <v>2503343</v>
      </c>
      <c r="H19" s="82">
        <v>0.16</v>
      </c>
      <c r="I19" s="84">
        <v>4.12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71394</v>
      </c>
      <c r="C21" s="80">
        <v>218550</v>
      </c>
      <c r="D21" s="80">
        <v>52190</v>
      </c>
      <c r="E21" s="88">
        <v>0</v>
      </c>
      <c r="F21" s="80">
        <v>342134</v>
      </c>
      <c r="G21" s="80">
        <v>333441</v>
      </c>
      <c r="H21" s="82">
        <v>2.61</v>
      </c>
      <c r="I21" s="84">
        <v>0.56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1888123</v>
      </c>
      <c r="C23" s="80">
        <v>1225955</v>
      </c>
      <c r="D23" s="80">
        <v>1486760</v>
      </c>
      <c r="E23" s="80">
        <v>65466</v>
      </c>
      <c r="F23" s="80">
        <v>4666305</v>
      </c>
      <c r="G23" s="80">
        <v>4710764</v>
      </c>
      <c r="H23" s="82">
        <v>-0.94</v>
      </c>
      <c r="I23" s="84">
        <v>7.68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32405</v>
      </c>
      <c r="C25" s="80">
        <v>20274</v>
      </c>
      <c r="D25" s="80">
        <v>2227</v>
      </c>
      <c r="E25" s="88">
        <v>0</v>
      </c>
      <c r="F25" s="80">
        <v>54906</v>
      </c>
      <c r="G25" s="80">
        <v>53291</v>
      </c>
      <c r="H25" s="82">
        <v>3.03</v>
      </c>
      <c r="I25" s="84">
        <v>0.09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30949</v>
      </c>
      <c r="C27" s="80">
        <v>51284</v>
      </c>
      <c r="D27" s="80">
        <v>1740</v>
      </c>
      <c r="E27" s="88">
        <v>0</v>
      </c>
      <c r="F27" s="80">
        <v>83974</v>
      </c>
      <c r="G27" s="80">
        <v>82422</v>
      </c>
      <c r="H27" s="82">
        <v>1.88</v>
      </c>
      <c r="I27" s="84">
        <v>0.14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14961</v>
      </c>
      <c r="C29" s="80">
        <v>26935</v>
      </c>
      <c r="D29" s="88">
        <v>0</v>
      </c>
      <c r="E29" s="88">
        <v>0</v>
      </c>
      <c r="F29" s="80">
        <v>41896</v>
      </c>
      <c r="G29" s="80">
        <v>43377</v>
      </c>
      <c r="H29" s="82">
        <v>-3.42</v>
      </c>
      <c r="I29" s="84">
        <v>0.07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民國114年10月底</v>
      </c>
      <c r="D4" s="61"/>
      <c r="E4" s="49" t="str">
        <f>'2-1'!E4:F4</f>
        <v> End of Oct.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204939</v>
      </c>
      <c r="C9" s="68">
        <v>215847</v>
      </c>
      <c r="D9" s="68">
        <v>1462454</v>
      </c>
      <c r="E9" s="105">
        <v>0</v>
      </c>
      <c r="F9" s="68">
        <v>1883239</v>
      </c>
      <c r="G9" s="68">
        <v>1711882</v>
      </c>
      <c r="H9" s="71">
        <v>10.01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44382</v>
      </c>
      <c r="C11" s="80">
        <v>52831</v>
      </c>
      <c r="D11" s="80">
        <v>247616</v>
      </c>
      <c r="E11" s="88">
        <v>0</v>
      </c>
      <c r="F11" s="80">
        <v>344829</v>
      </c>
      <c r="G11" s="80">
        <v>379390</v>
      </c>
      <c r="H11" s="82">
        <v>-9.11</v>
      </c>
      <c r="I11" s="84">
        <v>18.31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24522</v>
      </c>
      <c r="C13" s="80">
        <v>7252</v>
      </c>
      <c r="D13" s="80">
        <v>137434</v>
      </c>
      <c r="E13" s="88">
        <v>0</v>
      </c>
      <c r="F13" s="80">
        <v>169208</v>
      </c>
      <c r="G13" s="80">
        <v>52263</v>
      </c>
      <c r="H13" s="82">
        <v>223.76</v>
      </c>
      <c r="I13" s="84">
        <v>8.98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2276</v>
      </c>
      <c r="C15" s="80">
        <v>4437</v>
      </c>
      <c r="D15" s="80">
        <v>1688</v>
      </c>
      <c r="E15" s="88">
        <v>0</v>
      </c>
      <c r="F15" s="80">
        <v>8400</v>
      </c>
      <c r="G15" s="80">
        <v>8475</v>
      </c>
      <c r="H15" s="82">
        <v>-0.89</v>
      </c>
      <c r="I15" s="84">
        <v>0.45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134</v>
      </c>
      <c r="C17" s="80">
        <v>3</v>
      </c>
      <c r="D17" s="80">
        <v>23</v>
      </c>
      <c r="E17" s="88">
        <v>0</v>
      </c>
      <c r="F17" s="80">
        <v>159</v>
      </c>
      <c r="G17" s="80">
        <v>171</v>
      </c>
      <c r="H17" s="82">
        <v>-6.74</v>
      </c>
      <c r="I17" s="84">
        <v>0.01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82">
        <v>0.01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371</v>
      </c>
      <c r="C21" s="80">
        <v>2426</v>
      </c>
      <c r="D21" s="80">
        <v>907</v>
      </c>
      <c r="E21" s="88">
        <v>0</v>
      </c>
      <c r="F21" s="80">
        <v>3704</v>
      </c>
      <c r="G21" s="80">
        <v>2908</v>
      </c>
      <c r="H21" s="82">
        <v>27.34</v>
      </c>
      <c r="I21" s="84">
        <v>0.2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1456</v>
      </c>
      <c r="D25" s="80">
        <v>556</v>
      </c>
      <c r="E25" s="88">
        <v>0</v>
      </c>
      <c r="F25" s="80">
        <v>2012</v>
      </c>
      <c r="G25" s="80">
        <v>2031</v>
      </c>
      <c r="H25" s="82">
        <v>-0.94</v>
      </c>
      <c r="I25" s="84">
        <v>0.11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24733</v>
      </c>
      <c r="C27" s="80">
        <v>284</v>
      </c>
      <c r="D27" s="80">
        <v>102574</v>
      </c>
      <c r="E27" s="88">
        <v>0</v>
      </c>
      <c r="F27" s="80">
        <v>127591</v>
      </c>
      <c r="G27" s="80">
        <v>161355</v>
      </c>
      <c r="H27" s="82">
        <v>-20.93</v>
      </c>
      <c r="I27" s="84">
        <v>6.78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1575</v>
      </c>
      <c r="C29" s="80">
        <v>14347</v>
      </c>
      <c r="D29" s="80">
        <v>814</v>
      </c>
      <c r="E29" s="88">
        <v>0</v>
      </c>
      <c r="F29" s="80">
        <v>16736</v>
      </c>
      <c r="G29" s="80">
        <v>14209</v>
      </c>
      <c r="H29" s="82">
        <v>17.79</v>
      </c>
      <c r="I29" s="84">
        <v>0.89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25617</v>
      </c>
      <c r="C31" s="88">
        <v>0</v>
      </c>
      <c r="D31" s="80">
        <v>38557</v>
      </c>
      <c r="E31" s="88">
        <v>0</v>
      </c>
      <c r="F31" s="80">
        <v>64173</v>
      </c>
      <c r="G31" s="80">
        <v>59862</v>
      </c>
      <c r="H31" s="82">
        <v>7.2</v>
      </c>
      <c r="I31" s="84">
        <v>3.41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43034</v>
      </c>
      <c r="D33" s="88">
        <v>0</v>
      </c>
      <c r="E33" s="88">
        <v>0</v>
      </c>
      <c r="F33" s="80">
        <v>43034</v>
      </c>
      <c r="G33" s="80">
        <v>42101</v>
      </c>
      <c r="H33" s="82">
        <v>2.22</v>
      </c>
      <c r="I33" s="84">
        <v>2.29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18379</v>
      </c>
      <c r="C35" s="94">
        <v>5399</v>
      </c>
      <c r="D35" s="94">
        <v>60844</v>
      </c>
      <c r="E35" s="96">
        <v>0</v>
      </c>
      <c r="F35" s="94">
        <v>84622</v>
      </c>
      <c r="G35" s="94">
        <v>82094</v>
      </c>
      <c r="H35" s="98">
        <v>3.08</v>
      </c>
      <c r="I35" s="100">
        <v>4.49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民國114年10月底</v>
      </c>
      <c r="D4" s="61"/>
      <c r="E4" s="49" t="str">
        <f>'2-1'!E4:F4</f>
        <v> End of Oct.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39</v>
      </c>
      <c r="B9" s="104">
        <v>0</v>
      </c>
      <c r="C9" s="104">
        <v>0</v>
      </c>
      <c r="D9" s="67">
        <v>45</v>
      </c>
      <c r="E9" s="104">
        <v>0</v>
      </c>
      <c r="F9" s="67">
        <v>45</v>
      </c>
      <c r="G9" s="67">
        <v>510</v>
      </c>
      <c r="H9" s="108">
        <v>-91.16</v>
      </c>
      <c r="I9" s="73">
        <v>0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09" t="s">
        <v>166</v>
      </c>
      <c r="B11" s="80">
        <v>16</v>
      </c>
      <c r="C11" s="80">
        <v>2001</v>
      </c>
      <c r="D11" s="80">
        <v>3301</v>
      </c>
      <c r="E11" s="88">
        <v>0</v>
      </c>
      <c r="F11" s="80">
        <v>5319</v>
      </c>
      <c r="G11" s="80">
        <v>7002</v>
      </c>
      <c r="H11" s="111">
        <v>-24.04</v>
      </c>
      <c r="I11" s="84">
        <v>0.28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09" t="s">
        <v>168</v>
      </c>
      <c r="B13" s="80">
        <v>83</v>
      </c>
      <c r="C13" s="88">
        <v>0</v>
      </c>
      <c r="D13" s="80">
        <v>106746</v>
      </c>
      <c r="E13" s="88">
        <v>0</v>
      </c>
      <c r="F13" s="80">
        <v>106829</v>
      </c>
      <c r="G13" s="80">
        <v>96476</v>
      </c>
      <c r="H13" s="111">
        <v>10.73</v>
      </c>
      <c r="I13" s="84">
        <v>5.67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09" t="s">
        <v>170</v>
      </c>
      <c r="B15" s="80">
        <v>7024</v>
      </c>
      <c r="C15" s="80">
        <v>12798</v>
      </c>
      <c r="D15" s="80">
        <v>95159</v>
      </c>
      <c r="E15" s="88">
        <v>0</v>
      </c>
      <c r="F15" s="80">
        <v>114981</v>
      </c>
      <c r="G15" s="80">
        <v>109050</v>
      </c>
      <c r="H15" s="111">
        <v>5.44</v>
      </c>
      <c r="I15" s="84">
        <v>6.11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09" t="s">
        <v>172</v>
      </c>
      <c r="B17" s="80">
        <v>32</v>
      </c>
      <c r="C17" s="80">
        <v>1770</v>
      </c>
      <c r="D17" s="80">
        <v>106331</v>
      </c>
      <c r="E17" s="88">
        <v>0</v>
      </c>
      <c r="F17" s="80">
        <v>108133</v>
      </c>
      <c r="G17" s="80">
        <v>112991</v>
      </c>
      <c r="H17" s="111">
        <v>-4.3</v>
      </c>
      <c r="I17" s="84">
        <v>5.74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09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3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09" t="s">
        <v>176</v>
      </c>
      <c r="B21" s="80">
        <v>34379</v>
      </c>
      <c r="C21" s="80">
        <v>19749</v>
      </c>
      <c r="D21" s="80">
        <v>141045</v>
      </c>
      <c r="E21" s="88">
        <v>0</v>
      </c>
      <c r="F21" s="80">
        <v>195173</v>
      </c>
      <c r="G21" s="80">
        <v>181119</v>
      </c>
      <c r="H21" s="111">
        <v>7.76</v>
      </c>
      <c r="I21" s="84">
        <v>10.36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09" t="s">
        <v>178</v>
      </c>
      <c r="B23" s="80">
        <v>18738</v>
      </c>
      <c r="C23" s="80">
        <v>43987</v>
      </c>
      <c r="D23" s="80">
        <v>348216</v>
      </c>
      <c r="E23" s="88">
        <v>0</v>
      </c>
      <c r="F23" s="80">
        <v>410942</v>
      </c>
      <c r="G23" s="80">
        <v>349900</v>
      </c>
      <c r="H23" s="111">
        <v>17.45</v>
      </c>
      <c r="I23" s="84">
        <v>21.82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09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3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09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3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09" t="s">
        <v>184</v>
      </c>
      <c r="B29" s="80">
        <v>1</v>
      </c>
      <c r="C29" s="88">
        <v>0</v>
      </c>
      <c r="D29" s="80">
        <v>11022</v>
      </c>
      <c r="E29" s="88">
        <v>0</v>
      </c>
      <c r="F29" s="80">
        <v>11022</v>
      </c>
      <c r="G29" s="80">
        <v>980</v>
      </c>
      <c r="H29" s="111">
        <v>1024.19</v>
      </c>
      <c r="I29" s="84">
        <v>0.59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09" t="s">
        <v>186</v>
      </c>
      <c r="B31" s="80">
        <v>2245</v>
      </c>
      <c r="C31" s="80">
        <v>2055</v>
      </c>
      <c r="D31" s="80">
        <v>59229</v>
      </c>
      <c r="E31" s="88">
        <v>0</v>
      </c>
      <c r="F31" s="80">
        <v>63529</v>
      </c>
      <c r="G31" s="80">
        <v>46003</v>
      </c>
      <c r="H31" s="111">
        <v>38.1</v>
      </c>
      <c r="I31" s="84">
        <v>3.37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09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3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09" t="s">
        <v>190</v>
      </c>
      <c r="B35" s="94">
        <v>68</v>
      </c>
      <c r="C35" s="94">
        <v>776</v>
      </c>
      <c r="D35" s="94">
        <v>20</v>
      </c>
      <c r="E35" s="96">
        <v>0</v>
      </c>
      <c r="F35" s="94">
        <v>864</v>
      </c>
      <c r="G35" s="94">
        <v>897</v>
      </c>
      <c r="H35" s="115">
        <v>-3.66</v>
      </c>
      <c r="I35" s="100">
        <v>0.05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民國114年10月底</v>
      </c>
      <c r="D4" s="61"/>
      <c r="E4" s="49" t="str">
        <f>'2-1'!E4:F4</f>
        <v> End of Oct.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62</v>
      </c>
      <c r="B9" s="67">
        <v>358</v>
      </c>
      <c r="C9" s="67">
        <v>1243</v>
      </c>
      <c r="D9" s="67">
        <v>325</v>
      </c>
      <c r="E9" s="104">
        <v>0</v>
      </c>
      <c r="F9" s="67">
        <v>1926</v>
      </c>
      <c r="G9" s="67">
        <v>2088</v>
      </c>
      <c r="H9" s="108">
        <v>-7.74</v>
      </c>
      <c r="I9" s="73">
        <v>0.1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民國114年10月底</v>
      </c>
      <c r="D4" s="61"/>
      <c r="E4" s="49" t="str">
        <f>'2-1'!E4:F4</f>
        <v> End of Oct.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1786</v>
      </c>
      <c r="C9" s="68">
        <v>116353</v>
      </c>
      <c r="D9" s="68">
        <v>28926</v>
      </c>
      <c r="E9" s="105">
        <v>0</v>
      </c>
      <c r="F9" s="68">
        <v>147066</v>
      </c>
      <c r="G9" s="68">
        <v>141778</v>
      </c>
      <c r="H9" s="71">
        <v>3.73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458</v>
      </c>
      <c r="C11" s="80">
        <v>56333</v>
      </c>
      <c r="D11" s="80">
        <v>6898</v>
      </c>
      <c r="E11" s="88">
        <v>0</v>
      </c>
      <c r="F11" s="80">
        <v>63689</v>
      </c>
      <c r="G11" s="80">
        <v>61234</v>
      </c>
      <c r="H11" s="82">
        <v>4.01</v>
      </c>
      <c r="I11" s="84">
        <v>43.31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51</v>
      </c>
      <c r="C13" s="80">
        <v>7997</v>
      </c>
      <c r="D13" s="80">
        <v>18529</v>
      </c>
      <c r="E13" s="88">
        <v>0</v>
      </c>
      <c r="F13" s="80">
        <v>26578</v>
      </c>
      <c r="G13" s="80">
        <v>23439</v>
      </c>
      <c r="H13" s="82">
        <v>13.39</v>
      </c>
      <c r="I13" s="84">
        <v>18.07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1277</v>
      </c>
      <c r="C15" s="80">
        <v>52023</v>
      </c>
      <c r="D15" s="80">
        <v>3499</v>
      </c>
      <c r="E15" s="88">
        <v>0</v>
      </c>
      <c r="F15" s="80">
        <v>56799</v>
      </c>
      <c r="G15" s="80">
        <v>57104</v>
      </c>
      <c r="H15" s="82">
        <v>-0.54</v>
      </c>
      <c r="I15" s="84">
        <v>38.62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民國114年10月底</v>
      </c>
      <c r="D4" s="61"/>
      <c r="E4" s="49" t="str">
        <f>'2-1'!E4:F4</f>
        <v> End of Oct.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382225</v>
      </c>
      <c r="C9" s="68">
        <v>531649</v>
      </c>
      <c r="D9" s="105">
        <v>0</v>
      </c>
      <c r="E9" s="105">
        <v>0</v>
      </c>
      <c r="F9" s="68">
        <v>913874</v>
      </c>
      <c r="G9" s="68">
        <v>910961</v>
      </c>
      <c r="H9" s="71">
        <v>0.32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11021</v>
      </c>
      <c r="C11" s="80">
        <v>15319</v>
      </c>
      <c r="D11" s="88">
        <v>0</v>
      </c>
      <c r="E11" s="88">
        <v>0</v>
      </c>
      <c r="F11" s="80">
        <v>26340</v>
      </c>
      <c r="G11" s="80">
        <v>26468</v>
      </c>
      <c r="H11" s="82">
        <v>-0.48</v>
      </c>
      <c r="I11" s="84">
        <v>2.88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15765</v>
      </c>
      <c r="C13" s="80">
        <v>19710</v>
      </c>
      <c r="D13" s="88">
        <v>0</v>
      </c>
      <c r="E13" s="88">
        <v>0</v>
      </c>
      <c r="F13" s="80">
        <v>35475</v>
      </c>
      <c r="G13" s="80">
        <v>35496</v>
      </c>
      <c r="H13" s="82">
        <v>-0.06</v>
      </c>
      <c r="I13" s="84">
        <v>3.88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20579</v>
      </c>
      <c r="C15" s="80">
        <v>18660</v>
      </c>
      <c r="D15" s="88">
        <v>0</v>
      </c>
      <c r="E15" s="88">
        <v>0</v>
      </c>
      <c r="F15" s="80">
        <v>39239</v>
      </c>
      <c r="G15" s="80">
        <v>39185</v>
      </c>
      <c r="H15" s="82">
        <v>0.14</v>
      </c>
      <c r="I15" s="84">
        <v>4.29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43867</v>
      </c>
      <c r="C17" s="80">
        <v>66622</v>
      </c>
      <c r="D17" s="88">
        <v>0</v>
      </c>
      <c r="E17" s="88">
        <v>0</v>
      </c>
      <c r="F17" s="80">
        <v>110490</v>
      </c>
      <c r="G17" s="80">
        <v>109800</v>
      </c>
      <c r="H17" s="82">
        <v>0.63</v>
      </c>
      <c r="I17" s="84">
        <v>12.09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11517</v>
      </c>
      <c r="C19" s="80">
        <v>14507</v>
      </c>
      <c r="D19" s="88">
        <v>0</v>
      </c>
      <c r="E19" s="88">
        <v>0</v>
      </c>
      <c r="F19" s="80">
        <v>26024</v>
      </c>
      <c r="G19" s="80">
        <v>25887</v>
      </c>
      <c r="H19" s="82">
        <v>0.53</v>
      </c>
      <c r="I19" s="84">
        <v>2.85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5636</v>
      </c>
      <c r="C21" s="80">
        <v>10194</v>
      </c>
      <c r="D21" s="88">
        <v>0</v>
      </c>
      <c r="E21" s="88">
        <v>0</v>
      </c>
      <c r="F21" s="80">
        <v>15830</v>
      </c>
      <c r="G21" s="80">
        <v>15513</v>
      </c>
      <c r="H21" s="82">
        <v>2.04</v>
      </c>
      <c r="I21" s="84">
        <v>1.73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10499</v>
      </c>
      <c r="C23" s="80">
        <v>10736</v>
      </c>
      <c r="D23" s="88">
        <v>0</v>
      </c>
      <c r="E23" s="88">
        <v>0</v>
      </c>
      <c r="F23" s="80">
        <v>21235</v>
      </c>
      <c r="G23" s="80">
        <v>21192</v>
      </c>
      <c r="H23" s="82">
        <v>0.2</v>
      </c>
      <c r="I23" s="84">
        <v>2.32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35830</v>
      </c>
      <c r="C25" s="80">
        <v>47269</v>
      </c>
      <c r="D25" s="88">
        <v>0</v>
      </c>
      <c r="E25" s="88">
        <v>0</v>
      </c>
      <c r="F25" s="80">
        <v>83099</v>
      </c>
      <c r="G25" s="80">
        <v>83299</v>
      </c>
      <c r="H25" s="82">
        <v>-0.24</v>
      </c>
      <c r="I25" s="84">
        <v>9.09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14282</v>
      </c>
      <c r="C27" s="80">
        <v>24230</v>
      </c>
      <c r="D27" s="88">
        <v>0</v>
      </c>
      <c r="E27" s="88">
        <v>0</v>
      </c>
      <c r="F27" s="80">
        <v>38513</v>
      </c>
      <c r="G27" s="80">
        <v>38528</v>
      </c>
      <c r="H27" s="82">
        <v>-0.04</v>
      </c>
      <c r="I27" s="84">
        <v>4.21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43343</v>
      </c>
      <c r="C29" s="80">
        <v>69525</v>
      </c>
      <c r="D29" s="88">
        <v>0</v>
      </c>
      <c r="E29" s="88">
        <v>0</v>
      </c>
      <c r="F29" s="80">
        <v>112868</v>
      </c>
      <c r="G29" s="80">
        <v>112608</v>
      </c>
      <c r="H29" s="82">
        <v>0.23</v>
      </c>
      <c r="I29" s="84">
        <v>12.35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9856</v>
      </c>
      <c r="C31" s="80">
        <v>9851</v>
      </c>
      <c r="D31" s="88">
        <v>0</v>
      </c>
      <c r="E31" s="88">
        <v>0</v>
      </c>
      <c r="F31" s="80">
        <v>19707</v>
      </c>
      <c r="G31" s="80">
        <v>19556</v>
      </c>
      <c r="H31" s="82">
        <v>0.77</v>
      </c>
      <c r="I31" s="84">
        <v>2.16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7212</v>
      </c>
      <c r="C33" s="80">
        <v>10001</v>
      </c>
      <c r="D33" s="88">
        <v>0</v>
      </c>
      <c r="E33" s="88">
        <v>0</v>
      </c>
      <c r="F33" s="80">
        <v>17213</v>
      </c>
      <c r="G33" s="80">
        <v>17183</v>
      </c>
      <c r="H33" s="82">
        <v>0.18</v>
      </c>
      <c r="I33" s="84">
        <v>1.88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18188</v>
      </c>
      <c r="C35" s="94">
        <v>21067</v>
      </c>
      <c r="D35" s="96">
        <v>0</v>
      </c>
      <c r="E35" s="96">
        <v>0</v>
      </c>
      <c r="F35" s="94">
        <v>39255</v>
      </c>
      <c r="G35" s="94">
        <v>38842</v>
      </c>
      <c r="H35" s="98">
        <v>1.06</v>
      </c>
      <c r="I35" s="100">
        <v>4.3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民國114年10月底</v>
      </c>
      <c r="D4" s="61"/>
      <c r="E4" s="49" t="str">
        <f>'2-1'!E4:F4</f>
        <v> End of Oct.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9189</v>
      </c>
      <c r="C9" s="67">
        <v>8515</v>
      </c>
      <c r="D9" s="104">
        <v>0</v>
      </c>
      <c r="E9" s="104">
        <v>0</v>
      </c>
      <c r="F9" s="67">
        <v>17704</v>
      </c>
      <c r="G9" s="67">
        <v>17822</v>
      </c>
      <c r="H9" s="70">
        <v>-0.66</v>
      </c>
      <c r="I9" s="73">
        <v>1.94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14925</v>
      </c>
      <c r="C11" s="80">
        <v>14822</v>
      </c>
      <c r="D11" s="88">
        <v>0</v>
      </c>
      <c r="E11" s="88">
        <v>0</v>
      </c>
      <c r="F11" s="80">
        <v>29747</v>
      </c>
      <c r="G11" s="80">
        <v>29774</v>
      </c>
      <c r="H11" s="82">
        <v>-0.09</v>
      </c>
      <c r="I11" s="84">
        <v>3.25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5990</v>
      </c>
      <c r="C13" s="80">
        <v>9382</v>
      </c>
      <c r="D13" s="88">
        <v>0</v>
      </c>
      <c r="E13" s="88">
        <v>0</v>
      </c>
      <c r="F13" s="80">
        <v>15372</v>
      </c>
      <c r="G13" s="80">
        <v>14680</v>
      </c>
      <c r="H13" s="82">
        <v>4.71</v>
      </c>
      <c r="I13" s="84">
        <v>1.68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10817</v>
      </c>
      <c r="C15" s="80">
        <v>16183</v>
      </c>
      <c r="D15" s="88">
        <v>0</v>
      </c>
      <c r="E15" s="88">
        <v>0</v>
      </c>
      <c r="F15" s="80">
        <v>27001</v>
      </c>
      <c r="G15" s="80">
        <v>27005</v>
      </c>
      <c r="H15" s="82">
        <v>-0.02</v>
      </c>
      <c r="I15" s="84">
        <v>2.95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31596</v>
      </c>
      <c r="C17" s="80">
        <v>60514</v>
      </c>
      <c r="D17" s="88">
        <v>0</v>
      </c>
      <c r="E17" s="88">
        <v>0</v>
      </c>
      <c r="F17" s="80">
        <v>92111</v>
      </c>
      <c r="G17" s="80">
        <v>91039</v>
      </c>
      <c r="H17" s="82">
        <v>1.18</v>
      </c>
      <c r="I17" s="84">
        <v>10.08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13871</v>
      </c>
      <c r="C19" s="80">
        <v>23027</v>
      </c>
      <c r="D19" s="88">
        <v>0</v>
      </c>
      <c r="E19" s="88">
        <v>0</v>
      </c>
      <c r="F19" s="80">
        <v>36899</v>
      </c>
      <c r="G19" s="80">
        <v>37057</v>
      </c>
      <c r="H19" s="82">
        <v>-0.43</v>
      </c>
      <c r="I19" s="84">
        <v>4.04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37680</v>
      </c>
      <c r="C21" s="80">
        <v>50214</v>
      </c>
      <c r="D21" s="88">
        <v>0</v>
      </c>
      <c r="E21" s="88">
        <v>0</v>
      </c>
      <c r="F21" s="80">
        <v>87894</v>
      </c>
      <c r="G21" s="80">
        <v>88114</v>
      </c>
      <c r="H21" s="82">
        <v>-0.25</v>
      </c>
      <c r="I21" s="84">
        <v>9.62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2876</v>
      </c>
      <c r="C23" s="80">
        <v>2910</v>
      </c>
      <c r="D23" s="88">
        <v>0</v>
      </c>
      <c r="E23" s="88">
        <v>0</v>
      </c>
      <c r="F23" s="80">
        <v>5786</v>
      </c>
      <c r="G23" s="80">
        <v>5768</v>
      </c>
      <c r="H23" s="82">
        <v>0.31</v>
      </c>
      <c r="I23" s="84">
        <v>0.63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5147</v>
      </c>
      <c r="C25" s="80">
        <v>5109</v>
      </c>
      <c r="D25" s="88">
        <v>0</v>
      </c>
      <c r="E25" s="88">
        <v>0</v>
      </c>
      <c r="F25" s="80">
        <v>10256</v>
      </c>
      <c r="G25" s="80">
        <v>10339</v>
      </c>
      <c r="H25" s="82">
        <v>-0.81</v>
      </c>
      <c r="I25" s="84">
        <v>1.12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2539</v>
      </c>
      <c r="C27" s="80">
        <v>3280</v>
      </c>
      <c r="D27" s="88">
        <v>0</v>
      </c>
      <c r="E27" s="88">
        <v>0</v>
      </c>
      <c r="F27" s="80">
        <v>5819</v>
      </c>
      <c r="G27" s="80">
        <v>5808</v>
      </c>
      <c r="H27" s="82">
        <v>0.17</v>
      </c>
      <c r="I27" s="84">
        <v>0.64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