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1" sheetId="1" r:id="rId1"/>
    <sheet name="2-1(續一)" sheetId="2" r:id="rId2"/>
    <sheet name="2-1(續二)" sheetId="3" r:id="rId3"/>
    <sheet name="2-1(續三)" sheetId="4" r:id="rId4"/>
    <sheet name="2-1(續四)" sheetId="5" r:id="rId5"/>
    <sheet name="2-1(續五)" sheetId="6" r:id="rId6"/>
    <sheet name="2-1(續六)" sheetId="7" r:id="rId7"/>
    <sheet name="2-1(續七)" sheetId="8" r:id="rId8"/>
    <sheet name="2-1(續八完)" sheetId="9" r:id="rId9"/>
  </sheets>
  <definedNames>
    <definedName name="Print_Area" localSheetId="0">'2-1'!$A$1:$I$39</definedName>
    <definedName name="Print_Area" localSheetId="1">'2-1(續一)'!$A$1:$I$39</definedName>
    <definedName name="Print_Area" localSheetId="7">'2-1(續七)'!$A$1:$I$37</definedName>
    <definedName name="Print_Area" localSheetId="2">'2-1(續二)'!$A$1:$I$36</definedName>
    <definedName name="Print_Area" localSheetId="8">'2-1(續八完)'!$A$1:$I$37</definedName>
    <definedName name="Print_Area" localSheetId="3">'2-1(續三)'!$A$1:$I$37</definedName>
    <definedName name="Print_Area" localSheetId="5">'2-1(續五)'!$A$1:$I$36</definedName>
    <definedName name="Print_Area" localSheetId="6">'2-1(續六)'!$A$1:$I$38</definedName>
    <definedName name="Print_Area" localSheetId="4">'2-1(續四)'!$A$1:$I$37</definedName>
    <definedName name="外部資料_1" localSheetId="0">'2-1'!$A$1:$I$38</definedName>
    <definedName name="外部資料_1" localSheetId="1">'2-1(續一)'!$A$1:$I$42</definedName>
    <definedName name="外部資料_1" localSheetId="7">'2-1(續七)'!$A$1:$I$42</definedName>
    <definedName name="外部資料_1" localSheetId="2">'2-1(續二)'!$A$1:$I$42</definedName>
    <definedName name="外部資料_1" localSheetId="8">'2-1(續八完)'!$A$1:$I$42</definedName>
    <definedName name="外部資料_1" localSheetId="3">'2-1(續三)'!$A$1:$I$37</definedName>
    <definedName name="外部資料_1" localSheetId="5">'2-1(續五)'!$A$1:$I$37</definedName>
    <definedName name="外部資料_1" localSheetId="6">'2-1(續六)'!$A$1:$I$37</definedName>
    <definedName name="外部資料_1" localSheetId="4">'2-1(續四)'!$A$1:$I$37</definedName>
    <definedName name="外部資料_2" localSheetId="0">'2-1'!$A$1:$I$42</definedName>
  </definedNames>
  <calcPr fullPrecision="1" calcMode="auto" calcId="125725"/>
</workbook>
</file>

<file path=xl/sharedStrings.xml><?xml version="1.0" encoding="utf-8"?>
<sst xmlns="http://schemas.openxmlformats.org/spreadsheetml/2006/main" uniqueCount="242">
  <si>
    <t>合　　計</t>
  </si>
  <si>
    <t>總　　　　　計</t>
  </si>
  <si>
    <t>活期性存款</t>
  </si>
  <si>
    <t>定期性存款</t>
  </si>
  <si>
    <t>外匯存款</t>
  </si>
  <si>
    <t>銀　　　行　　　別</t>
  </si>
  <si>
    <t xml:space="preserve"> by Institution </t>
  </si>
  <si>
    <t>Demand Deposits</t>
  </si>
  <si>
    <t xml:space="preserve">Time &amp; Savings </t>
  </si>
  <si>
    <t>Foreign Currency</t>
  </si>
  <si>
    <t>Government</t>
  </si>
  <si>
    <t xml:space="preserve"> Total</t>
  </si>
  <si>
    <t xml:space="preserve"> Last Month</t>
  </si>
  <si>
    <t>Compare with</t>
  </si>
  <si>
    <t>Market Share</t>
  </si>
  <si>
    <t>Deposits</t>
  </si>
  <si>
    <t>Last Month   +-%</t>
  </si>
  <si>
    <r>
      <t xml:space="preserve">本　　　　　　　月  </t>
    </r>
    <r>
      <rPr>
        <sz val="9"/>
        <rFont val="Times New Roman"/>
        <charset val="0"/>
        <color indexed="8"/>
      </rPr>
      <t>Current Month</t>
    </r>
  </si>
  <si>
    <r>
      <t xml:space="preserve">（1）本國銀行（全行） </t>
    </r>
    <r>
      <rPr>
        <sz val="12"/>
        <rFont val="Times New Roman"/>
        <charset val="0"/>
        <color indexed="8"/>
      </rPr>
      <t>Domestic Banks (All Branches)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</si>
  <si>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</si>
  <si>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>上　　月</t>
  </si>
  <si>
    <t>市場占有率％</t>
  </si>
  <si>
    <t>本月與上月
比較增減％</t>
  </si>
  <si>
    <t>Deposits &amp; others</t>
  </si>
  <si>
    <t>公庫存款及其他</t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</si>
  <si>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</si>
  <si>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（2）外國銀行在臺分行（含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 xml:space="preserve">） </t>
    </r>
    <r>
      <rPr>
        <sz val="12"/>
        <rFont val="Times New Roman"/>
        <charset val="0"/>
      </rPr>
      <t>Local Branches of Foreign Banks (Include OBU)</t>
    </r>
  </si>
  <si>
    <t>民國115年 6月底</t>
  </si>
  <si>
    <t>日商瑞穗銀行</t>
  </si>
  <si>
    <t>2-1 Deposits at General Banks and Credit Cooperatives</t>
  </si>
  <si>
    <r>
      <t>2-1</t>
    </r>
    <r>
      <rPr>
        <sz val="18"/>
        <rFont val="標楷體"/>
        <charset val="136"/>
        <color indexed="8"/>
      </rPr>
      <t>　一般銀行及信用合作社存款月底餘額</t>
    </r>
    <r>
      <rPr>
        <sz val="18"/>
        <rFont val="Times New Roman"/>
        <charset val="0"/>
        <color indexed="8"/>
      </rPr>
      <t>(</t>
    </r>
    <r>
      <rPr>
        <sz val="18"/>
        <rFont val="標楷體"/>
        <charset val="136"/>
        <color indexed="8"/>
      </rPr>
      <t>續一</t>
    </r>
    <r>
      <rPr>
        <sz val="18"/>
        <rFont val="Times New Roman"/>
        <charset val="0"/>
        <color indexed="8"/>
      </rPr>
      <t>)</t>
    </r>
  </si>
  <si>
    <t>2-1 Deposits at General Banks and Credit Cooperatives(Cont.1)</t>
  </si>
  <si>
    <t>王道商業銀行</t>
  </si>
  <si>
    <t>元大商業銀行　　　　#</t>
  </si>
  <si>
    <t xml:space="preserve"> End of June 2026</t>
  </si>
  <si>
    <r>
      <t>2-1</t>
    </r>
    <r>
      <rPr>
        <sz val="18"/>
        <rFont val="標楷體"/>
        <charset val="136"/>
        <color indexed="8"/>
      </rPr>
      <t>　一般銀行及信用合作社存款月底餘額</t>
    </r>
    <r>
      <rPr>
        <sz val="18"/>
        <rFont val="Times New Roman"/>
        <charset val="0"/>
        <color indexed="8"/>
      </rPr>
      <t>(</t>
    </r>
    <r>
      <rPr>
        <sz val="18"/>
        <rFont val="標楷體"/>
        <charset val="136"/>
        <color indexed="8"/>
      </rPr>
      <t>續二</t>
    </r>
    <r>
      <rPr>
        <sz val="18"/>
        <rFont val="Times New Roman"/>
        <charset val="0"/>
        <color indexed="8"/>
      </rPr>
      <t>)</t>
    </r>
  </si>
  <si>
    <t>2-1 Deposits at General Banks and Credit Cooperatives(Cont.2)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</si>
  <si>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續三</t>
    </r>
    <r>
      <rPr>
        <sz val="18"/>
        <rFont val="Times New Roman"/>
        <charset val="0"/>
      </rPr>
      <t>)</t>
    </r>
  </si>
  <si>
    <t>2-1 Deposits at General Banks and Credit Cooperatives (Cont.3)</t>
  </si>
  <si>
    <t>英商渣打銀行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</si>
  <si>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續四</t>
    </r>
    <r>
      <rPr>
        <sz val="18"/>
        <rFont val="Times New Roman"/>
        <charset val="0"/>
      </rPr>
      <t>)</t>
    </r>
  </si>
  <si>
    <t>2-1 Deposits at General Banks and Credit Cooperatives (Cont.4)</t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</si>
  <si>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</si>
  <si>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t>資料來源：金融機構申報資料。</t>
  </si>
  <si>
    <r>
      <t>（</t>
    </r>
    <r>
      <rPr>
        <sz val="12"/>
        <rFont val="Times New Roman"/>
        <charset val="0"/>
      </rPr>
      <t>4</t>
    </r>
    <r>
      <rPr>
        <sz val="12"/>
        <rFont val="標楷體"/>
        <charset val="136"/>
      </rPr>
      <t xml:space="preserve">）信用合作社 </t>
    </r>
    <r>
      <rPr>
        <sz val="12"/>
        <rFont val="Times New Roman"/>
        <charset val="0"/>
      </rPr>
      <t>Credit Cooperatives</t>
    </r>
  </si>
  <si>
    <t>台北市第五信用合作社</t>
  </si>
  <si>
    <t>彰化第十信用合作社</t>
  </si>
  <si>
    <t>大陸商中國銀行</t>
  </si>
  <si>
    <r>
      <t>（</t>
    </r>
    <r>
      <rPr>
        <sz val="12"/>
        <rFont val="Times New Roman"/>
        <charset val="0"/>
      </rPr>
      <t>3</t>
    </r>
    <r>
      <rPr>
        <sz val="12"/>
        <rFont val="標楷體"/>
        <charset val="136"/>
      </rPr>
      <t xml:space="preserve">）大陸地區銀行在臺分行 </t>
    </r>
    <r>
      <rPr>
        <sz val="12"/>
        <rFont val="Times New Roman"/>
        <charset val="0"/>
      </rPr>
      <t>Local Branches of Mainland Chinese Banks</t>
    </r>
  </si>
  <si>
    <t>說　　明：本表自102年1月起包含大陸地區銀行在臺分行資料。</t>
  </si>
  <si>
    <t>說　　明：1.#係金融控股公司之子公司。</t>
  </si>
  <si>
    <t>　　　　　2.自104年8月起，外匯存款包括外幣可轉讓定存單。</t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</si>
  <si>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1.# refer to the subsidiary of financial holding companies.</t>
    </r>
  </si>
  <si>
    <t xml:space="preserve">              2.Beginning Aug. 2015, Foreign Currency Deposits includes foreign currency NCDs.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</si>
  <si>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續八完</t>
    </r>
    <r>
      <rPr>
        <sz val="18"/>
        <rFont val="Times New Roman"/>
        <charset val="0"/>
      </rPr>
      <t>)</t>
    </r>
  </si>
  <si>
    <t>2-1 Deposits at General Banks and Credit Cooperatives(Cont.8 End)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</si>
  <si>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續七</t>
    </r>
    <r>
      <rPr>
        <sz val="18"/>
        <rFont val="Times New Roman"/>
        <charset val="0"/>
      </rPr>
      <t>)</t>
    </r>
  </si>
  <si>
    <t>2-1 Deposits at General Banks and Credit Cooperatives(Cont.7)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</si>
  <si>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續六</t>
    </r>
    <r>
      <rPr>
        <sz val="18"/>
        <rFont val="Times New Roman"/>
        <charset val="0"/>
      </rPr>
      <t>)</t>
    </r>
  </si>
  <si>
    <t>2-1 Deposits at General Banks and Credit Cooperatives (Cont.6)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</si>
  <si>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續五</t>
    </r>
    <r>
      <rPr>
        <sz val="18"/>
        <rFont val="Times New Roman"/>
        <charset val="0"/>
      </rPr>
      <t>)</t>
    </r>
  </si>
  <si>
    <t>2-1 Deposits at General Banks and Credit Cooperatives (Cont.5)</t>
  </si>
  <si>
    <t>韓商韓亞銀行</t>
  </si>
  <si>
    <r>
      <t>2-1</t>
    </r>
    <r>
      <rPr>
        <sz val="18"/>
        <rFont val="標楷體"/>
        <charset val="136"/>
        <color indexed="8"/>
      </rPr>
      <t>　一般銀行及信用合作社存款月底餘額</t>
    </r>
  </si>
  <si>
    <t>Note: Beginning Jan. 2013, the data include "Local Branches of Mainland Chinese Banks".</t>
  </si>
  <si>
    <t>Total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</si>
  <si>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</si>
  <si>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</si>
  <si>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</si>
  <si>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</si>
  <si>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</si>
  <si>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</si>
  <si>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</si>
  <si>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</si>
  <si>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</si>
  <si>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Bank,Ltd.</t>
  </si>
  <si>
    <t>彰化商業銀行</t>
  </si>
  <si>
    <t>Chang Hwa Commercial Bank</t>
  </si>
  <si>
    <t>上海商業儲蓄銀行</t>
  </si>
  <si>
    <t>The Shanghai Commercial &amp; Savings Bank,Ltd.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</si>
  <si>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</si>
  <si>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</si>
  <si>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</si>
  <si>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</si>
  <si>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</si>
  <si>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</si>
  <si>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</si>
  <si>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</si>
  <si>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</si>
  <si>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</si>
  <si>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</si>
  <si>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</si>
  <si>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</si>
  <si>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</si>
  <si>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</si>
  <si>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</si>
  <si>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</si>
  <si>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</si>
  <si>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</si>
  <si>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</si>
  <si>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</si>
  <si>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</si>
  <si>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</si>
  <si>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</si>
  <si>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</si>
  <si>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</si>
  <si>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</si>
  <si>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</si>
  <si>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</si>
  <si>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</si>
  <si>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</si>
  <si>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</si>
  <si>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</si>
  <si>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</si>
  <si>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</si>
  <si>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</si>
  <si>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</si>
  <si>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</si>
  <si>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</si>
  <si>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</si>
  <si>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</si>
  <si>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</si>
  <si>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</si>
  <si>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</si>
  <si>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</si>
  <si>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</si>
  <si>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</si>
  <si>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</si>
  <si>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</si>
  <si>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</si>
  <si>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</si>
  <si>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</si>
  <si>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</si>
  <si>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</si>
  <si>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</si>
  <si>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</si>
  <si>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</si>
  <si>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</si>
  <si>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</si>
  <si>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</si>
  <si>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</si>
  <si>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</si>
  <si>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</si>
  <si>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</si>
  <si>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</si>
  <si>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</si>
  <si>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</si>
  <si>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</si>
  <si>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</si>
  <si>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</si>
  <si>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</si>
  <si>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</si>
  <si>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</si>
  <si>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</si>
  <si>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</si>
  <si>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</si>
  <si>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</si>
  <si>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</si>
  <si>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</si>
  <si>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</si>
  <si>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</si>
  <si>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</si>
  <si>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</si>
  <si>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</si>
  <si>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</si>
  <si>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</si>
  <si>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</si>
  <si>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</si>
  <si>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</si>
  <si>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</si>
  <si>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</si>
  <si>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</si>
  <si>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</si>
  <si>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</si>
  <si>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</si>
  <si>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</si>
  <si>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</si>
  <si>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</si>
  <si>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</si>
  <si>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</si>
  <si>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</si>
  <si>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</si>
  <si>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</si>
  <si>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</si>
  <si>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</si>
  <si>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</si>
  <si>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</si>
  <si>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</si>
  <si>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</si>
  <si>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 Bank</t>
  </si>
  <si>
    <t>印尼商印尼人民銀行</t>
  </si>
  <si>
    <t>PT Bank Rakyat Indonesia (Persero) Tbk.</t>
  </si>
  <si>
    <t>KEB Hana Bank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</si>
  <si>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</si>
  <si>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</si>
  <si>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</si>
  <si>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</si>
  <si>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</si>
  <si>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The Fifth Credit Cooperation of Taipei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</si>
  <si>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</si>
  <si>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</si>
  <si>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</si>
  <si>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</si>
  <si>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</si>
  <si>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</si>
  <si>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</si>
  <si>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</si>
  <si>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</si>
  <si>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</si>
  <si>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</si>
  <si>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</si>
  <si>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</si>
  <si>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</si>
  <si>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</si>
  <si>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</si>
  <si>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</si>
  <si>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</si>
  <si>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</si>
  <si>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</si>
  <si>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</si>
  <si>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Cooperative of Changhua</t>
  </si>
  <si>
    <t>彰化第六信用合作社</t>
  </si>
  <si>
    <t>The Sixth Credit Cooperative of Chunghua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</si>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</sst>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-###,###,###,##0;&quot;－&quot;"/>
    <numFmt numFmtId="179" formatCode="#,##0.00;-#,##0.00;&quot;－&quot;"/>
    <numFmt numFmtId="180" formatCode="###,##0.00"/>
    <numFmt numFmtId="181" formatCode="###,##0.00;-###,##0.00;&quot;－&quot;"/>
  </numFmts>
  <fonts count="44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8"/>
      <name val="Times New Roman"/>
      <charset val="0"/>
      <color indexed="8"/>
    </font>
    <font>
      <sz val="18"/>
      <name val="Times New Roman"/>
      <charset val="0"/>
    </font>
    <font>
      <sz val="12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  <color indexed="8"/>
    </font>
    <font>
      <sz val="10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標楷體"/>
      <charset val="136"/>
    </font>
    <font>
      <sz val="9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1" borderId="0" applyAlignment="0" applyNumberFormat="0" applyProtection="0">
      <alignment vertical="center"/>
    </xf>
    <xf xxid="30" numFmtId="0" fontId="21" fillId="17" borderId="0" applyAlignment="0" applyNumberFormat="0" applyProtection="0">
      <alignment vertical="center"/>
    </xf>
    <xf xxid="31" numFmtId="0" fontId="21" fillId="18" borderId="0" applyAlignment="0" applyNumberFormat="0" applyProtection="0">
      <alignment vertical="center"/>
    </xf>
    <xf xxid="32" numFmtId="0" fontId="21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7" fillId="2" borderId="0" applyAlignment="0" applyNumberFormat="0" applyProtection="0">
      <alignment vertical="top"/>
    </xf>
    <xf xxid="36" numFmtId="0" fontId="22" fillId="20" borderId="0" applyAlignment="0" applyNumberFormat="0" applyProtection="0">
      <alignment vertical="center"/>
    </xf>
    <xf xxid="37" numFmtId="0" fontId="23" fillId="2" borderId="1" applyAlignment="0" applyNumberFormat="0" applyProtection="0">
      <alignment vertical="center"/>
    </xf>
    <xf xxid="38" numFmtId="0" fontId="24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16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1" fillId="24" borderId="0" applyAlignment="0" applyNumberFormat="0" applyProtection="0">
      <alignment vertical="center"/>
    </xf>
    <xf xxid="48" numFmtId="0" fontId="21" fillId="25" borderId="0" applyAlignment="0" applyNumberFormat="0" applyProtection="0">
      <alignment vertical="center"/>
    </xf>
    <xf xxid="49" numFmtId="0" fontId="21" fillId="26" borderId="0" applyAlignment="0" applyNumberFormat="0" applyProtection="0">
      <alignment vertical="center"/>
    </xf>
    <xf xxid="50" numFmtId="0" fontId="21" fillId="27" borderId="0" applyAlignment="0" applyNumberFormat="0" applyProtection="0">
      <alignment vertical="center"/>
    </xf>
    <xf xxid="51" numFmtId="0" fontId="21" fillId="28" borderId="0" applyAlignment="0" applyNumberFormat="0" applyProtection="0">
      <alignment vertical="center"/>
    </xf>
    <xf xxid="52" numFmtId="0" fontId="21" fillId="29" borderId="0" applyAlignment="0" applyNumberFormat="0" applyProtection="0">
      <alignment vertical="center"/>
    </xf>
    <xf xxid="53" numFmtId="0" fontId="28" fillId="2" borderId="0" applyAlignment="0" applyNumberFormat="0" applyProtection="0">
      <alignment vertical="center"/>
    </xf>
    <xf xxid="54" numFmtId="0" fontId="29" fillId="2" borderId="5" applyAlignment="0" applyNumberFormat="0" applyProtection="0">
      <alignment vertical="center"/>
    </xf>
    <xf xxid="55" numFmtId="0" fontId="30" fillId="2" borderId="6" applyAlignment="0" applyNumberFormat="0" applyProtection="0">
      <alignment vertical="center"/>
    </xf>
    <xf xxid="56" numFmtId="0" fontId="31" fillId="2" borderId="7" applyAlignment="0" applyNumberFormat="0" applyProtection="0">
      <alignment vertical="center"/>
    </xf>
    <xf xxid="57" numFmtId="0" fontId="31" fillId="2" borderId="0" applyAlignment="0" applyNumberFormat="0" applyProtection="0">
      <alignment vertical="center"/>
    </xf>
    <xf xxid="58" numFmtId="0" fontId="32" fillId="30" borderId="2" applyAlignment="0" applyNumberFormat="0" applyProtection="0">
      <alignment vertical="center"/>
    </xf>
    <xf xxid="59" numFmtId="0" fontId="33" fillId="22" borderId="8" applyAlignment="0" applyNumberFormat="0" applyProtection="0">
      <alignment vertical="center"/>
    </xf>
    <xf xxid="60" numFmtId="0" fontId="34" fillId="31" borderId="9" applyAlignment="0" applyNumberFormat="0" applyProtection="0">
      <alignment vertical="center"/>
    </xf>
    <xf xxid="61" numFmtId="0" fontId="35" fillId="32" borderId="0" applyAlignment="0" applyNumberFormat="0" applyProtection="0">
      <alignment vertical="center"/>
    </xf>
    <xf xxid="62" numFmtId="0" fontId="3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3" fillId="2" borderId="10" xfId="0" applyAlignment="1" applyBorder="1" applyFont="1" applyNumberFormat="1" applyFill="1" applyProtection="1">
      <alignment horizontal="center" vertical="center"/>
    </xf>
    <xf xxid="66" numFmtId="0" fontId="5" fillId="2" borderId="0" xfId="0" applyAlignment="1" applyBorder="1" applyFont="1" applyNumberFormat="1" applyFill="1" applyProtection="1">
      <alignment vertical="center"/>
    </xf>
    <xf xxid="67" numFmtId="0" fontId="6" fillId="2" borderId="0" xfId="0" applyAlignment="1" applyBorder="1" applyFont="1" applyNumberFormat="1" applyFill="1" applyProtection="1">
      <alignment horizontal="right" vertical="center"/>
    </xf>
    <xf xxid="68" numFmtId="0" fontId="8" fillId="2" borderId="0" xfId="0" applyAlignment="1" applyBorder="1" applyFont="1" applyNumberFormat="1" applyFill="1" applyProtection="1">
      <alignment vertical="center"/>
    </xf>
    <xf xxid="69" numFmtId="0" fontId="3" fillId="2" borderId="11" xfId="0" applyAlignment="1" applyBorder="1" applyFont="1" applyNumberFormat="1" applyFill="1" applyProtection="1">
      <alignment horizontal="center" vertical="center"/>
    </xf>
    <xf xxid="70" numFmtId="0" fontId="3" fillId="2" borderId="12" xfId="0" applyAlignment="1" applyBorder="1" applyFont="1" applyNumberFormat="1" applyFill="1" applyProtection="1">
      <alignment horizontal="center" vertical="center"/>
    </xf>
    <xf xxid="71" numFmtId="0" fontId="3" fillId="2" borderId="13" xfId="0" applyAlignment="1" applyBorder="1" applyFont="1" applyNumberFormat="1" applyFill="1" applyProtection="1">
      <alignment horizontal="center" vertical="center"/>
    </xf>
    <xf xxid="72" numFmtId="0" fontId="3" fillId="2" borderId="14" xfId="0" applyAlignment="1" applyBorder="1" applyFont="1" applyNumberFormat="1" applyFill="1" applyProtection="1">
      <alignment horizontal="center" vertical="center"/>
    </xf>
    <xf xxid="73" numFmtId="0" fontId="14" fillId="2" borderId="12" xfId="0" applyAlignment="1" applyBorder="1" applyFont="1" applyNumberFormat="1" applyFill="1" applyProtection="1">
      <alignment horizontal="center" vertical="center"/>
    </xf>
    <xf xxid="74" numFmtId="0" fontId="14" fillId="2" borderId="13" xfId="0" applyAlignment="1" applyBorder="1" applyFont="1" applyNumberFormat="1" applyFill="1" applyProtection="1">
      <alignment horizontal="center" vertical="center"/>
    </xf>
    <xf xxid="75" numFmtId="0" fontId="14" fillId="2" borderId="10" xfId="0" applyAlignment="1" applyBorder="1" applyFont="1" applyNumberFormat="1" applyFill="1" applyProtection="1">
      <alignment horizontal="center" vertical="center"/>
    </xf>
    <xf xxid="76" numFmtId="0" fontId="14" fillId="2" borderId="15" xfId="0" applyAlignment="1" applyBorder="1" applyFont="1" applyNumberFormat="1" applyFill="1" applyProtection="1">
      <alignment horizontal="center" vertical="center"/>
    </xf>
    <xf xxid="77" numFmtId="0" fontId="14" fillId="2" borderId="16" xfId="0" applyAlignment="1" applyBorder="1" applyFont="1" applyNumberFormat="1" applyFill="1" applyProtection="1">
      <alignment horizontal="center" vertical="center"/>
    </xf>
    <xf xxid="78" numFmtId="0" fontId="14" fillId="2" borderId="0" xfId="0" applyAlignment="1" applyBorder="1" applyFont="1" applyNumberFormat="1" applyFill="1" applyProtection="1">
      <alignment horizontal="center" vertical="center"/>
    </xf>
    <xf xxid="79" numFmtId="0" fontId="3" fillId="2" borderId="15" xfId="0" applyAlignment="1" applyBorder="1" applyFont="1" applyNumberFormat="1" applyFill="1" applyProtection="1">
      <alignment horizontal="center" vertical="center"/>
    </xf>
    <xf xxid="80" numFmtId="0" fontId="3" fillId="2" borderId="0" xfId="0" applyAlignment="1" applyBorder="1" applyFont="1" applyNumberFormat="1" applyFill="1" applyProtection="1">
      <alignment horizontal="right" vertical="center"/>
    </xf>
    <xf xxid="81" numFmtId="0" fontId="5" fillId="2" borderId="0" xfId="0" applyAlignment="1" applyBorder="1" applyFont="1" applyNumberFormat="1" applyFill="1" applyProtection="1">
      <alignment horizontal="right" vertical="center"/>
    </xf>
    <xf xxid="82" numFmtId="0" fontId="3" fillId="2" borderId="12" xfId="0" applyAlignment="1" applyBorder="1" applyFont="1" applyNumberFormat="1" applyFill="1" applyProtection="1">
      <alignment horizontal="center" vertical="top"/>
    </xf>
    <xf xxid="83" numFmtId="0" fontId="14" fillId="2" borderId="10" xfId="0" applyAlignment="1" applyBorder="1" applyFont="1" applyNumberFormat="1" applyFill="1" applyProtection="1">
      <alignment horizontal="center" vertical="top"/>
    </xf>
    <xf xxid="84" numFmtId="0" fontId="14" fillId="2" borderId="17" xfId="0" applyAlignment="1" applyBorder="1" applyFont="1" applyNumberFormat="1" applyFill="1" applyProtection="1">
      <alignment horizontal="center" vertical="top"/>
    </xf>
    <xf xxid="85" numFmtId="0" fontId="14" fillId="2" borderId="18" xfId="0" applyAlignment="1" applyBorder="1" applyFont="1" applyNumberFormat="1" applyFill="1" applyProtection="1">
      <alignment horizontal="center" vertical="top"/>
    </xf>
    <xf xxid="86" numFmtId="0" fontId="3" fillId="2" borderId="19" xfId="0" applyAlignment="1" applyBorder="1" applyFont="1" applyNumberFormat="1" applyFill="1" applyProtection="1">
      <alignment horizontal="center" vertical="center"/>
    </xf>
    <xf xxid="87" numFmtId="0" fontId="3" fillId="2" borderId="20" xfId="0" applyAlignment="1" applyBorder="1" applyFont="1" applyNumberFormat="1" applyFill="1" applyProtection="1">
      <alignment horizontal="center" vertical="center"/>
    </xf>
    <xf xxid="88" numFmtId="0" fontId="9" fillId="2" borderId="11" xfId="0" applyAlignment="1" applyBorder="1" applyFont="1" applyNumberFormat="1" applyFill="1" applyProtection="1">
      <alignment vertical="center"/>
    </xf>
    <xf xxid="89" numFmtId="0" fontId="9" fillId="2" borderId="21" xfId="0" applyAlignment="1" applyBorder="1" applyFont="1" applyNumberFormat="1" applyFill="1" applyProtection="1">
      <alignment vertical="center"/>
    </xf>
    <xf xxid="90" numFmtId="0" fontId="5" fillId="2" borderId="12" xfId="0" applyAlignment="1" applyBorder="1" applyFont="1" applyNumberFormat="1" applyFill="1" applyProtection="1">
      <alignment vertical="center" shrinkToFit="1"/>
    </xf>
    <xf xxid="91" numFmtId="0" fontId="5" fillId="2" borderId="22" xfId="0" applyAlignment="1" applyBorder="1" applyFont="1" applyNumberFormat="1" applyFill="1" applyProtection="1">
      <alignment vertical="center" shrinkToFit="1"/>
    </xf>
    <xf xxid="92" numFmtId="0" fontId="19" fillId="2" borderId="0" xfId="0" applyAlignment="1" applyBorder="1" applyFont="1" applyNumberFormat="1" applyFill="1" applyProtection="1">
      <alignment vertical="center"/>
    </xf>
    <xf xxid="93" numFmtId="0" fontId="5" fillId="2" borderId="10" xfId="0" applyAlignment="1" applyBorder="1" applyFont="1" applyNumberFormat="1" applyFill="1" applyProtection="1">
      <alignment vertical="center" shrinkToFit="1"/>
    </xf>
    <xf xxid="94" numFmtId="0" fontId="9" fillId="2" borderId="11" xfId="0" applyAlignment="1" applyBorder="1" applyFont="1" applyNumberFormat="1" applyFill="1" applyProtection="1">
      <alignment vertical="center" shrinkToFit="1"/>
    </xf>
    <xf xxid="95" numFmtId="0" fontId="9" fillId="2" borderId="21" xfId="0" applyAlignment="1" applyBorder="1" applyFont="1" applyNumberFormat="1" applyFill="1" applyProtection="1">
      <alignment vertical="center" shrinkToFit="1"/>
    </xf>
    <xf xxid="96" numFmtId="0" fontId="9" fillId="2" borderId="0" xfId="0" applyAlignment="1" applyBorder="1" applyFont="1" applyNumberFormat="1" applyFill="1" applyProtection="1"/>
    <xf xxid="97" numFmtId="176" fontId="6" fillId="2" borderId="14" xfId="0" applyAlignment="1" applyBorder="1" applyFont="1" applyNumberFormat="1" applyFill="1" applyProtection="1">
      <alignment horizontal="right" vertical="center"/>
    </xf>
    <xf xxid="98" numFmtId="176" fontId="6" fillId="2" borderId="17" xfId="0" applyAlignment="1" applyBorder="1" applyFont="1" applyNumberFormat="1" applyFill="1" applyProtection="1">
      <alignment horizontal="right" vertical="center"/>
    </xf>
    <xf xxid="99" numFmtId="176" fontId="6" fillId="2" borderId="23" xfId="0" applyAlignment="1" applyBorder="1" applyFont="1" applyNumberFormat="1" applyFill="1" applyProtection="1">
      <alignment horizontal="right" vertical="center"/>
    </xf>
    <xf xxid="100" numFmtId="176" fontId="6" fillId="2" borderId="16" xfId="0" applyAlignment="1" applyBorder="1" applyFont="1" applyNumberFormat="1" applyFill="1" applyProtection="1">
      <alignment horizontal="right" vertical="center"/>
    </xf>
    <xf xxid="101" numFmtId="175" fontId="6" fillId="2" borderId="14" xfId="0" applyAlignment="1" applyBorder="1" applyFont="1" applyNumberFormat="1" applyFill="1" applyProtection="1">
      <alignment horizontal="right" vertical="center"/>
    </xf>
    <xf xxid="102" numFmtId="175" fontId="6" fillId="2" borderId="17" xfId="0" applyAlignment="1" applyBorder="1" applyFont="1" applyNumberFormat="1" applyFill="1" applyProtection="1">
      <alignment horizontal="right" vertical="center"/>
    </xf>
    <xf xxid="103" numFmtId="175" fontId="6" fillId="2" borderId="19" xfId="0" applyAlignment="1" applyBorder="1" applyFont="1" applyNumberFormat="1" applyFill="1" applyProtection="1">
      <alignment horizontal="right" vertical="center"/>
    </xf>
    <xf xxid="104" numFmtId="175" fontId="6" fillId="2" borderId="13" xfId="0" applyAlignment="1" applyBorder="1" applyFont="1" applyNumberFormat="1" applyFill="1" applyProtection="1">
      <alignment horizontal="right" vertical="center"/>
    </xf>
    <xf xxid="105" numFmtId="175" fontId="6" fillId="2" borderId="24" xfId="0" applyAlignment="1" applyBorder="1" applyFont="1" applyNumberFormat="1" applyFill="1" applyProtection="1">
      <alignment horizontal="right" vertical="center"/>
    </xf>
    <xf xxid="106" numFmtId="0" fontId="10" fillId="2" borderId="0" xfId="0" applyAlignment="1" applyBorder="1" applyFont="1" applyNumberFormat="1" applyFill="1" applyProtection="1">
      <alignment horizontal="center"/>
    </xf>
    <xf xxid="107" numFmtId="0" fontId="3" fillId="2" borderId="25" xfId="0" applyAlignment="1" applyBorder="1" applyFont="1" applyNumberFormat="1" applyFill="1" applyProtection="1">
      <alignment horizontal="center" vertical="center"/>
    </xf>
    <xf xxid="108" numFmtId="0" fontId="3" fillId="2" borderId="26" xfId="0" applyAlignment="1" applyBorder="1" applyFont="1" applyNumberFormat="1" applyFill="1" applyProtection="1">
      <alignment horizontal="center" vertical="center"/>
    </xf>
    <xf xxid="109" numFmtId="0" fontId="3" fillId="2" borderId="27" xfId="0" applyAlignment="1" applyBorder="1" applyFont="1" applyNumberFormat="1" applyFill="1" applyProtection="1">
      <alignment horizontal="center" vertical="center"/>
    </xf>
    <xf xxid="110" numFmtId="0" fontId="3" fillId="2" borderId="19" xfId="0" applyAlignment="1" applyBorder="1" applyFont="1" applyNumberFormat="1" applyFill="1" applyProtection="1">
      <alignment horizontal="center" vertical="center" wrapText="1"/>
    </xf>
    <xf xxid="111" numFmtId="0" fontId="2" fillId="2" borderId="18" xfId="0" applyAlignment="1" applyBorder="1" applyFont="1" applyNumberFormat="1" applyFill="1" applyProtection="1">
      <alignment horizontal="right"/>
    </xf>
    <xf xxid="112" numFmtId="0" fontId="13" fillId="2" borderId="18" xfId="0" applyAlignment="1" applyBorder="1" applyFont="1" applyNumberFormat="1" applyFill="1" applyProtection="1">
      <alignment horizontal="left"/>
    </xf>
    <xf xxid="113" numFmtId="0" fontId="0" fillId="2" borderId="18" xfId="0" applyAlignment="1" applyBorder="1" applyFont="1" applyNumberFormat="1" applyFill="1" applyProtection="1">
      <alignment horizontal="left"/>
    </xf>
    <xf xxid="114" numFmtId="0" fontId="2" fillId="2" borderId="0" xfId="0" applyAlignment="1" applyBorder="1" applyFont="1" applyNumberFormat="1" applyFill="1" applyProtection="1">
      <alignment horizontal="center" vertical="center"/>
    </xf>
    <xf xxid="115" numFmtId="176" fontId="6" fillId="2" borderId="19" xfId="0" applyAlignment="1" applyBorder="1" applyFont="1" applyNumberFormat="1" applyFill="1" applyProtection="1">
      <alignment horizontal="right" vertical="center"/>
    </xf>
    <xf xxid="116" numFmtId="176" fontId="6" fillId="2" borderId="13" xfId="0" applyAlignment="1" applyBorder="1" applyFont="1" applyNumberFormat="1" applyFill="1" applyProtection="1">
      <alignment horizontal="right" vertical="center"/>
    </xf>
    <xf xxid="117" numFmtId="176" fontId="6" fillId="2" borderId="20" xfId="0" applyAlignment="1" applyBorder="1" applyFont="1" applyNumberFormat="1" applyFill="1" applyProtection="1">
      <alignment horizontal="right" vertical="center"/>
    </xf>
    <xf xxid="118" numFmtId="176" fontId="6" fillId="2" borderId="15" xfId="0" applyAlignment="1" applyBorder="1" applyFont="1" applyNumberFormat="1" applyFill="1" applyProtection="1">
      <alignment horizontal="right" vertical="center"/>
    </xf>
    <xf xxid="119" numFmtId="176" fontId="6" fillId="2" borderId="24" xfId="0" applyAlignment="1" applyBorder="1" applyFont="1" applyNumberFormat="1" applyFill="1" applyProtection="1">
      <alignment horizontal="right" vertical="center"/>
    </xf>
    <xf xxid="120" numFmtId="176" fontId="6" fillId="2" borderId="28" xfId="0" applyAlignment="1" applyBorder="1" applyFont="1" applyNumberFormat="1" applyFill="1" applyProtection="1">
      <alignment horizontal="right" vertical="center"/>
    </xf>
    <xf xxid="121" numFmtId="0" fontId="5" fillId="2" borderId="29" xfId="0" applyAlignment="1" applyBorder="1" applyFont="1" applyNumberFormat="1" applyFill="1" applyProtection="1">
      <alignment horizontal="left" vertical="center"/>
    </xf>
    <xf xxid="122" numFmtId="0" fontId="5" fillId="2" borderId="0" xfId="0" applyAlignment="1" applyBorder="1" applyFont="1" applyNumberFormat="1" applyFill="1" applyProtection="1">
      <alignment horizontal="left" vertical="center"/>
    </xf>
    <xf xxid="123" numFmtId="0" fontId="11" fillId="2" borderId="0" xfId="0" applyAlignment="1" applyBorder="1" applyFont="1" applyNumberFormat="1" applyFill="1" applyProtection="1">
      <alignment horizontal="center" vertical="center"/>
    </xf>
    <xf xxid="124" numFmtId="0" fontId="8" fillId="2" borderId="18" xfId="0" applyAlignment="1" applyBorder="1" applyFont="1" applyNumberFormat="1" applyFill="1" applyProtection="1">
      <alignment horizontal="right"/>
    </xf>
    <xf xxid="125" numFmtId="0" fontId="8" fillId="2" borderId="0" xfId="0" applyAlignment="1" applyBorder="1" applyFont="1" applyNumberFormat="1" applyFill="1" applyProtection="1">
      <alignment horizontal="center" vertical="center"/>
    </xf>
    <xf xxid="126" numFmtId="0" fontId="0" fillId="2" borderId="0" xfId="0"/>
    <xf xxid="127" numFmtId="0" fontId="37" fillId="2" borderId="11" xfId="0" applyAlignment="1" applyBorder="1" applyFont="1" applyNumberFormat="1" applyFill="1" applyProtection="1">
      <alignment vertical="center"/>
    </xf>
    <xf xxid="128" numFmtId="0" fontId="38" fillId="2" borderId="11" xfId="0" applyAlignment="1" applyBorder="1" applyFont="1" applyNumberFormat="1" applyFill="1" applyProtection="1">
      <alignment vertical="center"/>
    </xf>
    <xf xxid="129" numFmtId="177" fontId="6" fillId="2" borderId="19" xfId="0" applyAlignment="1" applyBorder="1" applyFont="1" applyNumberFormat="1" applyFill="1" applyProtection="1">
      <alignment horizontal="right" vertical="center"/>
    </xf>
    <xf xxid="130" numFmtId="177" fontId="39" fillId="2" borderId="19" xfId="0" applyAlignment="1" applyBorder="1" applyFont="1" applyNumberFormat="1" applyFill="1" applyProtection="1">
      <alignment horizontal="right" vertical="center"/>
    </xf>
    <xf xxid="131" numFmtId="177" fontId="40" fillId="2" borderId="19" xfId="0" applyAlignment="1" applyBorder="1" applyFont="1" applyNumberFormat="1" applyFill="1" applyProtection="1">
      <alignment horizontal="right" vertical="center"/>
    </xf>
    <xf xxid="132" numFmtId="4" fontId="6" fillId="2" borderId="19" xfId="0" applyAlignment="1" applyBorder="1" applyFont="1" applyNumberFormat="1" applyFill="1" applyProtection="1">
      <alignment horizontal="right" vertical="center"/>
    </xf>
    <xf xxid="133" numFmtId="4" fontId="39" fillId="2" borderId="19" xfId="0" applyAlignment="1" applyBorder="1" applyFont="1" applyNumberFormat="1" applyFill="1" applyProtection="1">
      <alignment horizontal="right" vertical="center"/>
    </xf>
    <xf xxid="134" numFmtId="4" fontId="40" fillId="2" borderId="19" xfId="0" applyAlignment="1" applyBorder="1" applyFont="1" applyNumberFormat="1" applyFill="1" applyProtection="1">
      <alignment horizontal="right" vertical="center"/>
    </xf>
    <xf xxid="135" numFmtId="4" fontId="6" fillId="2" borderId="20" xfId="0" applyAlignment="1" applyBorder="1" applyFont="1" applyNumberFormat="1" applyFill="1" applyProtection="1">
      <alignment horizontal="right" vertical="center"/>
    </xf>
    <xf xxid="136" numFmtId="4" fontId="39" fillId="2" borderId="20" xfId="0" applyAlignment="1" applyBorder="1" applyFont="1" applyNumberFormat="1" applyFill="1" applyProtection="1">
      <alignment horizontal="right" vertical="center"/>
    </xf>
    <xf xxid="137" numFmtId="4" fontId="40" fillId="2" borderId="20" xfId="0" applyAlignment="1" applyBorder="1" applyFont="1" applyNumberFormat="1" applyFill="1" applyProtection="1">
      <alignment horizontal="right" vertical="center"/>
    </xf>
    <xf xxid="138" numFmtId="0" fontId="41" fillId="2" borderId="12" xfId="0" applyAlignment="1" applyBorder="1" applyFont="1" applyNumberFormat="1" applyFill="1" applyProtection="1">
      <alignment vertical="center" shrinkToFit="1"/>
    </xf>
    <xf xxid="139" numFmtId="0" fontId="42" fillId="2" borderId="12" xfId="0" applyAlignment="1" applyBorder="1" applyFont="1" applyNumberFormat="1" applyFill="1" applyProtection="1">
      <alignment vertical="center" shrinkToFit="1"/>
    </xf>
    <xf xxid="140" numFmtId="0" fontId="43" fillId="2" borderId="12" xfId="0" applyAlignment="1" applyBorder="1" applyFont="1" applyNumberFormat="1" applyFill="1" applyProtection="1">
      <alignment vertical="center" shrinkToFit="1"/>
    </xf>
    <xf xxid="141" numFmtId="0" fontId="37" fillId="2" borderId="21" xfId="0" applyAlignment="1" applyBorder="1" applyFont="1" applyNumberFormat="1" applyFill="1" applyProtection="1">
      <alignment vertical="center"/>
    </xf>
    <xf xxid="142" numFmtId="177" fontId="6" fillId="2" borderId="24" xfId="0" applyAlignment="1" applyBorder="1" applyFont="1" applyNumberFormat="1" applyFill="1" applyProtection="1">
      <alignment horizontal="right" vertical="center"/>
    </xf>
    <xf xxid="143" numFmtId="177" fontId="39" fillId="2" borderId="24" xfId="0" applyAlignment="1" applyBorder="1" applyFont="1" applyNumberFormat="1" applyFill="1" applyProtection="1">
      <alignment horizontal="right" vertical="center"/>
    </xf>
    <xf xxid="144" numFmtId="4" fontId="6" fillId="2" borderId="24" xfId="0" applyAlignment="1" applyBorder="1" applyFont="1" applyNumberFormat="1" applyFill="1" applyProtection="1">
      <alignment horizontal="right" vertical="center"/>
    </xf>
    <xf xxid="145" numFmtId="4" fontId="39" fillId="2" borderId="24" xfId="0" applyAlignment="1" applyBorder="1" applyFont="1" applyNumberFormat="1" applyFill="1" applyProtection="1">
      <alignment horizontal="right" vertical="center"/>
    </xf>
    <xf xxid="146" numFmtId="4" fontId="6" fillId="2" borderId="28" xfId="0" applyAlignment="1" applyBorder="1" applyFont="1" applyNumberFormat="1" applyFill="1" applyProtection="1">
      <alignment horizontal="right" vertical="center"/>
    </xf>
    <xf xxid="147" numFmtId="4" fontId="39" fillId="2" borderId="28" xfId="0" applyAlignment="1" applyBorder="1" applyFont="1" applyNumberFormat="1" applyFill="1" applyProtection="1">
      <alignment horizontal="right" vertical="center"/>
    </xf>
    <xf xxid="148" numFmtId="0" fontId="41" fillId="2" borderId="22" xfId="0" applyAlignment="1" applyBorder="1" applyFont="1" applyNumberFormat="1" applyFill="1" applyProtection="1">
      <alignment vertical="center" shrinkToFit="1"/>
    </xf>
    <xf xxid="149" numFmtId="0" fontId="42" fillId="2" borderId="22" xfId="0" applyAlignment="1" applyBorder="1" applyFont="1" applyNumberFormat="1" applyFill="1" applyProtection="1">
      <alignment vertical="center" shrinkToFit="1"/>
    </xf>
    <xf xxid="150" numFmtId="178" fontId="6" fillId="2" borderId="24" xfId="0" applyAlignment="1" applyBorder="1" applyFont="1" applyNumberFormat="1" applyFill="1" applyProtection="1">
      <alignment horizontal="right" vertical="center"/>
    </xf>
    <xf xxid="151" numFmtId="178" fontId="39" fillId="2" borderId="24" xfId="0" applyAlignment="1" applyBorder="1" applyFont="1" applyNumberFormat="1" applyFill="1" applyProtection="1">
      <alignment horizontal="right" vertical="center"/>
    </xf>
    <xf xxid="152" numFmtId="179" fontId="6" fillId="2" borderId="24" xfId="0" applyAlignment="1" applyBorder="1" applyFont="1" applyNumberFormat="1" applyFill="1" applyProtection="1">
      <alignment horizontal="right" vertical="center"/>
    </xf>
    <xf xxid="153" numFmtId="179" fontId="39" fillId="2" borderId="24" xfId="0" applyAlignment="1" applyBorder="1" applyFont="1" applyNumberFormat="1" applyFill="1" applyProtection="1">
      <alignment horizontal="right" vertical="center"/>
    </xf>
    <xf xxid="154" numFmtId="179" fontId="6" fillId="2" borderId="28" xfId="0" applyAlignment="1" applyBorder="1" applyFont="1" applyNumberFormat="1" applyFill="1" applyProtection="1">
      <alignment horizontal="right" vertical="center"/>
    </xf>
    <xf xxid="155" numFmtId="179" fontId="39" fillId="2" borderId="28" xfId="0" applyAlignment="1" applyBorder="1" applyFont="1" applyNumberFormat="1" applyFill="1" applyProtection="1">
      <alignment horizontal="right" vertical="center"/>
    </xf>
    <xf xxid="156" numFmtId="177" fontId="6" fillId="2" borderId="14" xfId="0" applyAlignment="1" applyBorder="1" applyFont="1" applyNumberFormat="1" applyFill="1" applyProtection="1">
      <alignment horizontal="right" vertical="center"/>
    </xf>
    <xf xxid="157" numFmtId="177" fontId="39" fillId="2" borderId="14" xfId="0" applyAlignment="1" applyBorder="1" applyFont="1" applyNumberFormat="1" applyFill="1" applyProtection="1">
      <alignment horizontal="right" vertical="center"/>
    </xf>
    <xf xxid="158" numFmtId="178" fontId="6" fillId="2" borderId="14" xfId="0" applyAlignment="1" applyBorder="1" applyFont="1" applyNumberFormat="1" applyFill="1" applyProtection="1">
      <alignment horizontal="right" vertical="center"/>
    </xf>
    <xf xxid="159" numFmtId="178" fontId="39" fillId="2" borderId="14" xfId="0" applyAlignment="1" applyBorder="1" applyFont="1" applyNumberFormat="1" applyFill="1" applyProtection="1">
      <alignment horizontal="right" vertical="center"/>
    </xf>
    <xf xxid="160" numFmtId="4" fontId="6" fillId="2" borderId="14" xfId="0" applyAlignment="1" applyBorder="1" applyFont="1" applyNumberFormat="1" applyFill="1" applyProtection="1">
      <alignment horizontal="right" vertical="center"/>
    </xf>
    <xf xxid="161" numFmtId="4" fontId="39" fillId="2" borderId="14" xfId="0" applyAlignment="1" applyBorder="1" applyFont="1" applyNumberFormat="1" applyFill="1" applyProtection="1">
      <alignment horizontal="right" vertical="center"/>
    </xf>
    <xf xxid="162" numFmtId="4" fontId="6" fillId="2" borderId="23" xfId="0" applyAlignment="1" applyBorder="1" applyFont="1" applyNumberFormat="1" applyFill="1" applyProtection="1">
      <alignment horizontal="right" vertical="center"/>
    </xf>
    <xf xxid="163" numFmtId="4" fontId="39" fillId="2" borderId="23" xfId="0" applyAlignment="1" applyBorder="1" applyFont="1" applyNumberFormat="1" applyFill="1" applyProtection="1">
      <alignment horizontal="right" vertical="center"/>
    </xf>
    <xf xxid="164" numFmtId="0" fontId="41" fillId="2" borderId="10" xfId="0" applyAlignment="1" applyBorder="1" applyFont="1" applyNumberFormat="1" applyFill="1" applyProtection="1">
      <alignment vertical="center" shrinkToFit="1"/>
    </xf>
    <xf xxid="165" numFmtId="0" fontId="42" fillId="2" borderId="10" xfId="0" applyAlignment="1" applyBorder="1" applyFont="1" applyNumberFormat="1" applyFill="1" applyProtection="1">
      <alignment vertical="center" shrinkToFit="1"/>
    </xf>
    <xf xxid="166" numFmtId="178" fontId="6" fillId="2" borderId="19" xfId="0" applyAlignment="1" applyBorder="1" applyFont="1" applyNumberFormat="1" applyFill="1" applyProtection="1">
      <alignment horizontal="right" vertical="center"/>
    </xf>
    <xf xxid="167" numFmtId="178" fontId="39" fillId="2" borderId="19" xfId="0" applyAlignment="1" applyBorder="1" applyFont="1" applyNumberFormat="1" applyFill="1" applyProtection="1">
      <alignment horizontal="right" vertical="center"/>
    </xf>
    <xf xxid="168" numFmtId="178" fontId="40" fillId="2" borderId="19" xfId="0" applyAlignment="1" applyBorder="1" applyFont="1" applyNumberFormat="1" applyFill="1" applyProtection="1">
      <alignment horizontal="right" vertical="center"/>
    </xf>
    <xf xxid="169" numFmtId="0" fontId="37" fillId="2" borderId="11" xfId="0" applyAlignment="1" applyBorder="1" applyFont="1" applyNumberFormat="1" applyFill="1" applyProtection="1">
      <alignment vertical="center" shrinkToFit="1"/>
    </xf>
    <xf xxid="170" numFmtId="180" fontId="6" fillId="2" borderId="19" xfId="0" applyAlignment="1" applyBorder="1" applyFont="1" applyNumberFormat="1" applyFill="1" applyProtection="1">
      <alignment horizontal="right" vertical="center"/>
    </xf>
    <xf xxid="171" numFmtId="180" fontId="39" fillId="2" borderId="19" xfId="0" applyAlignment="1" applyBorder="1" applyFont="1" applyNumberFormat="1" applyFill="1" applyProtection="1">
      <alignment horizontal="right" vertical="center"/>
    </xf>
    <xf xxid="172" numFmtId="0" fontId="37" fillId="2" borderId="21" xfId="0" applyAlignment="1" applyBorder="1" applyFont="1" applyNumberFormat="1" applyFill="1" applyProtection="1">
      <alignment vertical="center" shrinkToFit="1"/>
    </xf>
    <xf xxid="173" numFmtId="180" fontId="6" fillId="2" borderId="24" xfId="0" applyAlignment="1" applyBorder="1" applyFont="1" applyNumberFormat="1" applyFill="1" applyProtection="1">
      <alignment horizontal="right" vertical="center"/>
    </xf>
    <xf xxid="174" numFmtId="180" fontId="39" fillId="2" borderId="24" xfId="0" applyAlignment="1" applyBorder="1" applyFont="1" applyNumberFormat="1" applyFill="1" applyProtection="1">
      <alignment horizontal="right" vertical="center"/>
    </xf>
    <xf xxid="175" numFmtId="181" fontId="6" fillId="2" borderId="24" xfId="0" applyAlignment="1" applyBorder="1" applyFont="1" applyNumberFormat="1" applyFill="1" applyProtection="1">
      <alignment horizontal="right" vertical="center"/>
    </xf>
    <xf xxid="176" numFmtId="181" fontId="39" fillId="2" borderId="24" xfId="0" applyAlignment="1" applyBorder="1" applyFont="1" applyNumberFormat="1" applyFill="1" applyProtection="1">
      <alignment horizontal="right" vertical="center"/>
    </xf>
    <xf xxid="177" numFmtId="180" fontId="6" fillId="2" borderId="14" xfId="0" applyAlignment="1" applyBorder="1" applyFont="1" applyNumberFormat="1" applyFill="1" applyProtection="1">
      <alignment horizontal="right" vertical="center"/>
    </xf>
    <xf xxid="178" numFmtId="180" fontId="39" fillId="2" borderId="14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3" t="s">
        <v>63</v>
      </c>
      <c r="B1" s="43"/>
      <c r="C1" s="43"/>
      <c r="D1" s="43"/>
      <c r="E1" s="43"/>
      <c r="F1" s="43"/>
      <c r="G1" s="43"/>
      <c r="H1" s="43"/>
      <c r="I1" s="43"/>
    </row>
    <row r="2" spans="1:9" ht="21" customHeight="1">
      <c r="A2" s="43" t="s">
        <v>29</v>
      </c>
      <c r="B2" s="43"/>
      <c r="C2" s="43"/>
      <c r="D2" s="43"/>
      <c r="E2" s="43"/>
      <c r="F2" s="43"/>
      <c r="G2" s="43"/>
      <c r="H2" s="43"/>
      <c r="I2" s="43"/>
    </row>
    <row r="3" spans="1:9" ht="18.6" customHeight="1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1"/>
      <c r="B4" s="1"/>
      <c r="C4" s="48" t="s">
        <v>27</v>
      </c>
      <c r="D4" s="48"/>
      <c r="E4" s="49" t="s">
        <v>34</v>
      </c>
      <c r="F4" s="50"/>
      <c r="G4" s="1"/>
      <c r="H4" s="1"/>
      <c r="I4" s="17" t="s">
        <v>19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1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5" t="s">
        <v>1</v>
      </c>
      <c r="B9" s="68">
        <v>25953077</v>
      </c>
      <c r="C9" s="68">
        <v>21155221</v>
      </c>
      <c r="D9" s="68">
        <v>16460385</v>
      </c>
      <c r="E9" s="68">
        <v>1299662</v>
      </c>
      <c r="F9" s="68">
        <v>64868345</v>
      </c>
      <c r="G9" s="68">
        <v>64844187</v>
      </c>
      <c r="H9" s="71">
        <v>0.04</v>
      </c>
      <c r="I9" s="74">
        <v>100</v>
      </c>
    </row>
    <row r="10" spans="1:9" ht="11.1" customHeight="1">
      <c r="A10" s="77" t="s">
        <v>65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66</v>
      </c>
      <c r="B11" s="80">
        <v>1717453</v>
      </c>
      <c r="C11" s="80">
        <v>1976184</v>
      </c>
      <c r="D11" s="80">
        <v>1272112</v>
      </c>
      <c r="E11" s="80">
        <v>550888</v>
      </c>
      <c r="F11" s="80">
        <v>5516637</v>
      </c>
      <c r="G11" s="80">
        <v>5442386</v>
      </c>
      <c r="H11" s="82">
        <v>1.36</v>
      </c>
      <c r="I11" s="84">
        <v>8.5</v>
      </c>
    </row>
    <row r="12" spans="1:9" ht="11.1" customHeight="1">
      <c r="A12" s="86" t="s">
        <v>67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68</v>
      </c>
      <c r="B13" s="80">
        <v>1026967</v>
      </c>
      <c r="C13" s="80">
        <v>1210638</v>
      </c>
      <c r="D13" s="80">
        <v>311481</v>
      </c>
      <c r="E13" s="80">
        <v>265099</v>
      </c>
      <c r="F13" s="80">
        <v>2814185</v>
      </c>
      <c r="G13" s="80">
        <v>2780852</v>
      </c>
      <c r="H13" s="82">
        <v>1.2</v>
      </c>
      <c r="I13" s="84">
        <v>4.34</v>
      </c>
    </row>
    <row r="14" spans="1:9" ht="11.1" customHeight="1">
      <c r="A14" s="86" t="s">
        <v>69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70</v>
      </c>
      <c r="B15" s="80">
        <v>1954675</v>
      </c>
      <c r="C15" s="80">
        <v>1282408</v>
      </c>
      <c r="D15" s="80">
        <v>765307</v>
      </c>
      <c r="E15" s="80">
        <v>156025</v>
      </c>
      <c r="F15" s="80">
        <v>4158415</v>
      </c>
      <c r="G15" s="80">
        <v>4200083</v>
      </c>
      <c r="H15" s="82">
        <v>-0.99</v>
      </c>
      <c r="I15" s="84">
        <v>6.41</v>
      </c>
    </row>
    <row r="16" spans="1:9" ht="11.1" customHeight="1">
      <c r="A16" s="86" t="s">
        <v>71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72</v>
      </c>
      <c r="B17" s="80">
        <v>1764478</v>
      </c>
      <c r="C17" s="80">
        <v>1012892</v>
      </c>
      <c r="D17" s="80">
        <v>1195613</v>
      </c>
      <c r="E17" s="80">
        <v>26594</v>
      </c>
      <c r="F17" s="80">
        <v>3999577</v>
      </c>
      <c r="G17" s="80">
        <v>4047169</v>
      </c>
      <c r="H17" s="82">
        <v>-1.18</v>
      </c>
      <c r="I17" s="84">
        <v>6.17</v>
      </c>
    </row>
    <row r="18" spans="1:9" ht="11.1" customHeight="1">
      <c r="A18" s="86" t="s">
        <v>73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74</v>
      </c>
      <c r="B19" s="80">
        <v>1769137</v>
      </c>
      <c r="C19" s="80">
        <v>935141</v>
      </c>
      <c r="D19" s="80">
        <v>830428</v>
      </c>
      <c r="E19" s="80">
        <v>32981</v>
      </c>
      <c r="F19" s="80">
        <v>3567688</v>
      </c>
      <c r="G19" s="80">
        <v>3520840</v>
      </c>
      <c r="H19" s="82">
        <v>1.33</v>
      </c>
      <c r="I19" s="84">
        <v>5.5</v>
      </c>
    </row>
    <row r="20" spans="1:9" ht="11.1" customHeight="1">
      <c r="A20" s="86" t="s">
        <v>75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76</v>
      </c>
      <c r="B21" s="80">
        <v>1245449</v>
      </c>
      <c r="C21" s="80">
        <v>881227</v>
      </c>
      <c r="D21" s="80">
        <v>608312</v>
      </c>
      <c r="E21" s="80">
        <v>5353</v>
      </c>
      <c r="F21" s="80">
        <v>2740342</v>
      </c>
      <c r="G21" s="80">
        <v>2721380</v>
      </c>
      <c r="H21" s="82">
        <v>0.7</v>
      </c>
      <c r="I21" s="84">
        <v>4.22</v>
      </c>
    </row>
    <row r="22" spans="1:9" ht="11.1" customHeight="1">
      <c r="A22" s="86" t="s">
        <v>77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78</v>
      </c>
      <c r="B23" s="80">
        <v>393231</v>
      </c>
      <c r="C23" s="80">
        <v>567412</v>
      </c>
      <c r="D23" s="80">
        <v>311366</v>
      </c>
      <c r="E23" s="88">
        <v>0</v>
      </c>
      <c r="F23" s="80">
        <v>1272009</v>
      </c>
      <c r="G23" s="80">
        <v>1268196</v>
      </c>
      <c r="H23" s="82">
        <v>0.3</v>
      </c>
      <c r="I23" s="84">
        <v>1.96</v>
      </c>
    </row>
    <row r="24" spans="1:9" ht="11.1" customHeight="1">
      <c r="A24" s="86" t="s">
        <v>79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80</v>
      </c>
      <c r="B25" s="80">
        <v>1531781</v>
      </c>
      <c r="C25" s="80">
        <v>1118611</v>
      </c>
      <c r="D25" s="80">
        <v>1293901</v>
      </c>
      <c r="E25" s="80">
        <v>88775</v>
      </c>
      <c r="F25" s="80">
        <v>4033069</v>
      </c>
      <c r="G25" s="80">
        <v>4055339</v>
      </c>
      <c r="H25" s="82">
        <v>-0.55</v>
      </c>
      <c r="I25" s="84">
        <v>6.22</v>
      </c>
    </row>
    <row r="26" spans="1:9" ht="11.1" customHeight="1">
      <c r="A26" s="86" t="s">
        <v>81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82</v>
      </c>
      <c r="B27" s="80">
        <v>2327212</v>
      </c>
      <c r="C27" s="80">
        <v>1319535</v>
      </c>
      <c r="D27" s="80">
        <v>899046</v>
      </c>
      <c r="E27" s="88">
        <v>0</v>
      </c>
      <c r="F27" s="80">
        <v>4545793</v>
      </c>
      <c r="G27" s="80">
        <v>4624590</v>
      </c>
      <c r="H27" s="82">
        <v>-1.7</v>
      </c>
      <c r="I27" s="84">
        <v>7.01</v>
      </c>
    </row>
    <row r="28" spans="1:9" ht="11.1" customHeight="1">
      <c r="A28" s="86" t="s">
        <v>83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78" t="s">
        <v>84</v>
      </c>
      <c r="B29" s="88">
        <v>0</v>
      </c>
      <c r="C29" s="88">
        <v>0</v>
      </c>
      <c r="D29" s="88">
        <v>0</v>
      </c>
      <c r="E29" s="88">
        <v>0</v>
      </c>
      <c r="F29" s="88">
        <v>0</v>
      </c>
      <c r="G29" s="88">
        <v>0</v>
      </c>
      <c r="H29" s="90">
        <v>0</v>
      </c>
      <c r="I29" s="92">
        <v>0</v>
      </c>
    </row>
    <row r="30" spans="1:9" ht="11.1" customHeight="1">
      <c r="A30" s="86" t="s">
        <v>85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78" t="s">
        <v>86</v>
      </c>
      <c r="B31" s="80">
        <v>120872</v>
      </c>
      <c r="C31" s="80">
        <v>93946</v>
      </c>
      <c r="D31" s="80">
        <v>32699</v>
      </c>
      <c r="E31" s="80">
        <v>32348</v>
      </c>
      <c r="F31" s="80">
        <v>279864</v>
      </c>
      <c r="G31" s="80">
        <v>290676</v>
      </c>
      <c r="H31" s="82">
        <v>-3.72</v>
      </c>
      <c r="I31" s="84">
        <v>0.43</v>
      </c>
    </row>
    <row r="32" spans="1:9" ht="11.1" customHeight="1">
      <c r="A32" s="86" t="s">
        <v>87</v>
      </c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78" t="s">
        <v>88</v>
      </c>
      <c r="B33" s="80">
        <v>1083963</v>
      </c>
      <c r="C33" s="80">
        <v>927903</v>
      </c>
      <c r="D33" s="80">
        <v>1314738</v>
      </c>
      <c r="E33" s="80">
        <v>16508</v>
      </c>
      <c r="F33" s="80">
        <v>3343111</v>
      </c>
      <c r="G33" s="80">
        <v>3323402</v>
      </c>
      <c r="H33" s="82">
        <v>0.59</v>
      </c>
      <c r="I33" s="84">
        <v>5.15</v>
      </c>
    </row>
    <row r="34" spans="1:9" ht="11.1" customHeight="1">
      <c r="A34" s="86" t="s">
        <v>89</v>
      </c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78" t="s">
        <v>90</v>
      </c>
      <c r="B35" s="94">
        <v>202195</v>
      </c>
      <c r="C35" s="94">
        <v>7371</v>
      </c>
      <c r="D35" s="94">
        <v>251065</v>
      </c>
      <c r="E35" s="96">
        <v>0</v>
      </c>
      <c r="F35" s="94">
        <v>460631</v>
      </c>
      <c r="G35" s="94">
        <v>412353</v>
      </c>
      <c r="H35" s="98">
        <v>11.71</v>
      </c>
      <c r="I35" s="100">
        <v>0.71</v>
      </c>
    </row>
    <row r="36" spans="1:9" ht="11.1" customHeight="1" thickBot="1">
      <c r="A36" s="102" t="s">
        <v>91</v>
      </c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58" t="s">
        <v>43</v>
      </c>
      <c r="B37" s="58"/>
      <c r="C37" s="58"/>
      <c r="D37" s="58"/>
      <c r="E37" s="58"/>
      <c r="F37" s="58"/>
      <c r="G37" s="58"/>
      <c r="H37" s="58"/>
      <c r="I37" s="58"/>
    </row>
    <row r="38" spans="1:9" ht="13.5" customHeight="1">
      <c r="A38" s="59" t="s">
        <v>50</v>
      </c>
      <c r="B38" s="59"/>
      <c r="C38" s="59"/>
      <c r="D38" s="59"/>
      <c r="E38" s="59"/>
      <c r="F38" s="59"/>
      <c r="G38" s="59"/>
      <c r="H38" s="59"/>
      <c r="I38" s="59"/>
    </row>
    <row r="39" spans="1:9" ht="13.5" customHeight="1">
      <c r="A39" s="59" t="s">
        <v>51</v>
      </c>
      <c r="B39" s="59"/>
      <c r="C39" s="59"/>
      <c r="D39" s="59"/>
      <c r="E39" s="59"/>
      <c r="F39" s="59"/>
      <c r="G39" s="59"/>
      <c r="H39" s="59"/>
      <c r="I39" s="59"/>
    </row>
    <row r="40" spans="1:9" ht="13.5" customHeight="1">
      <c r="A40" s="3"/>
      <c r="B40" s="3"/>
      <c r="C40" s="3"/>
      <c r="D40" s="3"/>
      <c r="E40" s="3"/>
      <c r="F40" s="3"/>
      <c r="G40" s="3"/>
      <c r="H40" s="3"/>
      <c r="I40" s="4"/>
    </row>
    <row r="41" spans="1:9" ht="13.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3.5" customHeight="1">
      <c r="A42" s="3"/>
      <c r="B42" s="3"/>
      <c r="C42" s="3"/>
      <c r="D42" s="3"/>
      <c r="E42" s="3"/>
      <c r="F42" s="3"/>
      <c r="G42" s="3"/>
      <c r="H42" s="3"/>
      <c r="I42" s="3"/>
    </row>
  </sheetData>
  <mergeCells count="122">
    <mergeCell ref="A37:I37"/>
    <mergeCell ref="A38:I38"/>
    <mergeCell ref="A39:I39"/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1:B32"/>
    <mergeCell ref="C31:C32"/>
    <mergeCell ref="D31:D32"/>
    <mergeCell ref="E31:E32"/>
    <mergeCell ref="F31:F32"/>
    <mergeCell ref="G31:G32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B27:B28"/>
    <mergeCell ref="C27:C28"/>
    <mergeCell ref="D27:D28"/>
    <mergeCell ref="E27:E28"/>
    <mergeCell ref="F27:F28"/>
    <mergeCell ref="G27:G28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3:B24"/>
    <mergeCell ref="C23:C24"/>
    <mergeCell ref="D23:D24"/>
    <mergeCell ref="E23:E24"/>
    <mergeCell ref="F23:F24"/>
    <mergeCell ref="G23:G24"/>
    <mergeCell ref="H19:H20"/>
    <mergeCell ref="I19:I20"/>
    <mergeCell ref="C21:C22"/>
    <mergeCell ref="D21:D22"/>
    <mergeCell ref="E21:E22"/>
    <mergeCell ref="F21:F22"/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15:H16"/>
    <mergeCell ref="I15:I16"/>
    <mergeCell ref="D17:D18"/>
    <mergeCell ref="E17:E18"/>
    <mergeCell ref="F17:F18"/>
    <mergeCell ref="G17:G18"/>
    <mergeCell ref="H17:H18"/>
    <mergeCell ref="I17:I18"/>
    <mergeCell ref="B15:B16"/>
    <mergeCell ref="C15:C16"/>
    <mergeCell ref="D15:D16"/>
    <mergeCell ref="E15:E16"/>
    <mergeCell ref="F15:F16"/>
    <mergeCell ref="G15:G16"/>
    <mergeCell ref="D13:D14"/>
    <mergeCell ref="E13:E14"/>
    <mergeCell ref="F13:F14"/>
    <mergeCell ref="G13:G14"/>
    <mergeCell ref="H13:H14"/>
    <mergeCell ref="I13:I14"/>
    <mergeCell ref="H9:H10"/>
    <mergeCell ref="I9:I10"/>
    <mergeCell ref="C11:C12"/>
    <mergeCell ref="D11:D12"/>
    <mergeCell ref="E11:E12"/>
    <mergeCell ref="F11:F12"/>
    <mergeCell ref="G11:G12"/>
    <mergeCell ref="H11:H12"/>
    <mergeCell ref="I11:I12"/>
    <mergeCell ref="D9:D10"/>
    <mergeCell ref="E9:E10"/>
    <mergeCell ref="F9:F10"/>
    <mergeCell ref="G9:G10"/>
    <mergeCell ref="A1:I1"/>
    <mergeCell ref="B5:F5"/>
    <mergeCell ref="A2:I2"/>
    <mergeCell ref="H5:H6"/>
    <mergeCell ref="C4:D4"/>
    <mergeCell ref="E4:F4"/>
    <mergeCell ref="A3:I3"/>
    <mergeCell ref="B9:B10"/>
    <mergeCell ref="B11:B12"/>
    <mergeCell ref="B35:B36"/>
    <mergeCell ref="C35:C36"/>
    <mergeCell ref="C9:C10"/>
    <mergeCell ref="B13:B14"/>
    <mergeCell ref="C13:C14"/>
    <mergeCell ref="B17:B18"/>
    <mergeCell ref="C17:C18"/>
    <mergeCell ref="B21:B22"/>
    <mergeCell ref="H35:H36"/>
    <mergeCell ref="I35:I36"/>
    <mergeCell ref="D35:D36"/>
    <mergeCell ref="E35:E36"/>
    <mergeCell ref="F35:F36"/>
    <mergeCell ref="G35:G36"/>
  </mergeCells>
  <printOptions horizontalCentered="1"/>
  <pageMargins left="0.74803149606299213" right="0.59055118110236227" top="0.39370078740157483" bottom="0.19685039370078741" header="0" footer="0.39370078740157483"/>
  <pageSetup paperSize="9" firstPageNumber="16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3" t="s">
        <v>30</v>
      </c>
      <c r="B1" s="43"/>
      <c r="C1" s="43"/>
      <c r="D1" s="43"/>
      <c r="E1" s="43"/>
      <c r="F1" s="43"/>
      <c r="G1" s="43"/>
      <c r="H1" s="43"/>
      <c r="I1" s="43"/>
    </row>
    <row r="2" spans="1:9" ht="21" customHeight="1">
      <c r="A2" s="43" t="s">
        <v>31</v>
      </c>
      <c r="B2" s="43"/>
      <c r="C2" s="43"/>
      <c r="D2" s="43"/>
      <c r="E2" s="43"/>
      <c r="F2" s="43"/>
      <c r="G2" s="43"/>
      <c r="H2" s="43"/>
      <c r="I2" s="43"/>
    </row>
    <row r="3" spans="1:9" ht="18.6" customHeight="1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1"/>
      <c r="B4" s="1"/>
      <c r="C4" s="48" t="str">
        <f>'2-1'!C4:D4</f>
        <v>民國115年 6月底</v>
      </c>
      <c r="D4" s="48"/>
      <c r="E4" s="49" t="str">
        <f>'2-1'!E4:F4</f>
        <v> End of June 2026</v>
      </c>
      <c r="F4" s="50"/>
      <c r="G4" s="1"/>
      <c r="H4" s="1"/>
      <c r="I4" s="17" t="s">
        <v>19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1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4" t="s">
        <v>32</v>
      </c>
      <c r="B9" s="67">
        <v>40185</v>
      </c>
      <c r="C9" s="67">
        <v>159721</v>
      </c>
      <c r="D9" s="67">
        <v>115289</v>
      </c>
      <c r="E9" s="104">
        <v>0</v>
      </c>
      <c r="F9" s="67">
        <v>315195</v>
      </c>
      <c r="G9" s="67">
        <v>301502</v>
      </c>
      <c r="H9" s="70">
        <v>4.54</v>
      </c>
      <c r="I9" s="73">
        <v>0.49</v>
      </c>
    </row>
    <row r="10" spans="1:9" ht="11.1" customHeight="1">
      <c r="A10" s="76" t="s">
        <v>92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93</v>
      </c>
      <c r="B11" s="80">
        <v>918367</v>
      </c>
      <c r="C11" s="80">
        <v>735679</v>
      </c>
      <c r="D11" s="80">
        <v>401035</v>
      </c>
      <c r="E11" s="80">
        <v>16565</v>
      </c>
      <c r="F11" s="80">
        <v>2071647</v>
      </c>
      <c r="G11" s="80">
        <v>2062047</v>
      </c>
      <c r="H11" s="82">
        <v>0.47</v>
      </c>
      <c r="I11" s="84">
        <v>3.19</v>
      </c>
    </row>
    <row r="12" spans="1:9" ht="11.1" customHeight="1">
      <c r="A12" s="86" t="s">
        <v>94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95</v>
      </c>
      <c r="B13" s="80">
        <v>261036</v>
      </c>
      <c r="C13" s="80">
        <v>78649</v>
      </c>
      <c r="D13" s="80">
        <v>303253</v>
      </c>
      <c r="E13" s="88">
        <v>0</v>
      </c>
      <c r="F13" s="80">
        <v>642938</v>
      </c>
      <c r="G13" s="80">
        <v>621354</v>
      </c>
      <c r="H13" s="82">
        <v>3.47</v>
      </c>
      <c r="I13" s="84">
        <v>0.99</v>
      </c>
    </row>
    <row r="14" spans="1:9" ht="11.1" customHeight="1">
      <c r="A14" s="86" t="s">
        <v>96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97</v>
      </c>
      <c r="B15" s="80">
        <v>363465</v>
      </c>
      <c r="C15" s="80">
        <v>365079</v>
      </c>
      <c r="D15" s="80">
        <v>110868</v>
      </c>
      <c r="E15" s="80">
        <v>1028</v>
      </c>
      <c r="F15" s="80">
        <v>840440</v>
      </c>
      <c r="G15" s="80">
        <v>831935</v>
      </c>
      <c r="H15" s="82">
        <v>1.02</v>
      </c>
      <c r="I15" s="84">
        <v>1.3</v>
      </c>
    </row>
    <row r="16" spans="1:9" ht="11.1" customHeight="1">
      <c r="A16" s="86" t="s">
        <v>98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99</v>
      </c>
      <c r="B17" s="80">
        <v>155106</v>
      </c>
      <c r="C17" s="80">
        <v>117949</v>
      </c>
      <c r="D17" s="80">
        <v>25690</v>
      </c>
      <c r="E17" s="88">
        <v>0</v>
      </c>
      <c r="F17" s="80">
        <v>298744</v>
      </c>
      <c r="G17" s="80">
        <v>300269</v>
      </c>
      <c r="H17" s="82">
        <v>-0.51</v>
      </c>
      <c r="I17" s="84">
        <v>0.46</v>
      </c>
    </row>
    <row r="18" spans="1:9" ht="11.1" customHeight="1">
      <c r="A18" s="86" t="s">
        <v>100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101</v>
      </c>
      <c r="B19" s="80">
        <v>312657</v>
      </c>
      <c r="C19" s="80">
        <v>128007</v>
      </c>
      <c r="D19" s="80">
        <v>269871</v>
      </c>
      <c r="E19" s="88">
        <v>0</v>
      </c>
      <c r="F19" s="80">
        <v>710535</v>
      </c>
      <c r="G19" s="80">
        <v>696016</v>
      </c>
      <c r="H19" s="82">
        <v>2.09</v>
      </c>
      <c r="I19" s="84">
        <v>1.1</v>
      </c>
    </row>
    <row r="20" spans="1:9" ht="11.1" customHeight="1">
      <c r="A20" s="86" t="s">
        <v>102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103</v>
      </c>
      <c r="B21" s="80">
        <v>30015</v>
      </c>
      <c r="C21" s="80">
        <v>51929</v>
      </c>
      <c r="D21" s="80">
        <v>3832</v>
      </c>
      <c r="E21" s="88">
        <v>0</v>
      </c>
      <c r="F21" s="80">
        <v>85776</v>
      </c>
      <c r="G21" s="80">
        <v>84195</v>
      </c>
      <c r="H21" s="82">
        <v>1.88</v>
      </c>
      <c r="I21" s="84">
        <v>0.13</v>
      </c>
    </row>
    <row r="22" spans="1:9" ht="11.1" customHeight="1">
      <c r="A22" s="86" t="s">
        <v>104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105</v>
      </c>
      <c r="B23" s="80">
        <v>70343</v>
      </c>
      <c r="C23" s="80">
        <v>161765</v>
      </c>
      <c r="D23" s="80">
        <v>7808</v>
      </c>
      <c r="E23" s="88">
        <v>0</v>
      </c>
      <c r="F23" s="80">
        <v>239915</v>
      </c>
      <c r="G23" s="80">
        <v>242536</v>
      </c>
      <c r="H23" s="82">
        <v>-1.08</v>
      </c>
      <c r="I23" s="84">
        <v>0.37</v>
      </c>
    </row>
    <row r="24" spans="1:9" ht="11.1" customHeight="1">
      <c r="A24" s="86" t="s">
        <v>106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107</v>
      </c>
      <c r="B25" s="80">
        <v>445326</v>
      </c>
      <c r="C25" s="80">
        <v>546356</v>
      </c>
      <c r="D25" s="80">
        <v>200880</v>
      </c>
      <c r="E25" s="80">
        <v>674</v>
      </c>
      <c r="F25" s="80">
        <v>1193235</v>
      </c>
      <c r="G25" s="80">
        <v>1204401</v>
      </c>
      <c r="H25" s="82">
        <v>-0.93</v>
      </c>
      <c r="I25" s="84">
        <v>1.84</v>
      </c>
    </row>
    <row r="26" spans="1:9" ht="11.1" customHeight="1">
      <c r="A26" s="86" t="s">
        <v>108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109</v>
      </c>
      <c r="B27" s="80">
        <v>201805</v>
      </c>
      <c r="C27" s="80">
        <v>455996</v>
      </c>
      <c r="D27" s="80">
        <v>80595</v>
      </c>
      <c r="E27" s="88">
        <v>0</v>
      </c>
      <c r="F27" s="80">
        <v>738396</v>
      </c>
      <c r="G27" s="80">
        <v>737111</v>
      </c>
      <c r="H27" s="82">
        <v>0.17</v>
      </c>
      <c r="I27" s="84">
        <v>1.14</v>
      </c>
    </row>
    <row r="28" spans="1:9" ht="11.1" customHeight="1">
      <c r="A28" s="86" t="s">
        <v>110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78" t="s">
        <v>111</v>
      </c>
      <c r="B29" s="80">
        <v>108011</v>
      </c>
      <c r="C29" s="80">
        <v>152375</v>
      </c>
      <c r="D29" s="80">
        <v>33524</v>
      </c>
      <c r="E29" s="88">
        <v>0</v>
      </c>
      <c r="F29" s="80">
        <v>293910</v>
      </c>
      <c r="G29" s="80">
        <v>288046</v>
      </c>
      <c r="H29" s="82">
        <v>2.04</v>
      </c>
      <c r="I29" s="84">
        <v>0.45</v>
      </c>
    </row>
    <row r="30" spans="1:9" ht="11.1" customHeight="1">
      <c r="A30" s="86" t="s">
        <v>112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78" t="s">
        <v>113</v>
      </c>
      <c r="B31" s="80">
        <v>79545</v>
      </c>
      <c r="C31" s="80">
        <v>114577</v>
      </c>
      <c r="D31" s="80">
        <v>5006</v>
      </c>
      <c r="E31" s="88">
        <v>0</v>
      </c>
      <c r="F31" s="80">
        <v>199128</v>
      </c>
      <c r="G31" s="80">
        <v>201204</v>
      </c>
      <c r="H31" s="82">
        <v>-1.03</v>
      </c>
      <c r="I31" s="84">
        <v>0.31</v>
      </c>
    </row>
    <row r="32" spans="1:9" ht="11.1" customHeight="1">
      <c r="A32" s="86" t="s">
        <v>114</v>
      </c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78" t="s">
        <v>115</v>
      </c>
      <c r="B33" s="80">
        <v>365167</v>
      </c>
      <c r="C33" s="80">
        <v>371326</v>
      </c>
      <c r="D33" s="80">
        <v>100624</v>
      </c>
      <c r="E33" s="88">
        <v>0</v>
      </c>
      <c r="F33" s="80">
        <v>837117</v>
      </c>
      <c r="G33" s="80">
        <v>839538</v>
      </c>
      <c r="H33" s="82">
        <v>-0.29</v>
      </c>
      <c r="I33" s="84">
        <v>1.29</v>
      </c>
    </row>
    <row r="34" spans="1:9" ht="11.1" customHeight="1">
      <c r="A34" s="86" t="s">
        <v>116</v>
      </c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78" t="s">
        <v>117</v>
      </c>
      <c r="B35" s="94">
        <v>200002</v>
      </c>
      <c r="C35" s="94">
        <v>346561</v>
      </c>
      <c r="D35" s="94">
        <v>155855</v>
      </c>
      <c r="E35" s="96">
        <v>0</v>
      </c>
      <c r="F35" s="94">
        <v>702418</v>
      </c>
      <c r="G35" s="94">
        <v>705743</v>
      </c>
      <c r="H35" s="98">
        <v>-0.47</v>
      </c>
      <c r="I35" s="100">
        <v>1.08</v>
      </c>
    </row>
    <row r="36" spans="1:9" ht="11.1" customHeight="1" thickBot="1">
      <c r="A36" s="102" t="s">
        <v>118</v>
      </c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29" t="s">
        <v>42</v>
      </c>
      <c r="B37" s="3"/>
      <c r="C37" s="3"/>
      <c r="D37" s="3"/>
      <c r="E37" s="3"/>
      <c r="F37" s="3"/>
      <c r="G37" s="3"/>
      <c r="H37" s="3"/>
      <c r="I37" s="3"/>
    </row>
    <row r="38" spans="1:9" ht="13.5" customHeight="1">
      <c r="A38" s="29" t="s">
        <v>52</v>
      </c>
      <c r="B38" s="3"/>
      <c r="C38" s="3"/>
      <c r="D38" s="3"/>
      <c r="E38" s="3"/>
      <c r="F38" s="3"/>
      <c r="G38" s="3"/>
      <c r="H38" s="3"/>
      <c r="I38" s="3"/>
    </row>
    <row r="39" spans="1:9" ht="13.5" customHeight="1">
      <c r="A39" s="29" t="s">
        <v>53</v>
      </c>
      <c r="B39" s="3"/>
      <c r="C39" s="3"/>
      <c r="D39" s="3"/>
      <c r="E39" s="3"/>
      <c r="F39" s="3"/>
      <c r="G39" s="3"/>
      <c r="H39" s="3"/>
      <c r="I39" s="3"/>
    </row>
    <row r="40" spans="1:9" ht="13.5" customHeight="1">
      <c r="A40" s="3"/>
      <c r="B40" s="3"/>
      <c r="C40" s="3"/>
      <c r="D40" s="3"/>
      <c r="E40" s="3"/>
      <c r="F40" s="3"/>
      <c r="G40" s="3"/>
      <c r="H40" s="3"/>
      <c r="I40" s="4"/>
    </row>
    <row r="41" spans="1:9" ht="13.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3.5" customHeight="1">
      <c r="A42" s="3"/>
      <c r="B42" s="3"/>
      <c r="C42" s="3"/>
      <c r="D42" s="3"/>
      <c r="E42" s="3"/>
      <c r="F42" s="3"/>
      <c r="G42" s="3"/>
      <c r="H42" s="3"/>
      <c r="I42" s="3"/>
    </row>
  </sheetData>
  <mergeCells count="119">
    <mergeCell ref="H35:H36"/>
    <mergeCell ref="I35:I36"/>
    <mergeCell ref="B35:B36"/>
    <mergeCell ref="C35:C36"/>
    <mergeCell ref="D35:D36"/>
    <mergeCell ref="E35:E36"/>
    <mergeCell ref="F35:F36"/>
    <mergeCell ref="G35:G36"/>
    <mergeCell ref="A1:I1"/>
    <mergeCell ref="B5:F5"/>
    <mergeCell ref="A2:I2"/>
    <mergeCell ref="H5:H6"/>
    <mergeCell ref="C4:D4"/>
    <mergeCell ref="E4:F4"/>
    <mergeCell ref="A3:I3"/>
    <mergeCell ref="G9:G10"/>
    <mergeCell ref="H9:H10"/>
    <mergeCell ref="B9:B10"/>
    <mergeCell ref="B11:B12"/>
    <mergeCell ref="C9:C10"/>
    <mergeCell ref="D9:D10"/>
    <mergeCell ref="I9:I10"/>
    <mergeCell ref="C11:C12"/>
    <mergeCell ref="D11:D12"/>
    <mergeCell ref="E11:E12"/>
    <mergeCell ref="F11:F12"/>
    <mergeCell ref="G11:G12"/>
    <mergeCell ref="H11:H12"/>
    <mergeCell ref="I11:I12"/>
    <mergeCell ref="E9:E10"/>
    <mergeCell ref="F9:F10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  <mergeCell ref="F19:F20"/>
    <mergeCell ref="G19:G20"/>
    <mergeCell ref="H19:H20"/>
    <mergeCell ref="I19:I20"/>
    <mergeCell ref="B19:B20"/>
    <mergeCell ref="C19:C20"/>
    <mergeCell ref="D19:D20"/>
    <mergeCell ref="E19:E20"/>
    <mergeCell ref="F21:F22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27:F28"/>
    <mergeCell ref="G27:G28"/>
    <mergeCell ref="H27:H28"/>
    <mergeCell ref="I27:I28"/>
    <mergeCell ref="B27:B28"/>
    <mergeCell ref="C27:C28"/>
    <mergeCell ref="D27:D28"/>
    <mergeCell ref="E27:E28"/>
    <mergeCell ref="F29:F30"/>
    <mergeCell ref="G29:G30"/>
    <mergeCell ref="H29:H30"/>
    <mergeCell ref="I29:I30"/>
    <mergeCell ref="B29:B30"/>
    <mergeCell ref="C29:C30"/>
    <mergeCell ref="D29:D30"/>
    <mergeCell ref="E29:E30"/>
    <mergeCell ref="F31:F32"/>
    <mergeCell ref="G31:G32"/>
    <mergeCell ref="H31:H32"/>
    <mergeCell ref="I31:I32"/>
    <mergeCell ref="B31:B32"/>
    <mergeCell ref="C31:C32"/>
    <mergeCell ref="D31:D32"/>
    <mergeCell ref="E31:E32"/>
    <mergeCell ref="F33:F34"/>
    <mergeCell ref="G33:G34"/>
    <mergeCell ref="H33:H34"/>
    <mergeCell ref="I33:I34"/>
    <mergeCell ref="B33:B34"/>
    <mergeCell ref="C33:C34"/>
    <mergeCell ref="D33:D34"/>
    <mergeCell ref="E33:E34"/>
  </mergeCells>
  <printOptions horizontalCentered="1"/>
  <pageMargins left="0.74803149606299213" right="0.59055118110236227" top="0.39370078740157483" bottom="0.19685039370078741" header="0" footer="0.39370078740157483"/>
  <pageSetup paperSize="9" firstPageNumber="17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3" t="s">
        <v>35</v>
      </c>
      <c r="B1" s="43"/>
      <c r="C1" s="43"/>
      <c r="D1" s="43"/>
      <c r="E1" s="43"/>
      <c r="F1" s="43"/>
      <c r="G1" s="43"/>
      <c r="H1" s="43"/>
      <c r="I1" s="43"/>
    </row>
    <row r="2" spans="1:9" ht="21" customHeight="1">
      <c r="A2" s="43" t="s">
        <v>36</v>
      </c>
      <c r="B2" s="43"/>
      <c r="C2" s="43"/>
      <c r="D2" s="43"/>
      <c r="E2" s="43"/>
      <c r="F2" s="43"/>
      <c r="G2" s="43"/>
      <c r="H2" s="43"/>
      <c r="I2" s="43"/>
    </row>
    <row r="3" spans="1:9" ht="18.6" customHeight="1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1"/>
      <c r="B4" s="1"/>
      <c r="C4" s="48" t="str">
        <f>'2-1'!C4:D4</f>
        <v>民國115年 6月底</v>
      </c>
      <c r="D4" s="48"/>
      <c r="E4" s="49" t="str">
        <f>'2-1'!E4:F4</f>
        <v> End of June 2026</v>
      </c>
      <c r="F4" s="50"/>
      <c r="G4" s="1"/>
      <c r="H4" s="1"/>
      <c r="I4" s="17" t="s">
        <v>19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1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4" t="s">
        <v>33</v>
      </c>
      <c r="B9" s="67">
        <v>1078065</v>
      </c>
      <c r="C9" s="67">
        <v>926291</v>
      </c>
      <c r="D9" s="67">
        <v>335174</v>
      </c>
      <c r="E9" s="104">
        <v>0</v>
      </c>
      <c r="F9" s="67">
        <v>2339529</v>
      </c>
      <c r="G9" s="67">
        <v>2404788</v>
      </c>
      <c r="H9" s="70">
        <v>-2.71</v>
      </c>
      <c r="I9" s="73">
        <v>3.61</v>
      </c>
    </row>
    <row r="10" spans="1:9" ht="11.1" customHeight="1">
      <c r="A10" s="76" t="s">
        <v>119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120</v>
      </c>
      <c r="B11" s="80">
        <v>1032953</v>
      </c>
      <c r="C11" s="80">
        <v>618778</v>
      </c>
      <c r="D11" s="80">
        <v>743367</v>
      </c>
      <c r="E11" s="88">
        <v>0</v>
      </c>
      <c r="F11" s="80">
        <v>2395098</v>
      </c>
      <c r="G11" s="80">
        <v>2470813</v>
      </c>
      <c r="H11" s="82">
        <v>-3.06</v>
      </c>
      <c r="I11" s="84">
        <v>3.69</v>
      </c>
    </row>
    <row r="12" spans="1:9" ht="11.1" customHeight="1">
      <c r="A12" s="86" t="s">
        <v>121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122</v>
      </c>
      <c r="B13" s="80">
        <v>1391716</v>
      </c>
      <c r="C13" s="80">
        <v>1202397</v>
      </c>
      <c r="D13" s="80">
        <v>1268435</v>
      </c>
      <c r="E13" s="80">
        <v>17695</v>
      </c>
      <c r="F13" s="80">
        <v>3880243</v>
      </c>
      <c r="G13" s="80">
        <v>3888230</v>
      </c>
      <c r="H13" s="82">
        <v>-0.21</v>
      </c>
      <c r="I13" s="84">
        <v>5.98</v>
      </c>
    </row>
    <row r="14" spans="1:9" ht="11.1" customHeight="1">
      <c r="A14" s="86" t="s">
        <v>123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124</v>
      </c>
      <c r="B15" s="80">
        <v>249619</v>
      </c>
      <c r="C15" s="80">
        <v>275582</v>
      </c>
      <c r="D15" s="80">
        <v>200624</v>
      </c>
      <c r="E15" s="88">
        <v>0</v>
      </c>
      <c r="F15" s="80">
        <v>725825</v>
      </c>
      <c r="G15" s="80">
        <v>726543</v>
      </c>
      <c r="H15" s="82">
        <v>-0.1</v>
      </c>
      <c r="I15" s="84">
        <v>1.12</v>
      </c>
    </row>
    <row r="16" spans="1:9" ht="11.1" customHeight="1">
      <c r="A16" s="86" t="s">
        <v>125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126</v>
      </c>
      <c r="B17" s="80">
        <v>163086</v>
      </c>
      <c r="C17" s="80">
        <v>467692</v>
      </c>
      <c r="D17" s="80">
        <v>301673</v>
      </c>
      <c r="E17" s="88">
        <v>0</v>
      </c>
      <c r="F17" s="80">
        <v>932451</v>
      </c>
      <c r="G17" s="80">
        <v>848627</v>
      </c>
      <c r="H17" s="82">
        <v>9.88</v>
      </c>
      <c r="I17" s="84">
        <v>1.44</v>
      </c>
    </row>
    <row r="18" spans="1:9" ht="11.1" customHeight="1">
      <c r="A18" s="86" t="s">
        <v>127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128</v>
      </c>
      <c r="B19" s="80">
        <v>1111485</v>
      </c>
      <c r="C19" s="80">
        <v>765704</v>
      </c>
      <c r="D19" s="80">
        <v>905884</v>
      </c>
      <c r="E19" s="80">
        <v>20754</v>
      </c>
      <c r="F19" s="80">
        <v>2803828</v>
      </c>
      <c r="G19" s="80">
        <v>2819197</v>
      </c>
      <c r="H19" s="82">
        <v>-0.55</v>
      </c>
      <c r="I19" s="84">
        <v>4.32</v>
      </c>
    </row>
    <row r="20" spans="1:9" ht="11.1" customHeight="1">
      <c r="A20" s="86" t="s">
        <v>129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130</v>
      </c>
      <c r="B21" s="80">
        <v>78220</v>
      </c>
      <c r="C21" s="80">
        <v>215095</v>
      </c>
      <c r="D21" s="80">
        <v>59178</v>
      </c>
      <c r="E21" s="88">
        <v>0</v>
      </c>
      <c r="F21" s="80">
        <v>352493</v>
      </c>
      <c r="G21" s="80">
        <v>346952</v>
      </c>
      <c r="H21" s="82">
        <v>1.6</v>
      </c>
      <c r="I21" s="84">
        <v>0.54</v>
      </c>
    </row>
    <row r="22" spans="1:9" ht="11.1" customHeight="1">
      <c r="A22" s="86" t="s">
        <v>131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132</v>
      </c>
      <c r="B23" s="80">
        <v>2074806</v>
      </c>
      <c r="C23" s="80">
        <v>1436752</v>
      </c>
      <c r="D23" s="80">
        <v>1742067</v>
      </c>
      <c r="E23" s="80">
        <v>68375</v>
      </c>
      <c r="F23" s="80">
        <v>5322000</v>
      </c>
      <c r="G23" s="80">
        <v>5329445</v>
      </c>
      <c r="H23" s="82">
        <v>-0.14</v>
      </c>
      <c r="I23" s="84">
        <v>8.2</v>
      </c>
    </row>
    <row r="24" spans="1:9" ht="11.1" customHeight="1">
      <c r="A24" s="86" t="s">
        <v>133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134</v>
      </c>
      <c r="B25" s="80">
        <v>31084</v>
      </c>
      <c r="C25" s="80">
        <v>37768</v>
      </c>
      <c r="D25" s="80">
        <v>2051</v>
      </c>
      <c r="E25" s="88">
        <v>0</v>
      </c>
      <c r="F25" s="80">
        <v>70903</v>
      </c>
      <c r="G25" s="80">
        <v>68984</v>
      </c>
      <c r="H25" s="82">
        <v>2.78</v>
      </c>
      <c r="I25" s="84">
        <v>0.11</v>
      </c>
    </row>
    <row r="26" spans="1:9" ht="11.1" customHeight="1">
      <c r="A26" s="86" t="s">
        <v>135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136</v>
      </c>
      <c r="B27" s="80">
        <v>38862</v>
      </c>
      <c r="C27" s="80">
        <v>60511</v>
      </c>
      <c r="D27" s="80">
        <v>1735</v>
      </c>
      <c r="E27" s="88">
        <v>0</v>
      </c>
      <c r="F27" s="80">
        <v>101108</v>
      </c>
      <c r="G27" s="80">
        <v>94560</v>
      </c>
      <c r="H27" s="82">
        <v>6.92</v>
      </c>
      <c r="I27" s="84">
        <v>0.16</v>
      </c>
    </row>
    <row r="28" spans="1:9" ht="11.1" customHeight="1">
      <c r="A28" s="86" t="s">
        <v>137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78" t="s">
        <v>138</v>
      </c>
      <c r="B29" s="80">
        <v>14738</v>
      </c>
      <c r="C29" s="80">
        <v>29412</v>
      </c>
      <c r="D29" s="88">
        <v>0</v>
      </c>
      <c r="E29" s="88">
        <v>0</v>
      </c>
      <c r="F29" s="80">
        <v>44150</v>
      </c>
      <c r="G29" s="80">
        <v>42887</v>
      </c>
      <c r="H29" s="82">
        <v>2.95</v>
      </c>
      <c r="I29" s="84">
        <v>0.07</v>
      </c>
    </row>
    <row r="30" spans="1:9" ht="11.1" customHeight="1">
      <c r="A30" s="86" t="s">
        <v>139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26"/>
      <c r="B31" s="42"/>
      <c r="C31" s="42"/>
      <c r="D31" s="42"/>
      <c r="E31" s="42"/>
      <c r="F31" s="42"/>
      <c r="G31" s="42"/>
      <c r="H31" s="56"/>
      <c r="I31" s="57"/>
    </row>
    <row r="32" spans="1:9" ht="11.1" customHeight="1">
      <c r="A32" s="28"/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26"/>
      <c r="B33" s="42"/>
      <c r="C33" s="42"/>
      <c r="D33" s="42"/>
      <c r="E33" s="42"/>
      <c r="F33" s="42"/>
      <c r="G33" s="42"/>
      <c r="H33" s="56"/>
      <c r="I33" s="57"/>
    </row>
    <row r="34" spans="1:9" ht="11.1" customHeight="1">
      <c r="A34" s="28"/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26"/>
      <c r="B35" s="38"/>
      <c r="C35" s="38"/>
      <c r="D35" s="38"/>
      <c r="E35" s="38"/>
      <c r="F35" s="38"/>
      <c r="G35" s="38"/>
      <c r="H35" s="34"/>
      <c r="I35" s="36"/>
    </row>
    <row r="36" spans="1:9" ht="11.1" customHeight="1" thickBot="1">
      <c r="A36" s="30"/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29"/>
      <c r="B37" s="3"/>
      <c r="C37" s="3"/>
      <c r="D37" s="3"/>
      <c r="E37" s="3"/>
      <c r="F37" s="3"/>
      <c r="G37" s="3"/>
      <c r="H37" s="3"/>
      <c r="I37" s="3"/>
    </row>
    <row r="38" spans="1:9" ht="13.5" customHeight="1">
      <c r="A38" s="3"/>
      <c r="B38" s="3"/>
      <c r="C38" s="3"/>
      <c r="D38" s="3"/>
      <c r="E38" s="3"/>
      <c r="F38" s="3"/>
      <c r="G38" s="3"/>
      <c r="H38" s="3"/>
      <c r="I38" s="3"/>
    </row>
    <row r="39" spans="1:9" ht="13.5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ht="13.5" customHeight="1">
      <c r="A40" s="3"/>
      <c r="B40" s="3"/>
      <c r="C40" s="3"/>
      <c r="D40" s="3"/>
      <c r="E40" s="3"/>
      <c r="F40" s="3"/>
      <c r="G40" s="3"/>
      <c r="H40" s="3"/>
      <c r="I40" s="4"/>
    </row>
    <row r="41" spans="1:9" ht="13.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3.5" customHeight="1">
      <c r="A42" s="3"/>
      <c r="B42" s="3"/>
      <c r="C42" s="3"/>
      <c r="D42" s="3"/>
      <c r="E42" s="3"/>
      <c r="F42" s="3"/>
      <c r="G42" s="3"/>
      <c r="H42" s="3"/>
      <c r="I42" s="3"/>
    </row>
  </sheetData>
  <mergeCells count="119"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1:B32"/>
    <mergeCell ref="C31:C32"/>
    <mergeCell ref="D31:D32"/>
    <mergeCell ref="E31:E32"/>
    <mergeCell ref="F31:F32"/>
    <mergeCell ref="G31:G32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B27:B28"/>
    <mergeCell ref="C27:C28"/>
    <mergeCell ref="D27:D28"/>
    <mergeCell ref="E27:E28"/>
    <mergeCell ref="F27:F28"/>
    <mergeCell ref="G27:G28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3:B24"/>
    <mergeCell ref="C23:C24"/>
    <mergeCell ref="D23:D24"/>
    <mergeCell ref="E23:E24"/>
    <mergeCell ref="F23:F24"/>
    <mergeCell ref="G23:G24"/>
    <mergeCell ref="H19:H20"/>
    <mergeCell ref="I19:I20"/>
    <mergeCell ref="C21:C22"/>
    <mergeCell ref="D21:D22"/>
    <mergeCell ref="E21:E22"/>
    <mergeCell ref="F21:F22"/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15:H16"/>
    <mergeCell ref="I15:I16"/>
    <mergeCell ref="D17:D18"/>
    <mergeCell ref="E17:E18"/>
    <mergeCell ref="F17:F18"/>
    <mergeCell ref="G17:G18"/>
    <mergeCell ref="H17:H18"/>
    <mergeCell ref="I17:I18"/>
    <mergeCell ref="B15:B16"/>
    <mergeCell ref="C15:C16"/>
    <mergeCell ref="D15:D16"/>
    <mergeCell ref="E15:E16"/>
    <mergeCell ref="F15:F16"/>
    <mergeCell ref="G15:G16"/>
    <mergeCell ref="D13:D14"/>
    <mergeCell ref="E13:E14"/>
    <mergeCell ref="F13:F14"/>
    <mergeCell ref="G13:G14"/>
    <mergeCell ref="H13:H14"/>
    <mergeCell ref="I13:I14"/>
    <mergeCell ref="H9:H10"/>
    <mergeCell ref="I9:I10"/>
    <mergeCell ref="C11:C12"/>
    <mergeCell ref="D11:D12"/>
    <mergeCell ref="E11:E12"/>
    <mergeCell ref="F11:F12"/>
    <mergeCell ref="G11:G12"/>
    <mergeCell ref="H11:H12"/>
    <mergeCell ref="I11:I12"/>
    <mergeCell ref="D9:D10"/>
    <mergeCell ref="E9:E10"/>
    <mergeCell ref="F9:F10"/>
    <mergeCell ref="G9:G10"/>
    <mergeCell ref="A1:I1"/>
    <mergeCell ref="B5:F5"/>
    <mergeCell ref="A2:I2"/>
    <mergeCell ref="H5:H6"/>
    <mergeCell ref="C4:D4"/>
    <mergeCell ref="E4:F4"/>
    <mergeCell ref="A3:I3"/>
    <mergeCell ref="B9:B10"/>
    <mergeCell ref="B11:B12"/>
    <mergeCell ref="B35:B36"/>
    <mergeCell ref="C35:C36"/>
    <mergeCell ref="C9:C10"/>
    <mergeCell ref="B13:B14"/>
    <mergeCell ref="C13:C14"/>
    <mergeCell ref="B17:B18"/>
    <mergeCell ref="C17:C18"/>
    <mergeCell ref="B21:B22"/>
    <mergeCell ref="H35:H36"/>
    <mergeCell ref="I35:I36"/>
    <mergeCell ref="D35:D36"/>
    <mergeCell ref="E35:E36"/>
    <mergeCell ref="F35:F36"/>
    <mergeCell ref="G35:G36"/>
  </mergeCells>
  <printOptions horizontalCentered="1"/>
  <pageMargins left="0.74803149606299213" right="0.59055118110236227" top="0.39370078740157483" bottom="0.19685039370078741" header="0" footer="0.39370078740157483"/>
  <pageSetup paperSize="9" firstPageNumber="18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37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38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26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6月底</v>
      </c>
      <c r="D4" s="61"/>
      <c r="E4" s="49" t="str">
        <f>'2-1'!E4:F4</f>
        <v> End of June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5" t="s">
        <v>1</v>
      </c>
      <c r="B9" s="68">
        <v>208184</v>
      </c>
      <c r="C9" s="68">
        <v>427552</v>
      </c>
      <c r="D9" s="68">
        <v>1084239</v>
      </c>
      <c r="E9" s="105">
        <v>0</v>
      </c>
      <c r="F9" s="68">
        <v>1719975</v>
      </c>
      <c r="G9" s="68">
        <v>1600175</v>
      </c>
      <c r="H9" s="71">
        <v>7.49</v>
      </c>
      <c r="I9" s="74">
        <v>100</v>
      </c>
    </row>
    <row r="10" spans="1:9" ht="11.1" customHeight="1">
      <c r="A10" s="77" t="s">
        <v>65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28</v>
      </c>
      <c r="B11" s="80">
        <v>54342</v>
      </c>
      <c r="C11" s="80">
        <v>83649</v>
      </c>
      <c r="D11" s="80">
        <v>312660</v>
      </c>
      <c r="E11" s="88">
        <v>0</v>
      </c>
      <c r="F11" s="80">
        <v>450650</v>
      </c>
      <c r="G11" s="80">
        <v>408922</v>
      </c>
      <c r="H11" s="82">
        <v>10.2</v>
      </c>
      <c r="I11" s="84">
        <v>26.2</v>
      </c>
    </row>
    <row r="12" spans="1:9" ht="11.1" customHeight="1">
      <c r="A12" s="86" t="s">
        <v>140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141</v>
      </c>
      <c r="B13" s="80">
        <v>29250</v>
      </c>
      <c r="C13" s="80">
        <v>7438</v>
      </c>
      <c r="D13" s="80">
        <v>24971</v>
      </c>
      <c r="E13" s="88">
        <v>0</v>
      </c>
      <c r="F13" s="80">
        <v>61658</v>
      </c>
      <c r="G13" s="80">
        <v>52066</v>
      </c>
      <c r="H13" s="82">
        <v>18.42</v>
      </c>
      <c r="I13" s="84">
        <v>3.58</v>
      </c>
    </row>
    <row r="14" spans="1:9" ht="11.1" customHeight="1">
      <c r="A14" s="86" t="s">
        <v>142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143</v>
      </c>
      <c r="B15" s="80">
        <v>2068</v>
      </c>
      <c r="C15" s="80">
        <v>4693</v>
      </c>
      <c r="D15" s="80">
        <v>1568</v>
      </c>
      <c r="E15" s="88">
        <v>0</v>
      </c>
      <c r="F15" s="80">
        <v>8328</v>
      </c>
      <c r="G15" s="80">
        <v>7705</v>
      </c>
      <c r="H15" s="82">
        <v>8.08</v>
      </c>
      <c r="I15" s="84">
        <v>0.48</v>
      </c>
    </row>
    <row r="16" spans="1:9" ht="11.1" customHeight="1">
      <c r="A16" s="86" t="s">
        <v>144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145</v>
      </c>
      <c r="B17" s="80">
        <v>118</v>
      </c>
      <c r="C17" s="80">
        <v>83</v>
      </c>
      <c r="D17" s="80">
        <v>32</v>
      </c>
      <c r="E17" s="88">
        <v>0</v>
      </c>
      <c r="F17" s="80">
        <v>233</v>
      </c>
      <c r="G17" s="80">
        <v>222</v>
      </c>
      <c r="H17" s="82">
        <v>4.82</v>
      </c>
      <c r="I17" s="84">
        <v>0.01</v>
      </c>
    </row>
    <row r="18" spans="1:9" ht="11.1" customHeight="1">
      <c r="A18" s="86" t="s">
        <v>146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147</v>
      </c>
      <c r="B19" s="80">
        <v>7</v>
      </c>
      <c r="C19" s="88">
        <v>0</v>
      </c>
      <c r="D19" s="80">
        <v>0</v>
      </c>
      <c r="E19" s="88">
        <v>0</v>
      </c>
      <c r="F19" s="80">
        <v>7</v>
      </c>
      <c r="G19" s="80">
        <v>7</v>
      </c>
      <c r="H19" s="82">
        <v>0.06</v>
      </c>
      <c r="I19" s="84">
        <v>0</v>
      </c>
    </row>
    <row r="20" spans="1:9" ht="11.1" customHeight="1">
      <c r="A20" s="86" t="s">
        <v>148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149</v>
      </c>
      <c r="B21" s="80">
        <v>2595</v>
      </c>
      <c r="C21" s="80">
        <v>260</v>
      </c>
      <c r="D21" s="80">
        <v>2414</v>
      </c>
      <c r="E21" s="88">
        <v>0</v>
      </c>
      <c r="F21" s="80">
        <v>5269</v>
      </c>
      <c r="G21" s="80">
        <v>1331</v>
      </c>
      <c r="H21" s="82">
        <v>295.97</v>
      </c>
      <c r="I21" s="84">
        <v>0.31</v>
      </c>
    </row>
    <row r="22" spans="1:9" ht="11.1" customHeight="1">
      <c r="A22" s="86" t="s">
        <v>150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151</v>
      </c>
      <c r="B23" s="88">
        <v>0</v>
      </c>
      <c r="C23" s="88">
        <v>0</v>
      </c>
      <c r="D23" s="88">
        <v>0</v>
      </c>
      <c r="E23" s="88">
        <v>0</v>
      </c>
      <c r="F23" s="88">
        <v>0</v>
      </c>
      <c r="G23" s="88">
        <v>0</v>
      </c>
      <c r="H23" s="90">
        <v>0</v>
      </c>
      <c r="I23" s="92">
        <v>0</v>
      </c>
    </row>
    <row r="24" spans="1:9" ht="11.1" customHeight="1">
      <c r="A24" s="86" t="s">
        <v>152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153</v>
      </c>
      <c r="B25" s="88">
        <v>0</v>
      </c>
      <c r="C25" s="80">
        <v>1570</v>
      </c>
      <c r="D25" s="88">
        <v>0</v>
      </c>
      <c r="E25" s="88">
        <v>0</v>
      </c>
      <c r="F25" s="80">
        <v>1570</v>
      </c>
      <c r="G25" s="80">
        <v>2110</v>
      </c>
      <c r="H25" s="82">
        <v>-25.61</v>
      </c>
      <c r="I25" s="84">
        <v>0.09</v>
      </c>
    </row>
    <row r="26" spans="1:9" ht="11.1" customHeight="1">
      <c r="A26" s="86" t="s">
        <v>154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155</v>
      </c>
      <c r="B27" s="80">
        <v>31263</v>
      </c>
      <c r="C27" s="80">
        <v>23365</v>
      </c>
      <c r="D27" s="80">
        <v>67058</v>
      </c>
      <c r="E27" s="88">
        <v>0</v>
      </c>
      <c r="F27" s="80">
        <v>121686</v>
      </c>
      <c r="G27" s="80">
        <v>110283</v>
      </c>
      <c r="H27" s="82">
        <v>10.34</v>
      </c>
      <c r="I27" s="84">
        <v>7.07</v>
      </c>
    </row>
    <row r="28" spans="1:9" ht="11.1" customHeight="1">
      <c r="A28" s="86" t="s">
        <v>156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78" t="s">
        <v>157</v>
      </c>
      <c r="B29" s="80">
        <v>1582</v>
      </c>
      <c r="C29" s="80">
        <v>5321</v>
      </c>
      <c r="D29" s="80">
        <v>777</v>
      </c>
      <c r="E29" s="88">
        <v>0</v>
      </c>
      <c r="F29" s="80">
        <v>7680</v>
      </c>
      <c r="G29" s="80">
        <v>9102</v>
      </c>
      <c r="H29" s="82">
        <v>-15.63</v>
      </c>
      <c r="I29" s="84">
        <v>0.45</v>
      </c>
    </row>
    <row r="30" spans="1:9" ht="11.1" customHeight="1">
      <c r="A30" s="86" t="s">
        <v>158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78" t="s">
        <v>159</v>
      </c>
      <c r="B31" s="80">
        <v>26136</v>
      </c>
      <c r="C31" s="88">
        <v>0</v>
      </c>
      <c r="D31" s="80">
        <v>51263</v>
      </c>
      <c r="E31" s="88">
        <v>0</v>
      </c>
      <c r="F31" s="80">
        <v>77399</v>
      </c>
      <c r="G31" s="80">
        <v>62493</v>
      </c>
      <c r="H31" s="82">
        <v>23.85</v>
      </c>
      <c r="I31" s="84">
        <v>4.5</v>
      </c>
    </row>
    <row r="32" spans="1:9" ht="11.1" customHeight="1">
      <c r="A32" s="86" t="s">
        <v>160</v>
      </c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78" t="s">
        <v>161</v>
      </c>
      <c r="B33" s="88">
        <v>0</v>
      </c>
      <c r="C33" s="80">
        <v>32607</v>
      </c>
      <c r="D33" s="88">
        <v>0</v>
      </c>
      <c r="E33" s="88">
        <v>0</v>
      </c>
      <c r="F33" s="80">
        <v>32607</v>
      </c>
      <c r="G33" s="80">
        <v>41778</v>
      </c>
      <c r="H33" s="82">
        <v>-21.95</v>
      </c>
      <c r="I33" s="84">
        <v>1.9</v>
      </c>
    </row>
    <row r="34" spans="1:9" ht="11.1" customHeight="1">
      <c r="A34" s="86" t="s">
        <v>162</v>
      </c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78" t="s">
        <v>163</v>
      </c>
      <c r="B35" s="94">
        <v>8617</v>
      </c>
      <c r="C35" s="94">
        <v>15989</v>
      </c>
      <c r="D35" s="94">
        <v>69767</v>
      </c>
      <c r="E35" s="96">
        <v>0</v>
      </c>
      <c r="F35" s="94">
        <v>94373</v>
      </c>
      <c r="G35" s="94">
        <v>78228</v>
      </c>
      <c r="H35" s="98">
        <v>20.64</v>
      </c>
      <c r="I35" s="100">
        <v>5.49</v>
      </c>
    </row>
    <row r="36" spans="1:9" ht="11.1" customHeight="1" thickBot="1">
      <c r="A36" s="102" t="s">
        <v>164</v>
      </c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3" t="s">
        <v>43</v>
      </c>
      <c r="B37" s="3"/>
      <c r="C37" s="3"/>
      <c r="D37" s="3"/>
      <c r="E37" s="3"/>
      <c r="F37" s="3"/>
      <c r="G37" s="3"/>
      <c r="H37" s="3"/>
      <c r="I37" s="3"/>
    </row>
  </sheetData>
  <mergeCells count="119"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1:B32"/>
    <mergeCell ref="C31:C32"/>
    <mergeCell ref="D31:D32"/>
    <mergeCell ref="E31:E32"/>
    <mergeCell ref="F31:F32"/>
    <mergeCell ref="G31:G32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B27:B28"/>
    <mergeCell ref="C27:C28"/>
    <mergeCell ref="D27:D28"/>
    <mergeCell ref="E27:E28"/>
    <mergeCell ref="F27:F28"/>
    <mergeCell ref="G27:G28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3:B24"/>
    <mergeCell ref="C23:C24"/>
    <mergeCell ref="D23:D24"/>
    <mergeCell ref="E23:E24"/>
    <mergeCell ref="F23:F24"/>
    <mergeCell ref="G23:G24"/>
    <mergeCell ref="H19:H20"/>
    <mergeCell ref="I19:I20"/>
    <mergeCell ref="D21:D22"/>
    <mergeCell ref="E21:E22"/>
    <mergeCell ref="F21:F22"/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15:H16"/>
    <mergeCell ref="I15:I16"/>
    <mergeCell ref="D17:D18"/>
    <mergeCell ref="E17:E18"/>
    <mergeCell ref="F17:F18"/>
    <mergeCell ref="G17:G18"/>
    <mergeCell ref="H17:H18"/>
    <mergeCell ref="I17:I18"/>
    <mergeCell ref="B15:B16"/>
    <mergeCell ref="C15:C16"/>
    <mergeCell ref="D15:D16"/>
    <mergeCell ref="E15:E16"/>
    <mergeCell ref="F15:F16"/>
    <mergeCell ref="G15:G16"/>
    <mergeCell ref="H11:H12"/>
    <mergeCell ref="I11:I12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D9:D10"/>
    <mergeCell ref="E9:E10"/>
    <mergeCell ref="F9:F10"/>
    <mergeCell ref="G9:G10"/>
    <mergeCell ref="H9:H10"/>
    <mergeCell ref="I9:I10"/>
    <mergeCell ref="A1:I1"/>
    <mergeCell ref="B5:F5"/>
    <mergeCell ref="A2:I2"/>
    <mergeCell ref="H5:H6"/>
    <mergeCell ref="C4:D4"/>
    <mergeCell ref="E4:F4"/>
    <mergeCell ref="A3:I3"/>
    <mergeCell ref="B9:B10"/>
    <mergeCell ref="C9:C10"/>
    <mergeCell ref="B35:B36"/>
    <mergeCell ref="C35:C36"/>
    <mergeCell ref="B13:B14"/>
    <mergeCell ref="C13:C14"/>
    <mergeCell ref="B17:B18"/>
    <mergeCell ref="C17:C18"/>
    <mergeCell ref="B21:B22"/>
    <mergeCell ref="C21:C22"/>
    <mergeCell ref="H35:H36"/>
    <mergeCell ref="I35:I36"/>
    <mergeCell ref="D35:D36"/>
    <mergeCell ref="E35:E36"/>
    <mergeCell ref="F35:F36"/>
    <mergeCell ref="G35:G36"/>
  </mergeCells>
  <printOptions horizontalCentered="1"/>
  <pageMargins left="0.74803149606299213" right="0.59055118110236227" top="0.39370078740157483" bottom="0.19685039370078741" header="0" footer="0.39370078740157483"/>
  <pageSetup paperSize="9" firstPageNumber="19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40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41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26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6月底</v>
      </c>
      <c r="D4" s="61"/>
      <c r="E4" s="49" t="str">
        <f>'2-1'!E4:F4</f>
        <v> End of June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106" t="s">
        <v>39</v>
      </c>
      <c r="B9" s="104">
        <v>0</v>
      </c>
      <c r="C9" s="104">
        <v>0</v>
      </c>
      <c r="D9" s="67">
        <v>100</v>
      </c>
      <c r="E9" s="104">
        <v>0</v>
      </c>
      <c r="F9" s="67">
        <v>100</v>
      </c>
      <c r="G9" s="67">
        <v>542</v>
      </c>
      <c r="H9" s="108">
        <v>-81.56</v>
      </c>
      <c r="I9" s="73">
        <v>0.01</v>
      </c>
    </row>
    <row r="10" spans="1:9" ht="11.1" customHeight="1">
      <c r="A10" s="76" t="s">
        <v>165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109" t="s">
        <v>166</v>
      </c>
      <c r="B11" s="80">
        <v>22</v>
      </c>
      <c r="C11" s="80">
        <v>2003</v>
      </c>
      <c r="D11" s="80">
        <v>605</v>
      </c>
      <c r="E11" s="88">
        <v>0</v>
      </c>
      <c r="F11" s="80">
        <v>2631</v>
      </c>
      <c r="G11" s="80">
        <v>3528</v>
      </c>
      <c r="H11" s="111">
        <v>-25.43</v>
      </c>
      <c r="I11" s="84">
        <v>0.15</v>
      </c>
    </row>
    <row r="12" spans="1:9" ht="11.1" customHeight="1">
      <c r="A12" s="86" t="s">
        <v>167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109" t="s">
        <v>168</v>
      </c>
      <c r="B13" s="80">
        <v>110</v>
      </c>
      <c r="C13" s="88">
        <v>0</v>
      </c>
      <c r="D13" s="80">
        <v>77495</v>
      </c>
      <c r="E13" s="88">
        <v>0</v>
      </c>
      <c r="F13" s="80">
        <v>77605</v>
      </c>
      <c r="G13" s="80">
        <v>49843</v>
      </c>
      <c r="H13" s="111">
        <v>55.7</v>
      </c>
      <c r="I13" s="84">
        <v>4.51</v>
      </c>
    </row>
    <row r="14" spans="1:9" ht="11.1" customHeight="1">
      <c r="A14" s="86" t="s">
        <v>169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109" t="s">
        <v>170</v>
      </c>
      <c r="B15" s="80">
        <v>4183</v>
      </c>
      <c r="C15" s="80">
        <v>15220</v>
      </c>
      <c r="D15" s="80">
        <v>90224</v>
      </c>
      <c r="E15" s="88">
        <v>0</v>
      </c>
      <c r="F15" s="80">
        <v>109627</v>
      </c>
      <c r="G15" s="80">
        <v>108352</v>
      </c>
      <c r="H15" s="111">
        <v>1.18</v>
      </c>
      <c r="I15" s="84">
        <v>6.37</v>
      </c>
    </row>
    <row r="16" spans="1:9" ht="11.1" customHeight="1">
      <c r="A16" s="86" t="s">
        <v>171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109" t="s">
        <v>172</v>
      </c>
      <c r="B17" s="80">
        <v>24</v>
      </c>
      <c r="C17" s="80">
        <v>1100</v>
      </c>
      <c r="D17" s="80">
        <v>115889</v>
      </c>
      <c r="E17" s="88">
        <v>0</v>
      </c>
      <c r="F17" s="80">
        <v>117013</v>
      </c>
      <c r="G17" s="80">
        <v>103916</v>
      </c>
      <c r="H17" s="111">
        <v>12.6</v>
      </c>
      <c r="I17" s="84">
        <v>6.8</v>
      </c>
    </row>
    <row r="18" spans="1:9" ht="11.1" customHeight="1">
      <c r="A18" s="86" t="s">
        <v>173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109" t="s">
        <v>174</v>
      </c>
      <c r="B19" s="88">
        <v>0</v>
      </c>
      <c r="C19" s="88">
        <v>0</v>
      </c>
      <c r="D19" s="88">
        <v>0</v>
      </c>
      <c r="E19" s="88">
        <v>0</v>
      </c>
      <c r="F19" s="88">
        <v>0</v>
      </c>
      <c r="G19" s="88">
        <v>0</v>
      </c>
      <c r="H19" s="113">
        <v>0</v>
      </c>
      <c r="I19" s="92">
        <v>0</v>
      </c>
    </row>
    <row r="20" spans="1:9" ht="11.1" customHeight="1">
      <c r="A20" s="86" t="s">
        <v>175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109" t="s">
        <v>176</v>
      </c>
      <c r="B21" s="80">
        <v>29278</v>
      </c>
      <c r="C21" s="80">
        <v>100773</v>
      </c>
      <c r="D21" s="80">
        <v>83220</v>
      </c>
      <c r="E21" s="88">
        <v>0</v>
      </c>
      <c r="F21" s="80">
        <v>213271</v>
      </c>
      <c r="G21" s="80">
        <v>200607</v>
      </c>
      <c r="H21" s="111">
        <v>6.31</v>
      </c>
      <c r="I21" s="84">
        <v>12.4</v>
      </c>
    </row>
    <row r="22" spans="1:9" ht="11.1" customHeight="1">
      <c r="A22" s="86" t="s">
        <v>177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109" t="s">
        <v>178</v>
      </c>
      <c r="B23" s="80">
        <v>15482</v>
      </c>
      <c r="C23" s="80">
        <v>118677</v>
      </c>
      <c r="D23" s="80">
        <v>141215</v>
      </c>
      <c r="E23" s="88">
        <v>0</v>
      </c>
      <c r="F23" s="80">
        <v>275374</v>
      </c>
      <c r="G23" s="80">
        <v>311270</v>
      </c>
      <c r="H23" s="111">
        <v>-11.53</v>
      </c>
      <c r="I23" s="84">
        <v>16.01</v>
      </c>
    </row>
    <row r="24" spans="1:9" ht="11.1" customHeight="1">
      <c r="A24" s="86" t="s">
        <v>179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109" t="s">
        <v>180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113">
        <v>0</v>
      </c>
      <c r="I25" s="92">
        <v>0</v>
      </c>
    </row>
    <row r="26" spans="1:9" ht="11.1" customHeight="1">
      <c r="A26" s="86" t="s">
        <v>181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109" t="s">
        <v>182</v>
      </c>
      <c r="B27" s="88">
        <v>0</v>
      </c>
      <c r="C27" s="88">
        <v>0</v>
      </c>
      <c r="D27" s="88">
        <v>0</v>
      </c>
      <c r="E27" s="88">
        <v>0</v>
      </c>
      <c r="F27" s="88">
        <v>0</v>
      </c>
      <c r="G27" s="88">
        <v>0</v>
      </c>
      <c r="H27" s="113">
        <v>0</v>
      </c>
      <c r="I27" s="92">
        <v>0</v>
      </c>
    </row>
    <row r="28" spans="1:9" ht="11.1" customHeight="1">
      <c r="A28" s="86" t="s">
        <v>183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109" t="s">
        <v>184</v>
      </c>
      <c r="B29" s="80">
        <v>2</v>
      </c>
      <c r="C29" s="80">
        <v>8500</v>
      </c>
      <c r="D29" s="80">
        <v>200</v>
      </c>
      <c r="E29" s="88">
        <v>0</v>
      </c>
      <c r="F29" s="80">
        <v>8701</v>
      </c>
      <c r="G29" s="80">
        <v>8696</v>
      </c>
      <c r="H29" s="111">
        <v>0.06</v>
      </c>
      <c r="I29" s="84">
        <v>0.51</v>
      </c>
    </row>
    <row r="30" spans="1:9" ht="11.1" customHeight="1">
      <c r="A30" s="86" t="s">
        <v>185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109" t="s">
        <v>186</v>
      </c>
      <c r="B31" s="80">
        <v>2535</v>
      </c>
      <c r="C31" s="80">
        <v>4062</v>
      </c>
      <c r="D31" s="80">
        <v>43921</v>
      </c>
      <c r="E31" s="88">
        <v>0</v>
      </c>
      <c r="F31" s="80">
        <v>50519</v>
      </c>
      <c r="G31" s="80">
        <v>35757</v>
      </c>
      <c r="H31" s="111">
        <v>41.28</v>
      </c>
      <c r="I31" s="84">
        <v>2.94</v>
      </c>
    </row>
    <row r="32" spans="1:9" ht="11.1" customHeight="1">
      <c r="A32" s="86" t="s">
        <v>187</v>
      </c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109" t="s">
        <v>188</v>
      </c>
      <c r="B33" s="88">
        <v>0</v>
      </c>
      <c r="C33" s="88">
        <v>0</v>
      </c>
      <c r="D33" s="88">
        <v>0</v>
      </c>
      <c r="E33" s="88">
        <v>0</v>
      </c>
      <c r="F33" s="88">
        <v>0</v>
      </c>
      <c r="G33" s="88">
        <v>0</v>
      </c>
      <c r="H33" s="113">
        <v>0</v>
      </c>
      <c r="I33" s="92">
        <v>0</v>
      </c>
    </row>
    <row r="34" spans="1:9" ht="11.1" customHeight="1">
      <c r="A34" s="86" t="s">
        <v>189</v>
      </c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109" t="s">
        <v>190</v>
      </c>
      <c r="B35" s="94">
        <v>160</v>
      </c>
      <c r="C35" s="94">
        <v>807</v>
      </c>
      <c r="D35" s="94">
        <v>30</v>
      </c>
      <c r="E35" s="96">
        <v>0</v>
      </c>
      <c r="F35" s="94">
        <v>997</v>
      </c>
      <c r="G35" s="94">
        <v>1023</v>
      </c>
      <c r="H35" s="115">
        <v>-2.53</v>
      </c>
      <c r="I35" s="100">
        <v>0.06</v>
      </c>
    </row>
    <row r="36" spans="1:9" ht="11.1" customHeight="1" thickBot="1">
      <c r="A36" s="102" t="s">
        <v>191</v>
      </c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29" t="s">
        <v>42</v>
      </c>
      <c r="B37" s="3"/>
      <c r="C37" s="3"/>
      <c r="D37" s="3"/>
      <c r="E37" s="3"/>
      <c r="F37" s="3"/>
      <c r="G37" s="3"/>
      <c r="H37" s="3"/>
      <c r="I37" s="3"/>
    </row>
  </sheetData>
  <mergeCells count="119">
    <mergeCell ref="H35:H36"/>
    <mergeCell ref="I35:I36"/>
    <mergeCell ref="B35:B36"/>
    <mergeCell ref="C35:C36"/>
    <mergeCell ref="D35:D36"/>
    <mergeCell ref="E35:E36"/>
    <mergeCell ref="F35:F36"/>
    <mergeCell ref="G35:G36"/>
    <mergeCell ref="A1:I1"/>
    <mergeCell ref="B5:F5"/>
    <mergeCell ref="A2:I2"/>
    <mergeCell ref="H5:H6"/>
    <mergeCell ref="C4:D4"/>
    <mergeCell ref="E4:F4"/>
    <mergeCell ref="A3:I3"/>
    <mergeCell ref="F9:F10"/>
    <mergeCell ref="G9:G10"/>
    <mergeCell ref="H9:H10"/>
    <mergeCell ref="I9:I10"/>
    <mergeCell ref="B9:B10"/>
    <mergeCell ref="C9:C10"/>
    <mergeCell ref="D9:D10"/>
    <mergeCell ref="E9:E10"/>
    <mergeCell ref="F11:F12"/>
    <mergeCell ref="G11:G12"/>
    <mergeCell ref="H11:H12"/>
    <mergeCell ref="I11:I12"/>
    <mergeCell ref="B11:B12"/>
    <mergeCell ref="C11:C12"/>
    <mergeCell ref="D11:D12"/>
    <mergeCell ref="E11:E12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  <mergeCell ref="F19:F20"/>
    <mergeCell ref="G19:G20"/>
    <mergeCell ref="H19:H20"/>
    <mergeCell ref="I19:I20"/>
    <mergeCell ref="B19:B20"/>
    <mergeCell ref="C19:C20"/>
    <mergeCell ref="D19:D20"/>
    <mergeCell ref="E19:E20"/>
    <mergeCell ref="F21:F22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27:F28"/>
    <mergeCell ref="G27:G28"/>
    <mergeCell ref="H27:H28"/>
    <mergeCell ref="I27:I28"/>
    <mergeCell ref="B27:B28"/>
    <mergeCell ref="C27:C28"/>
    <mergeCell ref="D27:D28"/>
    <mergeCell ref="E27:E28"/>
    <mergeCell ref="F29:F30"/>
    <mergeCell ref="G29:G30"/>
    <mergeCell ref="H29:H30"/>
    <mergeCell ref="I29:I30"/>
    <mergeCell ref="B29:B30"/>
    <mergeCell ref="C29:C30"/>
    <mergeCell ref="D29:D30"/>
    <mergeCell ref="E29:E30"/>
    <mergeCell ref="F31:F32"/>
    <mergeCell ref="G31:G32"/>
    <mergeCell ref="H31:H32"/>
    <mergeCell ref="I31:I32"/>
    <mergeCell ref="B31:B32"/>
    <mergeCell ref="C31:C32"/>
    <mergeCell ref="D31:D32"/>
    <mergeCell ref="E31:E32"/>
    <mergeCell ref="F33:F34"/>
    <mergeCell ref="G33:G34"/>
    <mergeCell ref="H33:H34"/>
    <mergeCell ref="I33:I34"/>
    <mergeCell ref="B33:B34"/>
    <mergeCell ref="C33:C34"/>
    <mergeCell ref="D33:D34"/>
    <mergeCell ref="E33:E34"/>
  </mergeCells>
  <printOptions horizontalCentered="1"/>
  <pageMargins left="0.74803149606299213" right="0.59055118110236227" top="0.39370078740157483" bottom="0.19685039370078741" header="0" footer="0.39370078740157483"/>
  <pageSetup paperSize="9" firstPageNumber="20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60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61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26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6月底</v>
      </c>
      <c r="D4" s="61"/>
      <c r="E4" s="49" t="str">
        <f>'2-1'!E4:F4</f>
        <v> End of June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106" t="s">
        <v>62</v>
      </c>
      <c r="B9" s="67">
        <v>410</v>
      </c>
      <c r="C9" s="67">
        <v>1435</v>
      </c>
      <c r="D9" s="67">
        <v>831</v>
      </c>
      <c r="E9" s="104">
        <v>0</v>
      </c>
      <c r="F9" s="67">
        <v>2676</v>
      </c>
      <c r="G9" s="67">
        <v>2394</v>
      </c>
      <c r="H9" s="108">
        <v>11.79</v>
      </c>
      <c r="I9" s="73">
        <v>0.16</v>
      </c>
    </row>
    <row r="10" spans="1:9" ht="11.1" customHeight="1">
      <c r="A10" s="76" t="s">
        <v>192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32"/>
      <c r="B11" s="42"/>
      <c r="C11" s="42"/>
      <c r="D11" s="42"/>
      <c r="E11" s="42"/>
      <c r="F11" s="42"/>
      <c r="G11" s="42"/>
      <c r="H11" s="56"/>
      <c r="I11" s="57"/>
    </row>
    <row r="12" spans="1:9" ht="11.1" customHeight="1">
      <c r="A12" s="28"/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32"/>
      <c r="B13" s="42"/>
      <c r="C13" s="42"/>
      <c r="D13" s="42"/>
      <c r="E13" s="42"/>
      <c r="F13" s="42"/>
      <c r="G13" s="42"/>
      <c r="H13" s="56"/>
      <c r="I13" s="57"/>
    </row>
    <row r="14" spans="1:9" ht="11.1" customHeight="1">
      <c r="A14" s="28"/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32"/>
      <c r="B15" s="42"/>
      <c r="C15" s="42"/>
      <c r="D15" s="42"/>
      <c r="E15" s="42"/>
      <c r="F15" s="42"/>
      <c r="G15" s="42"/>
      <c r="H15" s="56"/>
      <c r="I15" s="57"/>
    </row>
    <row r="16" spans="1:9" ht="11.1" customHeight="1">
      <c r="A16" s="28"/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32"/>
      <c r="B17" s="42"/>
      <c r="C17" s="42"/>
      <c r="D17" s="42"/>
      <c r="E17" s="42"/>
      <c r="F17" s="42"/>
      <c r="G17" s="42"/>
      <c r="H17" s="56"/>
      <c r="I17" s="57"/>
    </row>
    <row r="18" spans="1:9" ht="11.1" customHeight="1">
      <c r="A18" s="28"/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32"/>
      <c r="B19" s="42"/>
      <c r="C19" s="42"/>
      <c r="D19" s="42"/>
      <c r="E19" s="42"/>
      <c r="F19" s="42"/>
      <c r="G19" s="42"/>
      <c r="H19" s="56"/>
      <c r="I19" s="57"/>
    </row>
    <row r="20" spans="1:9" ht="11.1" customHeight="1">
      <c r="A20" s="28"/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32"/>
      <c r="B21" s="42"/>
      <c r="C21" s="42"/>
      <c r="D21" s="42"/>
      <c r="E21" s="42"/>
      <c r="F21" s="42"/>
      <c r="G21" s="42"/>
      <c r="H21" s="56"/>
      <c r="I21" s="57"/>
    </row>
    <row r="22" spans="1:9" ht="11.1" customHeight="1">
      <c r="A22" s="28"/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32"/>
      <c r="B23" s="42"/>
      <c r="C23" s="42"/>
      <c r="D23" s="42"/>
      <c r="E23" s="42"/>
      <c r="F23" s="42"/>
      <c r="G23" s="42"/>
      <c r="H23" s="56"/>
      <c r="I23" s="57"/>
    </row>
    <row r="24" spans="1:9" ht="11.1" customHeight="1">
      <c r="A24" s="28"/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32"/>
      <c r="B25" s="42"/>
      <c r="C25" s="42"/>
      <c r="D25" s="42"/>
      <c r="E25" s="42"/>
      <c r="F25" s="42"/>
      <c r="G25" s="42"/>
      <c r="H25" s="56"/>
      <c r="I25" s="57"/>
    </row>
    <row r="26" spans="1:9" ht="11.1" customHeight="1">
      <c r="A26" s="28"/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32"/>
      <c r="B27" s="42"/>
      <c r="C27" s="42"/>
      <c r="D27" s="42"/>
      <c r="E27" s="42"/>
      <c r="F27" s="42"/>
      <c r="G27" s="42"/>
      <c r="H27" s="56"/>
      <c r="I27" s="57"/>
    </row>
    <row r="28" spans="1:9" ht="11.1" customHeight="1">
      <c r="A28" s="28"/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32"/>
      <c r="B29" s="42"/>
      <c r="C29" s="42"/>
      <c r="D29" s="42"/>
      <c r="E29" s="42"/>
      <c r="F29" s="42"/>
      <c r="G29" s="42"/>
      <c r="H29" s="56"/>
      <c r="I29" s="57"/>
    </row>
    <row r="30" spans="1:9" ht="11.1" customHeight="1">
      <c r="A30" s="28"/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32"/>
      <c r="B31" s="42"/>
      <c r="C31" s="42"/>
      <c r="D31" s="42"/>
      <c r="E31" s="42"/>
      <c r="F31" s="42"/>
      <c r="G31" s="42"/>
      <c r="H31" s="56"/>
      <c r="I31" s="57"/>
    </row>
    <row r="32" spans="1:9" ht="11.1" customHeight="1">
      <c r="A32" s="28"/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32"/>
      <c r="B33" s="42"/>
      <c r="C33" s="42"/>
      <c r="D33" s="42"/>
      <c r="E33" s="42"/>
      <c r="F33" s="42"/>
      <c r="G33" s="42"/>
      <c r="H33" s="56"/>
      <c r="I33" s="57"/>
    </row>
    <row r="34" spans="1:9" ht="11.1" customHeight="1">
      <c r="A34" s="28"/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32"/>
      <c r="B35" s="38"/>
      <c r="C35" s="38"/>
      <c r="D35" s="38"/>
      <c r="E35" s="38"/>
      <c r="F35" s="38"/>
      <c r="G35" s="38"/>
      <c r="H35" s="34"/>
      <c r="I35" s="36"/>
    </row>
    <row r="36" spans="1:9" ht="11.1" customHeight="1" thickBot="1">
      <c r="A36" s="30"/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29"/>
      <c r="B37" s="3"/>
      <c r="C37" s="3"/>
      <c r="D37" s="3"/>
      <c r="E37" s="3"/>
      <c r="F37" s="3"/>
      <c r="G37" s="3"/>
      <c r="H37" s="3"/>
      <c r="I37" s="3"/>
    </row>
  </sheetData>
  <mergeCells count="119">
    <mergeCell ref="H33:H34"/>
    <mergeCell ref="I33:I34"/>
    <mergeCell ref="B35:B36"/>
    <mergeCell ref="C35:C36"/>
    <mergeCell ref="D35:D36"/>
    <mergeCell ref="E35:E36"/>
    <mergeCell ref="F35:F36"/>
    <mergeCell ref="G35:G36"/>
    <mergeCell ref="H35:H36"/>
    <mergeCell ref="I35:I36"/>
    <mergeCell ref="B33:B34"/>
    <mergeCell ref="C33:C34"/>
    <mergeCell ref="D33:D34"/>
    <mergeCell ref="E33:E34"/>
    <mergeCell ref="F33:F34"/>
    <mergeCell ref="G33:G34"/>
    <mergeCell ref="H29:H30"/>
    <mergeCell ref="I29:I30"/>
    <mergeCell ref="B31:B32"/>
    <mergeCell ref="C31:C32"/>
    <mergeCell ref="D31:D32"/>
    <mergeCell ref="E31:E32"/>
    <mergeCell ref="F31:F32"/>
    <mergeCell ref="G31:G32"/>
    <mergeCell ref="H31:H32"/>
    <mergeCell ref="I31:I32"/>
    <mergeCell ref="B29:B30"/>
    <mergeCell ref="C29:C30"/>
    <mergeCell ref="D29:D30"/>
    <mergeCell ref="E29:E30"/>
    <mergeCell ref="F29:F30"/>
    <mergeCell ref="G29:G30"/>
    <mergeCell ref="H25:H26"/>
    <mergeCell ref="I25:I26"/>
    <mergeCell ref="B27:B28"/>
    <mergeCell ref="C27:C28"/>
    <mergeCell ref="D27:D28"/>
    <mergeCell ref="E27:E28"/>
    <mergeCell ref="F27:F28"/>
    <mergeCell ref="G27:G28"/>
    <mergeCell ref="H27:H28"/>
    <mergeCell ref="I27:I28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17:H18"/>
    <mergeCell ref="I17:I18"/>
    <mergeCell ref="B19:B20"/>
    <mergeCell ref="C19:C20"/>
    <mergeCell ref="D19:D20"/>
    <mergeCell ref="E19:E20"/>
    <mergeCell ref="F19:F20"/>
    <mergeCell ref="G19:G20"/>
    <mergeCell ref="H19:H20"/>
    <mergeCell ref="I19:I20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9:H10"/>
    <mergeCell ref="I9:I10"/>
    <mergeCell ref="B11:B12"/>
    <mergeCell ref="C11:C12"/>
    <mergeCell ref="D11:D12"/>
    <mergeCell ref="E11:E12"/>
    <mergeCell ref="F11:F12"/>
    <mergeCell ref="G11:G12"/>
    <mergeCell ref="H11:H12"/>
    <mergeCell ref="I11:I12"/>
    <mergeCell ref="B9:B10"/>
    <mergeCell ref="C9:C10"/>
    <mergeCell ref="D9:D10"/>
    <mergeCell ref="E9:E10"/>
    <mergeCell ref="F9:F10"/>
    <mergeCell ref="G9:G10"/>
    <mergeCell ref="A1:I1"/>
    <mergeCell ref="A2:I2"/>
    <mergeCell ref="A3:I3"/>
    <mergeCell ref="C4:D4"/>
    <mergeCell ref="E4:F4"/>
    <mergeCell ref="B5:F5"/>
    <mergeCell ref="H5:H6"/>
  </mergeCells>
  <printOptions horizontalCentered="1"/>
  <pageMargins left="0.74803149606299213" right="0.59055118110236227" top="0.39370078740157483" bottom="0.19685039370078741" header="0" footer="0.39370078740157483"/>
  <pageSetup paperSize="9" firstPageNumber="21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14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58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59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48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6月底</v>
      </c>
      <c r="D4" s="61"/>
      <c r="E4" s="49" t="str">
        <f>'2-1'!E4:F4</f>
        <v> End of June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5" t="s">
        <v>1</v>
      </c>
      <c r="B9" s="68">
        <v>3200</v>
      </c>
      <c r="C9" s="68">
        <v>92851</v>
      </c>
      <c r="D9" s="68">
        <v>40407</v>
      </c>
      <c r="E9" s="105">
        <v>0</v>
      </c>
      <c r="F9" s="68">
        <v>136459</v>
      </c>
      <c r="G9" s="68">
        <v>114305</v>
      </c>
      <c r="H9" s="71">
        <v>19.38</v>
      </c>
      <c r="I9" s="74">
        <v>100</v>
      </c>
    </row>
    <row r="10" spans="1:9" ht="11.1" customHeight="1">
      <c r="A10" s="77" t="s">
        <v>65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47</v>
      </c>
      <c r="B11" s="80">
        <v>1187</v>
      </c>
      <c r="C11" s="80">
        <v>40335</v>
      </c>
      <c r="D11" s="80">
        <v>8582</v>
      </c>
      <c r="E11" s="88">
        <v>0</v>
      </c>
      <c r="F11" s="80">
        <v>50105</v>
      </c>
      <c r="G11" s="80">
        <v>58184</v>
      </c>
      <c r="H11" s="82">
        <v>-13.89</v>
      </c>
      <c r="I11" s="84">
        <v>36.72</v>
      </c>
    </row>
    <row r="12" spans="1:9" ht="11.1" customHeight="1">
      <c r="A12" s="86" t="s">
        <v>193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194</v>
      </c>
      <c r="B13" s="80">
        <v>110</v>
      </c>
      <c r="C13" s="80">
        <v>10885</v>
      </c>
      <c r="D13" s="80">
        <v>19677</v>
      </c>
      <c r="E13" s="88">
        <v>0</v>
      </c>
      <c r="F13" s="80">
        <v>30673</v>
      </c>
      <c r="G13" s="80">
        <v>23783</v>
      </c>
      <c r="H13" s="82">
        <v>28.97</v>
      </c>
      <c r="I13" s="84">
        <v>22.48</v>
      </c>
    </row>
    <row r="14" spans="1:9" ht="11.1" customHeight="1">
      <c r="A14" s="86" t="s">
        <v>195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196</v>
      </c>
      <c r="B15" s="80">
        <v>1902</v>
      </c>
      <c r="C15" s="80">
        <v>41631</v>
      </c>
      <c r="D15" s="80">
        <v>12148</v>
      </c>
      <c r="E15" s="88">
        <v>0</v>
      </c>
      <c r="F15" s="80">
        <v>55681</v>
      </c>
      <c r="G15" s="80">
        <v>32339</v>
      </c>
      <c r="H15" s="82">
        <v>72.18</v>
      </c>
      <c r="I15" s="84">
        <v>40.8</v>
      </c>
    </row>
    <row r="16" spans="1:9" ht="11.1" customHeight="1">
      <c r="A16" s="86" t="s">
        <v>197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26"/>
      <c r="B17" s="42"/>
      <c r="C17" s="42"/>
      <c r="D17" s="42"/>
      <c r="E17" s="42"/>
      <c r="F17" s="42"/>
      <c r="G17" s="42"/>
      <c r="H17" s="56"/>
      <c r="I17" s="57"/>
    </row>
    <row r="18" spans="1:9" ht="11.1" customHeight="1">
      <c r="A18" s="28"/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26"/>
      <c r="B19" s="42"/>
      <c r="C19" s="42"/>
      <c r="D19" s="42"/>
      <c r="E19" s="42"/>
      <c r="F19" s="42"/>
      <c r="G19" s="42"/>
      <c r="H19" s="56"/>
      <c r="I19" s="57"/>
    </row>
    <row r="20" spans="1:9" ht="11.1" customHeight="1">
      <c r="A20" s="28"/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26"/>
      <c r="B21" s="42"/>
      <c r="C21" s="42"/>
      <c r="D21" s="42"/>
      <c r="E21" s="42"/>
      <c r="F21" s="42"/>
      <c r="G21" s="42"/>
      <c r="H21" s="56"/>
      <c r="I21" s="57"/>
    </row>
    <row r="22" spans="1:9" ht="11.1" customHeight="1">
      <c r="A22" s="28"/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26"/>
      <c r="B23" s="42"/>
      <c r="C23" s="42"/>
      <c r="D23" s="42"/>
      <c r="E23" s="42"/>
      <c r="F23" s="42"/>
      <c r="G23" s="42"/>
      <c r="H23" s="56"/>
      <c r="I23" s="57"/>
    </row>
    <row r="24" spans="1:9" ht="11.1" customHeight="1">
      <c r="A24" s="28"/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26"/>
      <c r="B25" s="42"/>
      <c r="C25" s="42"/>
      <c r="D25" s="42"/>
      <c r="E25" s="42"/>
      <c r="F25" s="42"/>
      <c r="G25" s="42"/>
      <c r="H25" s="56"/>
      <c r="I25" s="57"/>
    </row>
    <row r="26" spans="1:9" ht="11.1" customHeight="1">
      <c r="A26" s="28"/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26"/>
      <c r="B27" s="42"/>
      <c r="C27" s="42"/>
      <c r="D27" s="42"/>
      <c r="E27" s="42"/>
      <c r="F27" s="42"/>
      <c r="G27" s="42"/>
      <c r="H27" s="56"/>
      <c r="I27" s="57"/>
    </row>
    <row r="28" spans="1:9" ht="11.1" customHeight="1">
      <c r="A28" s="28"/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26"/>
      <c r="B29" s="42"/>
      <c r="C29" s="42"/>
      <c r="D29" s="42"/>
      <c r="E29" s="42"/>
      <c r="F29" s="42"/>
      <c r="G29" s="42"/>
      <c r="H29" s="56"/>
      <c r="I29" s="57"/>
    </row>
    <row r="30" spans="1:9" ht="11.1" customHeight="1">
      <c r="A30" s="28"/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26"/>
      <c r="B31" s="42"/>
      <c r="C31" s="42"/>
      <c r="D31" s="42"/>
      <c r="E31" s="42"/>
      <c r="F31" s="42"/>
      <c r="G31" s="42"/>
      <c r="H31" s="56"/>
      <c r="I31" s="57"/>
    </row>
    <row r="32" spans="1:9" ht="11.1" customHeight="1">
      <c r="A32" s="28"/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26"/>
      <c r="B33" s="42"/>
      <c r="C33" s="42"/>
      <c r="D33" s="42"/>
      <c r="E33" s="42"/>
      <c r="F33" s="42"/>
      <c r="G33" s="42"/>
      <c r="H33" s="56"/>
      <c r="I33" s="57"/>
    </row>
    <row r="34" spans="1:9" ht="11.1" customHeight="1">
      <c r="A34" s="28"/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26"/>
      <c r="B35" s="38"/>
      <c r="C35" s="38"/>
      <c r="D35" s="38"/>
      <c r="E35" s="38"/>
      <c r="F35" s="38"/>
      <c r="G35" s="38"/>
      <c r="H35" s="34"/>
      <c r="I35" s="36"/>
    </row>
    <row r="36" spans="1:9" ht="11.1" customHeight="1" thickBot="1">
      <c r="A36" s="30"/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3" t="s">
        <v>49</v>
      </c>
      <c r="B37" s="3"/>
      <c r="C37" s="3"/>
      <c r="D37" s="3"/>
      <c r="E37" s="3"/>
      <c r="F37" s="3"/>
      <c r="G37" s="3"/>
      <c r="H37" s="3"/>
      <c r="I37" s="3"/>
    </row>
    <row r="38" spans="1:1" s="33" customFormat="1" ht="13.5" customHeight="1">
      <c r="A38" s="33" t="s">
        <v>64</v>
      </c>
    </row>
  </sheetData>
  <mergeCells count="119">
    <mergeCell ref="A1:I1"/>
    <mergeCell ref="A2:I2"/>
    <mergeCell ref="A3:I3"/>
    <mergeCell ref="C4:D4"/>
    <mergeCell ref="E4:F4"/>
    <mergeCell ref="B5:F5"/>
    <mergeCell ref="H5:H6"/>
    <mergeCell ref="B9:B10"/>
    <mergeCell ref="C9:C10"/>
    <mergeCell ref="D9:D10"/>
    <mergeCell ref="E9:E10"/>
    <mergeCell ref="F9:F10"/>
    <mergeCell ref="G9:G10"/>
    <mergeCell ref="H9:H10"/>
    <mergeCell ref="I9:I10"/>
    <mergeCell ref="B11:B12"/>
    <mergeCell ref="C11:C12"/>
    <mergeCell ref="D11:D12"/>
    <mergeCell ref="E11:E12"/>
    <mergeCell ref="F11:F12"/>
    <mergeCell ref="G11:G12"/>
    <mergeCell ref="H11:H12"/>
    <mergeCell ref="I11:I12"/>
    <mergeCell ref="B13:B14"/>
    <mergeCell ref="C13:C14"/>
    <mergeCell ref="D13:D14"/>
    <mergeCell ref="E13:E14"/>
    <mergeCell ref="F13:F14"/>
    <mergeCell ref="G13:G14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7:B18"/>
    <mergeCell ref="C17:C18"/>
    <mergeCell ref="D17:D18"/>
    <mergeCell ref="E17:E18"/>
    <mergeCell ref="F17:F18"/>
    <mergeCell ref="G17:G18"/>
    <mergeCell ref="H17:H18"/>
    <mergeCell ref="I17:I18"/>
    <mergeCell ref="B19:B20"/>
    <mergeCell ref="C19:C20"/>
    <mergeCell ref="D19:D20"/>
    <mergeCell ref="E19:E20"/>
    <mergeCell ref="F19:F20"/>
    <mergeCell ref="G19:G20"/>
    <mergeCell ref="H19:H20"/>
    <mergeCell ref="I19:I20"/>
    <mergeCell ref="B21:B22"/>
    <mergeCell ref="C21:C22"/>
    <mergeCell ref="D21:D22"/>
    <mergeCell ref="E21:E22"/>
    <mergeCell ref="F21:F22"/>
    <mergeCell ref="G21:G22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7:B28"/>
    <mergeCell ref="C27:C28"/>
    <mergeCell ref="D27:D28"/>
    <mergeCell ref="E27:E28"/>
    <mergeCell ref="F27:F28"/>
    <mergeCell ref="G27:G28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B31:B32"/>
    <mergeCell ref="C31:C32"/>
    <mergeCell ref="D31:D32"/>
    <mergeCell ref="E31:E32"/>
    <mergeCell ref="F31:F32"/>
    <mergeCell ref="G31:G32"/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5:B36"/>
    <mergeCell ref="C35:C36"/>
    <mergeCell ref="D35:D36"/>
    <mergeCell ref="E35:E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22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56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57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44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6月底</v>
      </c>
      <c r="D4" s="61"/>
      <c r="E4" s="49" t="str">
        <f>'2-1'!E4:F4</f>
        <v> End of June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5" t="s">
        <v>1</v>
      </c>
      <c r="B9" s="68">
        <v>377698</v>
      </c>
      <c r="C9" s="68">
        <v>535694</v>
      </c>
      <c r="D9" s="105">
        <v>0</v>
      </c>
      <c r="E9" s="105">
        <v>0</v>
      </c>
      <c r="F9" s="68">
        <v>913392</v>
      </c>
      <c r="G9" s="68">
        <v>920583</v>
      </c>
      <c r="H9" s="71">
        <v>-0.78</v>
      </c>
      <c r="I9" s="74">
        <v>100</v>
      </c>
    </row>
    <row r="10" spans="1:9" ht="11.1" customHeight="1">
      <c r="A10" s="77" t="s">
        <v>65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45</v>
      </c>
      <c r="B11" s="80">
        <v>11548</v>
      </c>
      <c r="C11" s="80">
        <v>15103</v>
      </c>
      <c r="D11" s="88">
        <v>0</v>
      </c>
      <c r="E11" s="88">
        <v>0</v>
      </c>
      <c r="F11" s="80">
        <v>26651</v>
      </c>
      <c r="G11" s="80">
        <v>26749</v>
      </c>
      <c r="H11" s="82">
        <v>-0.36</v>
      </c>
      <c r="I11" s="84">
        <v>2.92</v>
      </c>
    </row>
    <row r="12" spans="1:9" ht="11.1" customHeight="1">
      <c r="A12" s="86" t="s">
        <v>198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199</v>
      </c>
      <c r="B13" s="80">
        <v>15496</v>
      </c>
      <c r="C13" s="80">
        <v>20987</v>
      </c>
      <c r="D13" s="88">
        <v>0</v>
      </c>
      <c r="E13" s="88">
        <v>0</v>
      </c>
      <c r="F13" s="80">
        <v>36483</v>
      </c>
      <c r="G13" s="80">
        <v>36540</v>
      </c>
      <c r="H13" s="82">
        <v>-0.16</v>
      </c>
      <c r="I13" s="84">
        <v>3.99</v>
      </c>
    </row>
    <row r="14" spans="1:9" ht="11.1" customHeight="1">
      <c r="A14" s="86" t="s">
        <v>200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201</v>
      </c>
      <c r="B15" s="80">
        <v>20725</v>
      </c>
      <c r="C15" s="80">
        <v>19295</v>
      </c>
      <c r="D15" s="88">
        <v>0</v>
      </c>
      <c r="E15" s="88">
        <v>0</v>
      </c>
      <c r="F15" s="80">
        <v>40020</v>
      </c>
      <c r="G15" s="80">
        <v>40899</v>
      </c>
      <c r="H15" s="82">
        <v>-2.15</v>
      </c>
      <c r="I15" s="84">
        <v>4.38</v>
      </c>
    </row>
    <row r="16" spans="1:9" ht="11.1" customHeight="1">
      <c r="A16" s="86" t="s">
        <v>202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203</v>
      </c>
      <c r="B17" s="80">
        <v>44323</v>
      </c>
      <c r="C17" s="80">
        <v>66655</v>
      </c>
      <c r="D17" s="88">
        <v>0</v>
      </c>
      <c r="E17" s="88">
        <v>0</v>
      </c>
      <c r="F17" s="80">
        <v>110978</v>
      </c>
      <c r="G17" s="80">
        <v>112033</v>
      </c>
      <c r="H17" s="82">
        <v>-0.94</v>
      </c>
      <c r="I17" s="84">
        <v>12.15</v>
      </c>
    </row>
    <row r="18" spans="1:9" ht="11.1" customHeight="1">
      <c r="A18" s="86" t="s">
        <v>204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205</v>
      </c>
      <c r="B19" s="80">
        <v>11717</v>
      </c>
      <c r="C19" s="80">
        <v>15051</v>
      </c>
      <c r="D19" s="88">
        <v>0</v>
      </c>
      <c r="E19" s="88">
        <v>0</v>
      </c>
      <c r="F19" s="80">
        <v>26768</v>
      </c>
      <c r="G19" s="80">
        <v>27174</v>
      </c>
      <c r="H19" s="82">
        <v>-1.49</v>
      </c>
      <c r="I19" s="84">
        <v>2.93</v>
      </c>
    </row>
    <row r="20" spans="1:9" ht="11.1" customHeight="1">
      <c r="A20" s="86" t="s">
        <v>206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207</v>
      </c>
      <c r="B21" s="80">
        <v>5299</v>
      </c>
      <c r="C21" s="80">
        <v>10477</v>
      </c>
      <c r="D21" s="88">
        <v>0</v>
      </c>
      <c r="E21" s="88">
        <v>0</v>
      </c>
      <c r="F21" s="80">
        <v>15776</v>
      </c>
      <c r="G21" s="80">
        <v>15865</v>
      </c>
      <c r="H21" s="82">
        <v>-0.56</v>
      </c>
      <c r="I21" s="84">
        <v>1.73</v>
      </c>
    </row>
    <row r="22" spans="1:9" ht="11.1" customHeight="1">
      <c r="A22" s="86" t="s">
        <v>208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209</v>
      </c>
      <c r="B23" s="80">
        <v>10541</v>
      </c>
      <c r="C23" s="80">
        <v>10513</v>
      </c>
      <c r="D23" s="88">
        <v>0</v>
      </c>
      <c r="E23" s="88">
        <v>0</v>
      </c>
      <c r="F23" s="80">
        <v>21054</v>
      </c>
      <c r="G23" s="80">
        <v>21189</v>
      </c>
      <c r="H23" s="82">
        <v>-0.63</v>
      </c>
      <c r="I23" s="84">
        <v>2.31</v>
      </c>
    </row>
    <row r="24" spans="1:9" ht="11.1" customHeight="1">
      <c r="A24" s="86" t="s">
        <v>210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211</v>
      </c>
      <c r="B25" s="80">
        <v>35034</v>
      </c>
      <c r="C25" s="80">
        <v>47655</v>
      </c>
      <c r="D25" s="88">
        <v>0</v>
      </c>
      <c r="E25" s="88">
        <v>0</v>
      </c>
      <c r="F25" s="80">
        <v>82689</v>
      </c>
      <c r="G25" s="80">
        <v>83957</v>
      </c>
      <c r="H25" s="82">
        <v>-1.51</v>
      </c>
      <c r="I25" s="84">
        <v>9.05</v>
      </c>
    </row>
    <row r="26" spans="1:9" ht="11.1" customHeight="1">
      <c r="A26" s="86" t="s">
        <v>212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213</v>
      </c>
      <c r="B27" s="80">
        <v>13700</v>
      </c>
      <c r="C27" s="80">
        <v>23863</v>
      </c>
      <c r="D27" s="88">
        <v>0</v>
      </c>
      <c r="E27" s="88">
        <v>0</v>
      </c>
      <c r="F27" s="80">
        <v>37563</v>
      </c>
      <c r="G27" s="80">
        <v>37762</v>
      </c>
      <c r="H27" s="82">
        <v>-0.53</v>
      </c>
      <c r="I27" s="84">
        <v>4.11</v>
      </c>
    </row>
    <row r="28" spans="1:9" ht="11.1" customHeight="1">
      <c r="A28" s="86" t="s">
        <v>214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78" t="s">
        <v>215</v>
      </c>
      <c r="B29" s="80">
        <v>42726</v>
      </c>
      <c r="C29" s="80">
        <v>69446</v>
      </c>
      <c r="D29" s="88">
        <v>0</v>
      </c>
      <c r="E29" s="88">
        <v>0</v>
      </c>
      <c r="F29" s="80">
        <v>112171</v>
      </c>
      <c r="G29" s="80">
        <v>112398</v>
      </c>
      <c r="H29" s="82">
        <v>-0.2</v>
      </c>
      <c r="I29" s="84">
        <v>12.28</v>
      </c>
    </row>
    <row r="30" spans="1:9" ht="11.1" customHeight="1">
      <c r="A30" s="86" t="s">
        <v>216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78" t="s">
        <v>217</v>
      </c>
      <c r="B31" s="80">
        <v>9432</v>
      </c>
      <c r="C31" s="80">
        <v>9884</v>
      </c>
      <c r="D31" s="88">
        <v>0</v>
      </c>
      <c r="E31" s="88">
        <v>0</v>
      </c>
      <c r="F31" s="80">
        <v>19316</v>
      </c>
      <c r="G31" s="80">
        <v>19546</v>
      </c>
      <c r="H31" s="82">
        <v>-1.18</v>
      </c>
      <c r="I31" s="84">
        <v>2.11</v>
      </c>
    </row>
    <row r="32" spans="1:9" ht="11.1" customHeight="1">
      <c r="A32" s="86" t="s">
        <v>218</v>
      </c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78" t="s">
        <v>219</v>
      </c>
      <c r="B33" s="80">
        <v>7043</v>
      </c>
      <c r="C33" s="80">
        <v>9934</v>
      </c>
      <c r="D33" s="88">
        <v>0</v>
      </c>
      <c r="E33" s="88">
        <v>0</v>
      </c>
      <c r="F33" s="80">
        <v>16977</v>
      </c>
      <c r="G33" s="80">
        <v>16987</v>
      </c>
      <c r="H33" s="82">
        <v>-0.06</v>
      </c>
      <c r="I33" s="84">
        <v>1.86</v>
      </c>
    </row>
    <row r="34" spans="1:9" ht="11.1" customHeight="1">
      <c r="A34" s="86" t="s">
        <v>220</v>
      </c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78" t="s">
        <v>221</v>
      </c>
      <c r="B35" s="94">
        <v>18247</v>
      </c>
      <c r="C35" s="94">
        <v>21235</v>
      </c>
      <c r="D35" s="96">
        <v>0</v>
      </c>
      <c r="E35" s="96">
        <v>0</v>
      </c>
      <c r="F35" s="94">
        <v>39482</v>
      </c>
      <c r="G35" s="94">
        <v>39557</v>
      </c>
      <c r="H35" s="98">
        <v>-0.19</v>
      </c>
      <c r="I35" s="100">
        <v>4.32</v>
      </c>
    </row>
    <row r="36" spans="1:9" ht="11.1" customHeight="1" thickBot="1">
      <c r="A36" s="102" t="s">
        <v>222</v>
      </c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3" t="s">
        <v>43</v>
      </c>
      <c r="B37" s="3"/>
      <c r="C37" s="3"/>
      <c r="D37" s="3"/>
      <c r="E37" s="3"/>
      <c r="F37" s="3"/>
      <c r="G37" s="3"/>
      <c r="H37" s="3"/>
      <c r="I37" s="3"/>
    </row>
    <row r="38" spans="1:9" ht="13.5" customHeight="1">
      <c r="A38" s="3"/>
      <c r="B38" s="3"/>
      <c r="C38" s="3"/>
      <c r="D38" s="3"/>
      <c r="E38" s="3"/>
      <c r="F38" s="3"/>
      <c r="G38" s="3"/>
      <c r="H38" s="3"/>
      <c r="I38" s="3"/>
    </row>
    <row r="39" spans="1:9" ht="13.5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ht="13.5" customHeight="1">
      <c r="A40" s="3"/>
      <c r="B40" s="3"/>
      <c r="C40" s="3"/>
      <c r="D40" s="3"/>
      <c r="E40" s="3"/>
      <c r="F40" s="3"/>
      <c r="G40" s="3"/>
      <c r="H40" s="3"/>
      <c r="I40" s="4"/>
    </row>
    <row r="41" spans="1:9" ht="13.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3.5" customHeight="1">
      <c r="A42" s="3"/>
      <c r="B42" s="3"/>
      <c r="C42" s="3"/>
      <c r="D42" s="3"/>
      <c r="E42" s="3"/>
      <c r="F42" s="3"/>
      <c r="G42" s="3"/>
      <c r="H42" s="3"/>
      <c r="I42" s="3"/>
    </row>
  </sheetData>
  <mergeCells count="119">
    <mergeCell ref="H33:H34"/>
    <mergeCell ref="I33:I34"/>
    <mergeCell ref="B35:B36"/>
    <mergeCell ref="C35:C36"/>
    <mergeCell ref="D35:D36"/>
    <mergeCell ref="E35:E36"/>
    <mergeCell ref="F35:F36"/>
    <mergeCell ref="G35:G36"/>
    <mergeCell ref="H35:H36"/>
    <mergeCell ref="I35:I36"/>
    <mergeCell ref="B33:B34"/>
    <mergeCell ref="C33:C34"/>
    <mergeCell ref="D33:D34"/>
    <mergeCell ref="E33:E34"/>
    <mergeCell ref="F33:F34"/>
    <mergeCell ref="G33:G34"/>
    <mergeCell ref="H27:H28"/>
    <mergeCell ref="I27:I28"/>
    <mergeCell ref="B31:B32"/>
    <mergeCell ref="C31:C32"/>
    <mergeCell ref="D31:D32"/>
    <mergeCell ref="E31:E32"/>
    <mergeCell ref="F31:F32"/>
    <mergeCell ref="G31:G32"/>
    <mergeCell ref="H31:H32"/>
    <mergeCell ref="I31:I32"/>
    <mergeCell ref="B27:B28"/>
    <mergeCell ref="C27:C28"/>
    <mergeCell ref="D27:D28"/>
    <mergeCell ref="E27:E28"/>
    <mergeCell ref="F27:F28"/>
    <mergeCell ref="G27:G28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3:B24"/>
    <mergeCell ref="C23:C24"/>
    <mergeCell ref="D23:D24"/>
    <mergeCell ref="E23:E24"/>
    <mergeCell ref="F23:F24"/>
    <mergeCell ref="G23:G24"/>
    <mergeCell ref="H19:H20"/>
    <mergeCell ref="I19:I20"/>
    <mergeCell ref="D21:D22"/>
    <mergeCell ref="E21:E22"/>
    <mergeCell ref="F21:F22"/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15:H16"/>
    <mergeCell ref="I15:I16"/>
    <mergeCell ref="D17:D18"/>
    <mergeCell ref="E17:E18"/>
    <mergeCell ref="F17:F18"/>
    <mergeCell ref="G17:G18"/>
    <mergeCell ref="H17:H18"/>
    <mergeCell ref="I17:I18"/>
    <mergeCell ref="B15:B16"/>
    <mergeCell ref="C15:C16"/>
    <mergeCell ref="D15:D16"/>
    <mergeCell ref="E15:E16"/>
    <mergeCell ref="F15:F16"/>
    <mergeCell ref="G15:G16"/>
    <mergeCell ref="H11:H12"/>
    <mergeCell ref="I11:I12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D9:D10"/>
    <mergeCell ref="E9:E10"/>
    <mergeCell ref="F9:F10"/>
    <mergeCell ref="G9:G10"/>
    <mergeCell ref="H9:H10"/>
    <mergeCell ref="I9:I10"/>
    <mergeCell ref="A1:I1"/>
    <mergeCell ref="B5:F5"/>
    <mergeCell ref="A2:I2"/>
    <mergeCell ref="H5:H6"/>
    <mergeCell ref="C4:D4"/>
    <mergeCell ref="E4:F4"/>
    <mergeCell ref="A3:I3"/>
    <mergeCell ref="B9:B10"/>
    <mergeCell ref="C9:C10"/>
    <mergeCell ref="B29:B30"/>
    <mergeCell ref="C29:C30"/>
    <mergeCell ref="B13:B14"/>
    <mergeCell ref="C13:C14"/>
    <mergeCell ref="B17:B18"/>
    <mergeCell ref="C17:C18"/>
    <mergeCell ref="B21:B22"/>
    <mergeCell ref="C21:C22"/>
    <mergeCell ref="H29:H30"/>
    <mergeCell ref="I29:I30"/>
    <mergeCell ref="D29:D30"/>
    <mergeCell ref="E29:E30"/>
    <mergeCell ref="F29:F30"/>
    <mergeCell ref="G29:G30"/>
  </mergeCells>
  <printOptions horizontalCentered="1"/>
  <pageMargins left="0.74803149606299213" right="0.59055118110236227" top="0.39370078740157483" bottom="0.19685039370078741" header="0" footer="0.39370078740157483"/>
  <pageSetup paperSize="9" firstPageNumber="23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54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55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44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6月底</v>
      </c>
      <c r="D4" s="61"/>
      <c r="E4" s="49" t="str">
        <f>'2-1'!E4:F4</f>
        <v> End of June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4" t="s">
        <v>46</v>
      </c>
      <c r="B9" s="67">
        <v>9261</v>
      </c>
      <c r="C9" s="67">
        <v>8495</v>
      </c>
      <c r="D9" s="104">
        <v>0</v>
      </c>
      <c r="E9" s="104">
        <v>0</v>
      </c>
      <c r="F9" s="67">
        <v>17756</v>
      </c>
      <c r="G9" s="67">
        <v>18006</v>
      </c>
      <c r="H9" s="70">
        <v>-1.38</v>
      </c>
      <c r="I9" s="73">
        <v>1.94</v>
      </c>
    </row>
    <row r="10" spans="1:9" ht="11.1" customHeight="1">
      <c r="A10" s="76" t="s">
        <v>223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224</v>
      </c>
      <c r="B11" s="80">
        <v>14806</v>
      </c>
      <c r="C11" s="80">
        <v>14936</v>
      </c>
      <c r="D11" s="88">
        <v>0</v>
      </c>
      <c r="E11" s="88">
        <v>0</v>
      </c>
      <c r="F11" s="80">
        <v>29742</v>
      </c>
      <c r="G11" s="80">
        <v>29884</v>
      </c>
      <c r="H11" s="82">
        <v>-0.47</v>
      </c>
      <c r="I11" s="84">
        <v>3.26</v>
      </c>
    </row>
    <row r="12" spans="1:9" ht="11.1" customHeight="1">
      <c r="A12" s="86" t="s">
        <v>225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226</v>
      </c>
      <c r="B13" s="80">
        <v>5544</v>
      </c>
      <c r="C13" s="80">
        <v>9390</v>
      </c>
      <c r="D13" s="88">
        <v>0</v>
      </c>
      <c r="E13" s="88">
        <v>0</v>
      </c>
      <c r="F13" s="80">
        <v>14934</v>
      </c>
      <c r="G13" s="80">
        <v>14993</v>
      </c>
      <c r="H13" s="82">
        <v>-0.39</v>
      </c>
      <c r="I13" s="84">
        <v>1.64</v>
      </c>
    </row>
    <row r="14" spans="1:9" ht="11.1" customHeight="1">
      <c r="A14" s="86" t="s">
        <v>227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228</v>
      </c>
      <c r="B15" s="80">
        <v>10362</v>
      </c>
      <c r="C15" s="80">
        <v>17260</v>
      </c>
      <c r="D15" s="88">
        <v>0</v>
      </c>
      <c r="E15" s="88">
        <v>0</v>
      </c>
      <c r="F15" s="80">
        <v>27622</v>
      </c>
      <c r="G15" s="80">
        <v>27898</v>
      </c>
      <c r="H15" s="82">
        <v>-0.99</v>
      </c>
      <c r="I15" s="84">
        <v>3.02</v>
      </c>
    </row>
    <row r="16" spans="1:9" ht="11.1" customHeight="1">
      <c r="A16" s="86" t="s">
        <v>229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230</v>
      </c>
      <c r="B17" s="80">
        <v>30776</v>
      </c>
      <c r="C17" s="80">
        <v>59954</v>
      </c>
      <c r="D17" s="88">
        <v>0</v>
      </c>
      <c r="E17" s="88">
        <v>0</v>
      </c>
      <c r="F17" s="80">
        <v>90730</v>
      </c>
      <c r="G17" s="80">
        <v>90864</v>
      </c>
      <c r="H17" s="82">
        <v>-0.15</v>
      </c>
      <c r="I17" s="84">
        <v>9.93</v>
      </c>
    </row>
    <row r="18" spans="1:9" ht="11.1" customHeight="1">
      <c r="A18" s="86" t="s">
        <v>231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232</v>
      </c>
      <c r="B19" s="80">
        <v>13584</v>
      </c>
      <c r="C19" s="80">
        <v>23174</v>
      </c>
      <c r="D19" s="88">
        <v>0</v>
      </c>
      <c r="E19" s="88">
        <v>0</v>
      </c>
      <c r="F19" s="80">
        <v>36758</v>
      </c>
      <c r="G19" s="80">
        <v>37151</v>
      </c>
      <c r="H19" s="82">
        <v>-1.06</v>
      </c>
      <c r="I19" s="84">
        <v>4.02</v>
      </c>
    </row>
    <row r="20" spans="1:9" ht="11.1" customHeight="1">
      <c r="A20" s="86" t="s">
        <v>233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234</v>
      </c>
      <c r="B21" s="80">
        <v>36977</v>
      </c>
      <c r="C21" s="80">
        <v>50847</v>
      </c>
      <c r="D21" s="88">
        <v>0</v>
      </c>
      <c r="E21" s="88">
        <v>0</v>
      </c>
      <c r="F21" s="80">
        <v>87823</v>
      </c>
      <c r="G21" s="80">
        <v>88861</v>
      </c>
      <c r="H21" s="82">
        <v>-1.17</v>
      </c>
      <c r="I21" s="84">
        <v>9.62</v>
      </c>
    </row>
    <row r="22" spans="1:9" ht="11.1" customHeight="1">
      <c r="A22" s="86" t="s">
        <v>235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236</v>
      </c>
      <c r="B23" s="80">
        <v>2804</v>
      </c>
      <c r="C23" s="80">
        <v>2978</v>
      </c>
      <c r="D23" s="88">
        <v>0</v>
      </c>
      <c r="E23" s="88">
        <v>0</v>
      </c>
      <c r="F23" s="80">
        <v>5782</v>
      </c>
      <c r="G23" s="80">
        <v>5843</v>
      </c>
      <c r="H23" s="82">
        <v>-1.05</v>
      </c>
      <c r="I23" s="84">
        <v>0.63</v>
      </c>
    </row>
    <row r="24" spans="1:9" ht="11.1" customHeight="1">
      <c r="A24" s="86" t="s">
        <v>237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238</v>
      </c>
      <c r="B25" s="80">
        <v>5128</v>
      </c>
      <c r="C25" s="80">
        <v>5171</v>
      </c>
      <c r="D25" s="88">
        <v>0</v>
      </c>
      <c r="E25" s="88">
        <v>0</v>
      </c>
      <c r="F25" s="80">
        <v>10299</v>
      </c>
      <c r="G25" s="80">
        <v>10439</v>
      </c>
      <c r="H25" s="82">
        <v>-1.35</v>
      </c>
      <c r="I25" s="84">
        <v>1.13</v>
      </c>
    </row>
    <row r="26" spans="1:9" ht="11.1" customHeight="1">
      <c r="A26" s="86" t="s">
        <v>239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240</v>
      </c>
      <c r="B27" s="80">
        <v>2624</v>
      </c>
      <c r="C27" s="80">
        <v>3393</v>
      </c>
      <c r="D27" s="88">
        <v>0</v>
      </c>
      <c r="E27" s="88">
        <v>0</v>
      </c>
      <c r="F27" s="80">
        <v>6016</v>
      </c>
      <c r="G27" s="80">
        <v>5990</v>
      </c>
      <c r="H27" s="82">
        <v>0.44</v>
      </c>
      <c r="I27" s="84">
        <v>0.66</v>
      </c>
    </row>
    <row r="28" spans="1:9" ht="11.1" customHeight="1">
      <c r="A28" s="86" t="s">
        <v>241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26"/>
      <c r="B29" s="42"/>
      <c r="C29" s="42"/>
      <c r="D29" s="42"/>
      <c r="E29" s="42"/>
      <c r="F29" s="42"/>
      <c r="G29" s="42"/>
      <c r="H29" s="56"/>
      <c r="I29" s="57"/>
    </row>
    <row r="30" spans="1:9" ht="11.1" customHeight="1">
      <c r="A30" s="28"/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26"/>
      <c r="B31" s="42"/>
      <c r="C31" s="42"/>
      <c r="D31" s="42"/>
      <c r="E31" s="42"/>
      <c r="F31" s="42"/>
      <c r="G31" s="42"/>
      <c r="H31" s="56"/>
      <c r="I31" s="57"/>
    </row>
    <row r="32" spans="1:9" ht="11.1" customHeight="1">
      <c r="A32" s="28"/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26"/>
      <c r="B33" s="42"/>
      <c r="C33" s="42"/>
      <c r="D33" s="42"/>
      <c r="E33" s="42"/>
      <c r="F33" s="42"/>
      <c r="G33" s="42"/>
      <c r="H33" s="56"/>
      <c r="I33" s="57"/>
    </row>
    <row r="34" spans="1:9" ht="11.1" customHeight="1">
      <c r="A34" s="28"/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26"/>
      <c r="B35" s="38"/>
      <c r="C35" s="38"/>
      <c r="D35" s="38"/>
      <c r="E35" s="38"/>
      <c r="F35" s="38"/>
      <c r="G35" s="38"/>
      <c r="H35" s="34"/>
      <c r="I35" s="36"/>
    </row>
    <row r="36" spans="1:9" ht="11.1" customHeight="1" thickBot="1">
      <c r="A36" s="30"/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29" t="s">
        <v>42</v>
      </c>
      <c r="B37" s="3"/>
      <c r="C37" s="3"/>
      <c r="D37" s="3"/>
      <c r="E37" s="3"/>
      <c r="F37" s="3"/>
      <c r="G37" s="3"/>
      <c r="H37" s="3"/>
      <c r="I37" s="3"/>
    </row>
    <row r="38" spans="1:9" ht="13.5" customHeight="1">
      <c r="A38" s="3"/>
      <c r="B38" s="3"/>
      <c r="C38" s="3"/>
      <c r="D38" s="3"/>
      <c r="E38" s="3"/>
      <c r="F38" s="3"/>
      <c r="G38" s="3"/>
      <c r="H38" s="3"/>
      <c r="I38" s="3"/>
    </row>
    <row r="39" spans="1:9" ht="13.5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ht="13.5" customHeight="1">
      <c r="A40" s="3"/>
      <c r="B40" s="3"/>
      <c r="C40" s="3"/>
      <c r="D40" s="3"/>
      <c r="E40" s="3"/>
      <c r="F40" s="3"/>
      <c r="G40" s="3"/>
      <c r="H40" s="3"/>
      <c r="I40" s="4"/>
    </row>
    <row r="41" spans="1:9" ht="13.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3.5" customHeight="1">
      <c r="A42" s="3"/>
      <c r="B42" s="3"/>
      <c r="C42" s="3"/>
      <c r="D42" s="3"/>
      <c r="E42" s="3"/>
      <c r="F42" s="3"/>
      <c r="G42" s="3"/>
      <c r="H42" s="3"/>
      <c r="I42" s="3"/>
    </row>
  </sheetData>
  <mergeCells count="119">
    <mergeCell ref="H29:H30"/>
    <mergeCell ref="I29:I30"/>
    <mergeCell ref="B29:B30"/>
    <mergeCell ref="C29:C30"/>
    <mergeCell ref="D29:D30"/>
    <mergeCell ref="E29:E30"/>
    <mergeCell ref="F29:F30"/>
    <mergeCell ref="G29:G30"/>
    <mergeCell ref="A1:I1"/>
    <mergeCell ref="B5:F5"/>
    <mergeCell ref="A2:I2"/>
    <mergeCell ref="H5:H6"/>
    <mergeCell ref="C4:D4"/>
    <mergeCell ref="E4:F4"/>
    <mergeCell ref="A3:I3"/>
    <mergeCell ref="F9:F10"/>
    <mergeCell ref="G9:G10"/>
    <mergeCell ref="H9:H10"/>
    <mergeCell ref="I9:I10"/>
    <mergeCell ref="B9:B10"/>
    <mergeCell ref="C9:C10"/>
    <mergeCell ref="D9:D10"/>
    <mergeCell ref="E9:E10"/>
    <mergeCell ref="F11:F12"/>
    <mergeCell ref="G11:G12"/>
    <mergeCell ref="H11:H12"/>
    <mergeCell ref="I11:I12"/>
    <mergeCell ref="B11:B12"/>
    <mergeCell ref="C11:C12"/>
    <mergeCell ref="D11:D12"/>
    <mergeCell ref="E11:E12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  <mergeCell ref="F19:F20"/>
    <mergeCell ref="G19:G20"/>
    <mergeCell ref="H19:H20"/>
    <mergeCell ref="I19:I20"/>
    <mergeCell ref="B19:B20"/>
    <mergeCell ref="C19:C20"/>
    <mergeCell ref="D19:D20"/>
    <mergeCell ref="E19:E20"/>
    <mergeCell ref="F21:F22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27:F28"/>
    <mergeCell ref="G27:G28"/>
    <mergeCell ref="H27:H28"/>
    <mergeCell ref="I27:I28"/>
    <mergeCell ref="B27:B28"/>
    <mergeCell ref="C27:C28"/>
    <mergeCell ref="D27:D28"/>
    <mergeCell ref="E27:E28"/>
    <mergeCell ref="F31:F32"/>
    <mergeCell ref="G31:G32"/>
    <mergeCell ref="H31:H32"/>
    <mergeCell ref="I31:I32"/>
    <mergeCell ref="B31:B32"/>
    <mergeCell ref="C31:C32"/>
    <mergeCell ref="D31:D32"/>
    <mergeCell ref="E31:E32"/>
    <mergeCell ref="F33:F34"/>
    <mergeCell ref="G33:G34"/>
    <mergeCell ref="H33:H34"/>
    <mergeCell ref="I33:I34"/>
    <mergeCell ref="B33:B34"/>
    <mergeCell ref="C33:C34"/>
    <mergeCell ref="D33:D34"/>
    <mergeCell ref="E33:E34"/>
    <mergeCell ref="F35:F36"/>
    <mergeCell ref="G35:G36"/>
    <mergeCell ref="H35:H36"/>
    <mergeCell ref="I35:I36"/>
    <mergeCell ref="B35:B36"/>
    <mergeCell ref="C35:C36"/>
    <mergeCell ref="D35:D36"/>
    <mergeCell ref="E35:E36"/>
  </mergeCells>
  <printOptions horizontalCentered="1"/>
  <pageMargins left="0.74803149606299213" right="0.59055118110236227" top="0.39370078740157483" bottom="0.19685039370078741" header="0" footer="0.39370078740157483"/>
  <pageSetup paperSize="9" firstPageNumber="24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2006-02-10T07:47:32Z</dcterms:created>
  <dcterms:modified xsi:type="dcterms:W3CDTF">2023-06-08T02:16:26Z</dcterms:modified>
  <dc:subject>一般銀行及信用合作社存款月底餘額</dc:subject>
  <cp:lastPrinted>2022-08-05T08:50:51Z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