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1" sheetId="1" r:id="rId1"/>
    <sheet name="2-1(續一)" sheetId="2" r:id="rId2"/>
    <sheet name="2-1(續二)" sheetId="3" r:id="rId3"/>
    <sheet name="2-1(續三)" sheetId="4" r:id="rId4"/>
    <sheet name="2-1(續四)" sheetId="5" r:id="rId5"/>
    <sheet name="2-1(續五)" sheetId="6" r:id="rId6"/>
    <sheet name="2-1(續六)" sheetId="7" r:id="rId7"/>
    <sheet name="2-1(續七)" sheetId="8" r:id="rId8"/>
    <sheet name="2-1(續八完)" sheetId="9" r:id="rId9"/>
  </sheets>
  <definedNames>
    <definedName name="Print_Area" localSheetId="0">'2-1'!$A$1:$I$39</definedName>
    <definedName name="Print_Area" localSheetId="1">'2-1(續一)'!$A$1:$I$39</definedName>
    <definedName name="Print_Area" localSheetId="7">'2-1(續七)'!$A$1:$I$37</definedName>
    <definedName name="Print_Area" localSheetId="2">'2-1(續二)'!$A$1:$I$36</definedName>
    <definedName name="Print_Area" localSheetId="8">'2-1(續八完)'!$A$1:$I$37</definedName>
    <definedName name="Print_Area" localSheetId="3">'2-1(續三)'!$A$1:$I$37</definedName>
    <definedName name="Print_Area" localSheetId="5">'2-1(續五)'!$A$1:$I$36</definedName>
    <definedName name="Print_Area" localSheetId="6">'2-1(續六)'!$A$1:$I$38</definedName>
    <definedName name="Print_Area" localSheetId="4">'2-1(續四)'!$A$1:$I$37</definedName>
    <definedName name="外部資料_1" localSheetId="0">'2-1'!$A$1:$I$38</definedName>
    <definedName name="外部資料_1" localSheetId="1">'2-1(續一)'!$A$1:$I$42</definedName>
    <definedName name="外部資料_1" localSheetId="7">'2-1(續七)'!$A$1:$I$42</definedName>
    <definedName name="外部資料_1" localSheetId="2">'2-1(續二)'!$A$1:$I$42</definedName>
    <definedName name="外部資料_1" localSheetId="8">'2-1(續八完)'!$A$1:$I$42</definedName>
    <definedName name="外部資料_1" localSheetId="3">'2-1(續三)'!$A$1:$I$37</definedName>
    <definedName name="外部資料_1" localSheetId="5">'2-1(續五)'!$A$1:$I$37</definedName>
    <definedName name="外部資料_1" localSheetId="6">'2-1(續六)'!$A$1:$I$37</definedName>
    <definedName name="外部資料_1" localSheetId="4">'2-1(續四)'!$A$1:$I$37</definedName>
    <definedName name="外部資料_2" localSheetId="0">'2-1'!$A$1:$I$42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<sst xmlns="http://schemas.openxmlformats.org/spreadsheetml/2006/main" uniqueCount="242">
  <si>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合　　計</t>
  </si>
  <si>
    <t>總　　　　　計</t>
  </si>
  <si>
    <t>活期性存款</t>
  </si>
  <si>
    <t>定期性存款</t>
  </si>
  <si>
    <t>外匯存款</t>
  </si>
  <si>
    <t>銀　　　行　　　別</t>
  </si>
  <si>
    <t xml:space="preserve"> by Institution </t>
  </si>
  <si>
    <t>Demand Deposits</t>
  </si>
  <si>
    <t xml:space="preserve">Time &amp; Savings </t>
  </si>
  <si>
    <t>Foreign Currency</t>
  </si>
  <si>
    <t>Government</t>
  </si>
  <si>
    <t xml:space="preserve"> Total</t>
  </si>
  <si>
    <t xml:space="preserve"> Last Month</t>
  </si>
  <si>
    <t>Compare with</t>
  </si>
  <si>
    <t>Market Share</t>
  </si>
  <si>
    <t>Deposits</t>
  </si>
  <si>
    <t>Last Month   +-%</t>
  </si>
  <si>
    <r>
      <t xml:space="preserve">本　　　　　　　月  </t>
    </r>
    <r>
      <rPr>
        <sz val="9"/>
        <rFont val="Times New Roman"/>
        <charset val="0"/>
        <color indexed="8"/>
      </rPr>
      <t>Current Month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</si>
  <si>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</si>
  <si>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</si>
  <si>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上　　月</t>
  </si>
  <si>
    <t>市場占有率％</t>
  </si>
  <si>
    <t>本月與上月
比較增減％</t>
  </si>
  <si>
    <t>Deposits &amp; others</t>
  </si>
  <si>
    <t>公庫存款及其他</t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</si>
  <si>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</si>
  <si>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</si>
  <si>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t>民國114年 6月底</t>
  </si>
  <si>
    <t>日商瑞穗銀行</t>
  </si>
  <si>
    <t>2-1 Deposits at General Banks and Credit Cooperatives</t>
  </si>
  <si>
    <r>
      <t>2-1</t>
    </r>
    <r>
      <rPr>
        <sz val="18"/>
        <rFont val="標楷體"/>
        <charset val="136"/>
        <color indexed="8"/>
      </rPr>
      <t>　一般銀行及信用合作社存款月底餘額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</si>
  <si>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2-1 Deposits at General Banks and Credit Cooperatives(Cont.1)</t>
  </si>
  <si>
    <t>王道商業銀行</t>
  </si>
  <si>
    <t>元大商業銀行　　　　#</t>
  </si>
  <si>
    <t xml:space="preserve"> End of June 2025</t>
  </si>
  <si>
    <r>
      <t>2-1</t>
    </r>
    <r>
      <rPr>
        <sz val="18"/>
        <rFont val="標楷體"/>
        <charset val="136"/>
        <color indexed="8"/>
      </rPr>
      <t>　一般銀行及信用合作社存款月底餘額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續二</t>
    </r>
    <r>
      <rPr>
        <sz val="18"/>
        <rFont val="Times New Roman"/>
        <charset val="0"/>
        <color indexed="8"/>
      </rPr>
      <t>)</t>
    </r>
  </si>
  <si>
    <t>2-1 Deposits at General Banks and Credit Cooperatives(Cont.2)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</si>
  <si>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續三</t>
    </r>
    <r>
      <rPr>
        <sz val="18"/>
        <rFont val="Times New Roman"/>
        <charset val="0"/>
      </rPr>
      <t>)</t>
    </r>
  </si>
  <si>
    <t>2-1 Deposits at General Banks and Credit Cooperatives (Cont.3)</t>
  </si>
  <si>
    <t>英商渣打銀行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</si>
  <si>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續四</t>
    </r>
    <r>
      <rPr>
        <sz val="18"/>
        <rFont val="Times New Roman"/>
        <charset val="0"/>
      </rPr>
      <t>)</t>
    </r>
  </si>
  <si>
    <t>2-1 Deposits at General Banks and Credit Cooperatives (Cont.4)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</si>
  <si>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</si>
  <si>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</si>
  <si>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 xml:space="preserve">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</si>
  <si>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</si>
  <si>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</si>
  <si>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t>大陸商中國銀行</t>
  </si>
  <si>
    <r>
      <t>（</t>
    </r>
    <r>
      <rPr>
        <sz val="12"/>
        <rFont val="Times New Roman"/>
        <charset val="0"/>
      </rPr>
      <t>3</t>
    </r>
    <r>
      <rPr>
        <sz val="12"/>
        <rFont val="標楷體"/>
        <charset val="136"/>
      </rPr>
      <t xml:space="preserve">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</si>
  <si>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</si>
  <si>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t>說　　明：1.#係金融控股公司之子公司。</t>
  </si>
  <si>
    <t>　　　　　2.自104年8月起，外匯存款包括外幣可轉讓定存單。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</si>
  <si>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</si>
  <si>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Deposits includes foreign currency NCDs.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</si>
  <si>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續八完</t>
    </r>
    <r>
      <rPr>
        <sz val="18"/>
        <rFont val="Times New Roman"/>
        <charset val="0"/>
      </rPr>
      <t>)</t>
    </r>
  </si>
  <si>
    <t>2-1 Deposits at General Banks and Credit Cooperatives(Cont.8 End)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</si>
  <si>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續七</t>
    </r>
    <r>
      <rPr>
        <sz val="18"/>
        <rFont val="Times New Roman"/>
        <charset val="0"/>
      </rPr>
      <t>)</t>
    </r>
  </si>
  <si>
    <t>2-1 Deposits at General Banks and Credit Cooperatives(Cont.7)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</si>
  <si>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續六</t>
    </r>
    <r>
      <rPr>
        <sz val="18"/>
        <rFont val="Times New Roman"/>
        <charset val="0"/>
      </rPr>
      <t>)</t>
    </r>
  </si>
  <si>
    <t>2-1 Deposits at General Banks and Credit Cooperatives (Cont.6)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</si>
  <si>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續五</t>
    </r>
    <r>
      <rPr>
        <sz val="18"/>
        <rFont val="Times New Roman"/>
        <charset val="0"/>
      </rPr>
      <t>)</t>
    </r>
  </si>
  <si>
    <t>2-1 Deposits at General Banks and Credit Cooperatives (Cont.5)</t>
  </si>
  <si>
    <t>韓商韓亞銀行</t>
  </si>
  <si>
    <r>
      <t>2-1</t>
    </r>
    <r>
      <rPr>
        <sz val="18"/>
        <rFont val="標楷體"/>
        <charset val="136"/>
        <color indexed="8"/>
      </rPr>
      <t>　一般銀行及信用合作社存款月底餘額</t>
    </r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</si>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</sst>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  <numFmt numFmtId="180" formatCode="###,##0.00"/>
    <numFmt numFmtId="181" formatCode="###,##0.00;-###,##0.0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7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6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3" fillId="2" borderId="14" xfId="0" applyAlignment="1" applyBorder="1" applyFont="1" applyNumberFormat="1" applyFill="1" applyProtection="1">
      <alignment horizontal="center" vertical="center"/>
    </xf>
    <xf xxid="73" numFmtId="0" fontId="14" fillId="2" borderId="12" xfId="0" applyAlignment="1" applyBorder="1" applyFont="1" applyNumberFormat="1" applyFill="1" applyProtection="1">
      <alignment horizontal="center" vertical="center"/>
    </xf>
    <xf xxid="74" numFmtId="0" fontId="14" fillId="2" borderId="13" xfId="0" applyAlignment="1" applyBorder="1" applyFont="1" applyNumberFormat="1" applyFill="1" applyProtection="1">
      <alignment horizontal="center" vertical="center"/>
    </xf>
    <xf xxid="75" numFmtId="0" fontId="14" fillId="2" borderId="10" xfId="0" applyAlignment="1" applyBorder="1" applyFont="1" applyNumberFormat="1" applyFill="1" applyProtection="1">
      <alignment horizontal="center" vertical="center"/>
    </xf>
    <xf xxid="76" numFmtId="0" fontId="14" fillId="2" borderId="15" xfId="0" applyAlignment="1" applyBorder="1" applyFont="1" applyNumberFormat="1" applyFill="1" applyProtection="1">
      <alignment horizontal="center" vertical="center"/>
    </xf>
    <xf xxid="77" numFmtId="0" fontId="14" fillId="2" borderId="16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horizontal="center" vertical="center"/>
    </xf>
    <xf xxid="79" numFmtId="0" fontId="3" fillId="2" borderId="15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right" vertical="center"/>
    </xf>
    <xf xxid="81" numFmtId="0" fontId="5" fillId="2" borderId="0" xfId="0" applyAlignment="1" applyBorder="1" applyFont="1" applyNumberFormat="1" applyFill="1" applyProtection="1">
      <alignment horizontal="right" vertical="center"/>
    </xf>
    <xf xxid="82" numFmtId="0" fontId="3" fillId="2" borderId="12" xfId="0" applyAlignment="1" applyBorder="1" applyFont="1" applyNumberFormat="1" applyFill="1" applyProtection="1">
      <alignment horizontal="center" vertical="top"/>
    </xf>
    <xf xxid="83" numFmtId="0" fontId="14" fillId="2" borderId="10" xfId="0" applyAlignment="1" applyBorder="1" applyFont="1" applyNumberFormat="1" applyFill="1" applyProtection="1">
      <alignment horizontal="center" vertical="top"/>
    </xf>
    <xf xxid="84" numFmtId="0" fontId="14" fillId="2" borderId="17" xfId="0" applyAlignment="1" applyBorder="1" applyFont="1" applyNumberFormat="1" applyFill="1" applyProtection="1">
      <alignment horizontal="center" vertical="top"/>
    </xf>
    <xf xxid="85" numFmtId="0" fontId="14" fillId="2" borderId="18" xfId="0" applyAlignment="1" applyBorder="1" applyFont="1" applyNumberFormat="1" applyFill="1" applyProtection="1">
      <alignment horizontal="center" vertical="top"/>
    </xf>
    <xf xxid="86" numFmtId="0" fontId="3" fillId="2" borderId="19" xfId="0" applyAlignment="1" applyBorder="1" applyFont="1" applyNumberFormat="1" applyFill="1" applyProtection="1">
      <alignment horizontal="center" vertical="center"/>
    </xf>
    <xf xxid="87" numFmtId="0" fontId="3" fillId="2" borderId="20" xfId="0" applyAlignment="1" applyBorder="1" applyFont="1" applyNumberFormat="1" applyFill="1" applyProtection="1">
      <alignment horizontal="center" vertical="center"/>
    </xf>
    <xf xxid="88" numFmtId="0" fontId="9" fillId="2" borderId="11" xfId="0" applyAlignment="1" applyBorder="1" applyFont="1" applyNumberFormat="1" applyFill="1" applyProtection="1">
      <alignment vertical="center"/>
    </xf>
    <xf xxid="89" numFmtId="0" fontId="9" fillId="2" borderId="21" xfId="0" applyAlignment="1" applyBorder="1" applyFont="1" applyNumberFormat="1" applyFill="1" applyProtection="1">
      <alignment vertical="center"/>
    </xf>
    <xf xxid="90" numFmtId="0" fontId="5" fillId="2" borderId="12" xfId="0" applyAlignment="1" applyBorder="1" applyFont="1" applyNumberFormat="1" applyFill="1" applyProtection="1">
      <alignment vertical="center" shrinkToFit="1"/>
    </xf>
    <xf xxid="91" numFmtId="0" fontId="5" fillId="2" borderId="22" xfId="0" applyAlignment="1" applyBorder="1" applyFont="1" applyNumberFormat="1" applyFill="1" applyProtection="1">
      <alignment vertical="center" shrinkToFit="1"/>
    </xf>
    <xf xxid="92" numFmtId="0" fontId="19" fillId="2" borderId="0" xfId="0" applyAlignment="1" applyBorder="1" applyFont="1" applyNumberFormat="1" applyFill="1" applyProtection="1">
      <alignment vertical="center"/>
    </xf>
    <xf xxid="93" numFmtId="0" fontId="5" fillId="2" borderId="10" xfId="0" applyAlignment="1" applyBorder="1" applyFont="1" applyNumberFormat="1" applyFill="1" applyProtection="1">
      <alignment vertical="center" shrinkToFit="1"/>
    </xf>
    <xf xxid="94" numFmtId="0" fontId="9" fillId="2" borderId="11" xfId="0" applyAlignment="1" applyBorder="1" applyFont="1" applyNumberFormat="1" applyFill="1" applyProtection="1">
      <alignment vertical="center" shrinkToFit="1"/>
    </xf>
    <xf xxid="95" numFmtId="0" fontId="9" fillId="2" borderId="21" xfId="0" applyAlignment="1" applyBorder="1" applyFont="1" applyNumberFormat="1" applyFill="1" applyProtection="1">
      <alignment vertical="center" shrinkToFit="1"/>
    </xf>
    <xf xxid="96" numFmtId="0" fontId="9" fillId="2" borderId="0" xfId="0" applyAlignment="1" applyBorder="1" applyFont="1" applyNumberFormat="1" applyFill="1" applyProtection="1"/>
    <xf xxid="97" numFmtId="176" fontId="6" fillId="2" borderId="14" xfId="0" applyAlignment="1" applyBorder="1" applyFont="1" applyNumberFormat="1" applyFill="1" applyProtection="1">
      <alignment horizontal="right" vertical="center"/>
    </xf>
    <xf xxid="98" numFmtId="176" fontId="6" fillId="2" borderId="17" xfId="0" applyAlignment="1" applyBorder="1" applyFont="1" applyNumberFormat="1" applyFill="1" applyProtection="1">
      <alignment horizontal="right" vertical="center"/>
    </xf>
    <xf xxid="99" numFmtId="176" fontId="6" fillId="2" borderId="23" xfId="0" applyAlignment="1" applyBorder="1" applyFont="1" applyNumberFormat="1" applyFill="1" applyProtection="1">
      <alignment horizontal="right" vertical="center"/>
    </xf>
    <xf xxid="100" numFmtId="176" fontId="6" fillId="2" borderId="16" xfId="0" applyAlignment="1" applyBorder="1" applyFont="1" applyNumberFormat="1" applyFill="1" applyProtection="1">
      <alignment horizontal="right" vertical="center"/>
    </xf>
    <xf xxid="101" numFmtId="175" fontId="6" fillId="2" borderId="14" xfId="0" applyAlignment="1" applyBorder="1" applyFont="1" applyNumberFormat="1" applyFill="1" applyProtection="1">
      <alignment horizontal="right" vertical="center"/>
    </xf>
    <xf xxid="102" numFmtId="175" fontId="6" fillId="2" borderId="17" xfId="0" applyAlignment="1" applyBorder="1" applyFont="1" applyNumberFormat="1" applyFill="1" applyProtection="1">
      <alignment horizontal="right" vertical="center"/>
    </xf>
    <xf xxid="103" numFmtId="175" fontId="6" fillId="2" borderId="19" xfId="0" applyAlignment="1" applyBorder="1" applyFont="1" applyNumberFormat="1" applyFill="1" applyProtection="1">
      <alignment horizontal="right" vertical="center"/>
    </xf>
    <xf xxid="104" numFmtId="175" fontId="6" fillId="2" borderId="13" xfId="0" applyAlignment="1" applyBorder="1" applyFont="1" applyNumberFormat="1" applyFill="1" applyProtection="1">
      <alignment horizontal="right" vertical="center"/>
    </xf>
    <xf xxid="105" numFmtId="175" fontId="6" fillId="2" borderId="24" xfId="0" applyAlignment="1" applyBorder="1" applyFont="1" applyNumberFormat="1" applyFill="1" applyProtection="1">
      <alignment horizontal="right" vertical="center"/>
    </xf>
    <xf xxid="106" numFmtId="0" fontId="10" fillId="2" borderId="0" xfId="0" applyAlignment="1" applyBorder="1" applyFont="1" applyNumberFormat="1" applyFill="1" applyProtection="1">
      <alignment horizontal="center"/>
    </xf>
    <xf xxid="107" numFmtId="0" fontId="3" fillId="2" borderId="25" xfId="0" applyAlignment="1" applyBorder="1" applyFont="1" applyNumberFormat="1" applyFill="1" applyProtection="1">
      <alignment horizontal="center" vertical="center"/>
    </xf>
    <xf xxid="108" numFmtId="0" fontId="3" fillId="2" borderId="26" xfId="0" applyAlignment="1" applyBorder="1" applyFont="1" applyNumberFormat="1" applyFill="1" applyProtection="1">
      <alignment horizontal="center" vertical="center"/>
    </xf>
    <xf xxid="109" numFmtId="0" fontId="3" fillId="2" borderId="27" xfId="0" applyAlignment="1" applyBorder="1" applyFont="1" applyNumberFormat="1" applyFill="1" applyProtection="1">
      <alignment horizontal="center" vertical="center"/>
    </xf>
    <xf xxid="110" numFmtId="0" fontId="3" fillId="2" borderId="19" xfId="0" applyAlignment="1" applyBorder="1" applyFont="1" applyNumberFormat="1" applyFill="1" applyProtection="1">
      <alignment horizontal="center" vertical="center" wrapText="1"/>
    </xf>
    <xf xxid="111" numFmtId="0" fontId="2" fillId="2" borderId="18" xfId="0" applyAlignment="1" applyBorder="1" applyFont="1" applyNumberFormat="1" applyFill="1" applyProtection="1">
      <alignment horizontal="right"/>
    </xf>
    <xf xxid="112" numFmtId="0" fontId="13" fillId="2" borderId="18" xfId="0" applyAlignment="1" applyBorder="1" applyFont="1" applyNumberFormat="1" applyFill="1" applyProtection="1">
      <alignment horizontal="left"/>
    </xf>
    <xf xxid="113" numFmtId="0" fontId="0" fillId="2" borderId="18" xfId="0" applyAlignment="1" applyBorder="1" applyFont="1" applyNumberFormat="1" applyFill="1" applyProtection="1">
      <alignment horizontal="left"/>
    </xf>
    <xf xxid="114" numFmtId="0" fontId="2" fillId="2" borderId="0" xfId="0" applyAlignment="1" applyBorder="1" applyFont="1" applyNumberFormat="1" applyFill="1" applyProtection="1">
      <alignment horizontal="center" vertical="center"/>
    </xf>
    <xf xxid="115" numFmtId="176" fontId="6" fillId="2" borderId="19" xfId="0" applyAlignment="1" applyBorder="1" applyFont="1" applyNumberFormat="1" applyFill="1" applyProtection="1">
      <alignment horizontal="right" vertical="center"/>
    </xf>
    <xf xxid="116" numFmtId="176" fontId="6" fillId="2" borderId="13" xfId="0" applyAlignment="1" applyBorder="1" applyFont="1" applyNumberFormat="1" applyFill="1" applyProtection="1">
      <alignment horizontal="right" vertical="center"/>
    </xf>
    <xf xxid="117" numFmtId="176" fontId="6" fillId="2" borderId="20" xfId="0" applyAlignment="1" applyBorder="1" applyFont="1" applyNumberFormat="1" applyFill="1" applyProtection="1">
      <alignment horizontal="right" vertical="center"/>
    </xf>
    <xf xxid="118" numFmtId="176" fontId="6" fillId="2" borderId="15" xfId="0" applyAlignment="1" applyBorder="1" applyFont="1" applyNumberFormat="1" applyFill="1" applyProtection="1">
      <alignment horizontal="right" vertical="center"/>
    </xf>
    <xf xxid="119" numFmtId="176" fontId="6" fillId="2" borderId="24" xfId="0" applyAlignment="1" applyBorder="1" applyFont="1" applyNumberFormat="1" applyFill="1" applyProtection="1">
      <alignment horizontal="right" vertical="center"/>
    </xf>
    <xf xxid="120" numFmtId="176" fontId="6" fillId="2" borderId="28" xfId="0" applyAlignment="1" applyBorder="1" applyFont="1" applyNumberFormat="1" applyFill="1" applyProtection="1">
      <alignment horizontal="right" vertical="center"/>
    </xf>
    <xf xxid="121" numFmtId="0" fontId="5" fillId="2" borderId="29" xfId="0" applyAlignment="1" applyBorder="1" applyFont="1" applyNumberFormat="1" applyFill="1" applyProtection="1">
      <alignment horizontal="left" vertical="center"/>
    </xf>
    <xf xxid="122" numFmtId="0" fontId="5" fillId="2" borderId="0" xfId="0" applyAlignment="1" applyBorder="1" applyFont="1" applyNumberFormat="1" applyFill="1" applyProtection="1">
      <alignment horizontal="left" vertical="center"/>
    </xf>
    <xf xxid="123" numFmtId="0" fontId="11" fillId="2" borderId="0" xfId="0" applyAlignment="1" applyBorder="1" applyFont="1" applyNumberFormat="1" applyFill="1" applyProtection="1">
      <alignment horizontal="center" vertical="center"/>
    </xf>
    <xf xxid="124" numFmtId="0" fontId="8" fillId="2" borderId="18" xfId="0" applyAlignment="1" applyBorder="1" applyFont="1" applyNumberFormat="1" applyFill="1" applyProtection="1">
      <alignment horizontal="right"/>
    </xf>
    <xf xxid="125" numFmtId="0" fontId="8" fillId="2" borderId="0" xfId="0" applyAlignment="1" applyBorder="1" applyFont="1" applyNumberFormat="1" applyFill="1" applyProtection="1">
      <alignment horizontal="center" vertical="center"/>
    </xf>
    <xf xxid="126" numFmtId="0" fontId="0" fillId="2" borderId="0" xfId="0"/>
    <xf xxid="127" numFmtId="0" fontId="37" fillId="2" borderId="11" xfId="0" applyAlignment="1" applyBorder="1" applyFont="1" applyNumberFormat="1" applyFill="1" applyProtection="1">
      <alignment vertical="center"/>
    </xf>
    <xf xxid="128" numFmtId="0" fontId="38" fillId="2" borderId="11" xfId="0" applyAlignment="1" applyBorder="1" applyFont="1" applyNumberFormat="1" applyFill="1" applyProtection="1">
      <alignment vertical="center"/>
    </xf>
    <xf xxid="129" numFmtId="177" fontId="6" fillId="2" borderId="19" xfId="0" applyAlignment="1" applyBorder="1" applyFont="1" applyNumberFormat="1" applyFill="1" applyProtection="1">
      <alignment horizontal="right" vertical="center"/>
    </xf>
    <xf xxid="130" numFmtId="177" fontId="39" fillId="2" borderId="19" xfId="0" applyAlignment="1" applyBorder="1" applyFont="1" applyNumberFormat="1" applyFill="1" applyProtection="1">
      <alignment horizontal="right" vertical="center"/>
    </xf>
    <xf xxid="131" numFmtId="177" fontId="40" fillId="2" borderId="19" xfId="0" applyAlignment="1" applyBorder="1" applyFont="1" applyNumberFormat="1" applyFill="1" applyProtection="1">
      <alignment horizontal="right" vertical="center"/>
    </xf>
    <xf xxid="132" numFmtId="4" fontId="6" fillId="2" borderId="19" xfId="0" applyAlignment="1" applyBorder="1" applyFont="1" applyNumberFormat="1" applyFill="1" applyProtection="1">
      <alignment horizontal="right" vertical="center"/>
    </xf>
    <xf xxid="133" numFmtId="4" fontId="39" fillId="2" borderId="19" xfId="0" applyAlignment="1" applyBorder="1" applyFont="1" applyNumberFormat="1" applyFill="1" applyProtection="1">
      <alignment horizontal="right" vertical="center"/>
    </xf>
    <xf xxid="134" numFmtId="4" fontId="40" fillId="2" borderId="19" xfId="0" applyAlignment="1" applyBorder="1" applyFont="1" applyNumberFormat="1" applyFill="1" applyProtection="1">
      <alignment horizontal="right" vertical="center"/>
    </xf>
    <xf xxid="135" numFmtId="4" fontId="6" fillId="2" borderId="20" xfId="0" applyAlignment="1" applyBorder="1" applyFont="1" applyNumberFormat="1" applyFill="1" applyProtection="1">
      <alignment horizontal="right" vertical="center"/>
    </xf>
    <xf xxid="136" numFmtId="4" fontId="39" fillId="2" borderId="20" xfId="0" applyAlignment="1" applyBorder="1" applyFont="1" applyNumberFormat="1" applyFill="1" applyProtection="1">
      <alignment horizontal="right" vertical="center"/>
    </xf>
    <xf xxid="137" numFmtId="4" fontId="40" fillId="2" borderId="20" xfId="0" applyAlignment="1" applyBorder="1" applyFont="1" applyNumberFormat="1" applyFill="1" applyProtection="1">
      <alignment horizontal="right" vertical="center"/>
    </xf>
    <xf xxid="138" numFmtId="0" fontId="41" fillId="2" borderId="12" xfId="0" applyAlignment="1" applyBorder="1" applyFont="1" applyNumberFormat="1" applyFill="1" applyProtection="1">
      <alignment vertical="center" shrinkToFit="1"/>
    </xf>
    <xf xxid="139" numFmtId="0" fontId="42" fillId="2" borderId="12" xfId="0" applyAlignment="1" applyBorder="1" applyFont="1" applyNumberFormat="1" applyFill="1" applyProtection="1">
      <alignment vertical="center" shrinkToFit="1"/>
    </xf>
    <xf xxid="140" numFmtId="0" fontId="43" fillId="2" borderId="12" xfId="0" applyAlignment="1" applyBorder="1" applyFont="1" applyNumberFormat="1" applyFill="1" applyProtection="1">
      <alignment vertical="center" shrinkToFit="1"/>
    </xf>
    <xf xxid="141" numFmtId="0" fontId="37" fillId="2" borderId="21" xfId="0" applyAlignment="1" applyBorder="1" applyFont="1" applyNumberFormat="1" applyFill="1" applyProtection="1">
      <alignment vertical="center"/>
    </xf>
    <xf xxid="142" numFmtId="177" fontId="6" fillId="2" borderId="24" xfId="0" applyAlignment="1" applyBorder="1" applyFont="1" applyNumberFormat="1" applyFill="1" applyProtection="1">
      <alignment horizontal="right" vertical="center"/>
    </xf>
    <xf xxid="143" numFmtId="177" fontId="39" fillId="2" borderId="24" xfId="0" applyAlignment="1" applyBorder="1" applyFont="1" applyNumberFormat="1" applyFill="1" applyProtection="1">
      <alignment horizontal="right" vertical="center"/>
    </xf>
    <xf xxid="144" numFmtId="4" fontId="6" fillId="2" borderId="24" xfId="0" applyAlignment="1" applyBorder="1" applyFont="1" applyNumberFormat="1" applyFill="1" applyProtection="1">
      <alignment horizontal="right" vertical="center"/>
    </xf>
    <xf xxid="145" numFmtId="4" fontId="39" fillId="2" borderId="24" xfId="0" applyAlignment="1" applyBorder="1" applyFont="1" applyNumberFormat="1" applyFill="1" applyProtection="1">
      <alignment horizontal="right" vertical="center"/>
    </xf>
    <xf xxid="146" numFmtId="4" fontId="6" fillId="2" borderId="28" xfId="0" applyAlignment="1" applyBorder="1" applyFont="1" applyNumberFormat="1" applyFill="1" applyProtection="1">
      <alignment horizontal="right" vertical="center"/>
    </xf>
    <xf xxid="147" numFmtId="4" fontId="39" fillId="2" borderId="28" xfId="0" applyAlignment="1" applyBorder="1" applyFont="1" applyNumberFormat="1" applyFill="1" applyProtection="1">
      <alignment horizontal="right" vertical="center"/>
    </xf>
    <xf xxid="148" numFmtId="0" fontId="41" fillId="2" borderId="22" xfId="0" applyAlignment="1" applyBorder="1" applyFont="1" applyNumberFormat="1" applyFill="1" applyProtection="1">
      <alignment vertical="center" shrinkToFit="1"/>
    </xf>
    <xf xxid="149" numFmtId="0" fontId="42" fillId="2" borderId="22" xfId="0" applyAlignment="1" applyBorder="1" applyFont="1" applyNumberFormat="1" applyFill="1" applyProtection="1">
      <alignment vertical="center" shrinkToFit="1"/>
    </xf>
    <xf xxid="150" numFmtId="178" fontId="6" fillId="2" borderId="24" xfId="0" applyAlignment="1" applyBorder="1" applyFont="1" applyNumberFormat="1" applyFill="1" applyProtection="1">
      <alignment horizontal="right" vertical="center"/>
    </xf>
    <xf xxid="151" numFmtId="178" fontId="39" fillId="2" borderId="24" xfId="0" applyAlignment="1" applyBorder="1" applyFont="1" applyNumberFormat="1" applyFill="1" applyProtection="1">
      <alignment horizontal="right" vertical="center"/>
    </xf>
    <xf xxid="152" numFmtId="179" fontId="6" fillId="2" borderId="24" xfId="0" applyAlignment="1" applyBorder="1" applyFont="1" applyNumberFormat="1" applyFill="1" applyProtection="1">
      <alignment horizontal="right" vertical="center"/>
    </xf>
    <xf xxid="153" numFmtId="179" fontId="39" fillId="2" borderId="24" xfId="0" applyAlignment="1" applyBorder="1" applyFont="1" applyNumberFormat="1" applyFill="1" applyProtection="1">
      <alignment horizontal="right" vertical="center"/>
    </xf>
    <xf xxid="154" numFmtId="179" fontId="6" fillId="2" borderId="28" xfId="0" applyAlignment="1" applyBorder="1" applyFont="1" applyNumberFormat="1" applyFill="1" applyProtection="1">
      <alignment horizontal="right" vertical="center"/>
    </xf>
    <xf xxid="155" numFmtId="179" fontId="39" fillId="2" borderId="28" xfId="0" applyAlignment="1" applyBorder="1" applyFont="1" applyNumberFormat="1" applyFill="1" applyProtection="1">
      <alignment horizontal="right" vertical="center"/>
    </xf>
    <xf xxid="156" numFmtId="177" fontId="6" fillId="2" borderId="14" xfId="0" applyAlignment="1" applyBorder="1" applyFont="1" applyNumberFormat="1" applyFill="1" applyProtection="1">
      <alignment horizontal="right" vertical="center"/>
    </xf>
    <xf xxid="157" numFmtId="177" fontId="39" fillId="2" borderId="14" xfId="0" applyAlignment="1" applyBorder="1" applyFont="1" applyNumberFormat="1" applyFill="1" applyProtection="1">
      <alignment horizontal="right" vertical="center"/>
    </xf>
    <xf xxid="158" numFmtId="178" fontId="6" fillId="2" borderId="14" xfId="0" applyAlignment="1" applyBorder="1" applyFont="1" applyNumberFormat="1" applyFill="1" applyProtection="1">
      <alignment horizontal="right" vertical="center"/>
    </xf>
    <xf xxid="159" numFmtId="178" fontId="39" fillId="2" borderId="14" xfId="0" applyAlignment="1" applyBorder="1" applyFont="1" applyNumberFormat="1" applyFill="1" applyProtection="1">
      <alignment horizontal="right" vertical="center"/>
    </xf>
    <xf xxid="160" numFmtId="4" fontId="6" fillId="2" borderId="14" xfId="0" applyAlignment="1" applyBorder="1" applyFont="1" applyNumberFormat="1" applyFill="1" applyProtection="1">
      <alignment horizontal="right" vertical="center"/>
    </xf>
    <xf xxid="161" numFmtId="4" fontId="39" fillId="2" borderId="1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0" fontId="41" fillId="2" borderId="10" xfId="0" applyAlignment="1" applyBorder="1" applyFont="1" applyNumberFormat="1" applyFill="1" applyProtection="1">
      <alignment vertical="center" shrinkToFit="1"/>
    </xf>
    <xf xxid="165" numFmtId="0" fontId="42" fillId="2" borderId="10" xfId="0" applyAlignment="1" applyBorder="1" applyFont="1" applyNumberFormat="1" applyFill="1" applyProtection="1">
      <alignment vertical="center" shrinkToFit="1"/>
    </xf>
    <xf xxid="166" numFmtId="178" fontId="6" fillId="2" borderId="19" xfId="0" applyAlignment="1" applyBorder="1" applyFont="1" applyNumberFormat="1" applyFill="1" applyProtection="1">
      <alignment horizontal="right" vertical="center"/>
    </xf>
    <xf xxid="167" numFmtId="178" fontId="39" fillId="2" borderId="19" xfId="0" applyAlignment="1" applyBorder="1" applyFont="1" applyNumberFormat="1" applyFill="1" applyProtection="1">
      <alignment horizontal="right" vertical="center"/>
    </xf>
    <xf xxid="168" numFmtId="178" fontId="40" fillId="2" borderId="19" xfId="0" applyAlignment="1" applyBorder="1" applyFont="1" applyNumberFormat="1" applyFill="1" applyProtection="1">
      <alignment horizontal="right" vertical="center"/>
    </xf>
    <xf xxid="169" numFmtId="0" fontId="37" fillId="2" borderId="11" xfId="0" applyAlignment="1" applyBorder="1" applyFont="1" applyNumberFormat="1" applyFill="1" applyProtection="1">
      <alignment vertical="center" shrinkToFit="1"/>
    </xf>
    <xf xxid="170" numFmtId="180" fontId="6" fillId="2" borderId="19" xfId="0" applyAlignment="1" applyBorder="1" applyFont="1" applyNumberFormat="1" applyFill="1" applyProtection="1">
      <alignment horizontal="right" vertical="center"/>
    </xf>
    <xf xxid="171" numFmtId="180" fontId="39" fillId="2" borderId="19" xfId="0" applyAlignment="1" applyBorder="1" applyFont="1" applyNumberFormat="1" applyFill="1" applyProtection="1">
      <alignment horizontal="right" vertical="center"/>
    </xf>
    <xf xxid="172" numFmtId="0" fontId="37" fillId="2" borderId="21" xfId="0" applyAlignment="1" applyBorder="1" applyFont="1" applyNumberFormat="1" applyFill="1" applyProtection="1">
      <alignment vertical="center" shrinkToFit="1"/>
    </xf>
    <xf xxid="173" numFmtId="180" fontId="6" fillId="2" borderId="24" xfId="0" applyAlignment="1" applyBorder="1" applyFont="1" applyNumberFormat="1" applyFill="1" applyProtection="1">
      <alignment horizontal="right" vertical="center"/>
    </xf>
    <xf xxid="174" numFmtId="180" fontId="39" fillId="2" borderId="24" xfId="0" applyAlignment="1" applyBorder="1" applyFont="1" applyNumberFormat="1" applyFill="1" applyProtection="1">
      <alignment horizontal="right" vertical="center"/>
    </xf>
    <xf xxid="175" numFmtId="181" fontId="6" fillId="2" borderId="24" xfId="0" applyAlignment="1" applyBorder="1" applyFont="1" applyNumberFormat="1" applyFill="1" applyProtection="1">
      <alignment horizontal="right" vertical="center"/>
    </xf>
    <xf xxid="176" numFmtId="181" fontId="39" fillId="2" borderId="24" xfId="0" applyAlignment="1" applyBorder="1" applyFont="1" applyNumberFormat="1" applyFill="1" applyProtection="1">
      <alignment horizontal="right" vertical="center"/>
    </xf>
    <xf xxid="177" numFmtId="180" fontId="6" fillId="2" borderId="14" xfId="0" applyAlignment="1" applyBorder="1" applyFont="1" applyNumberFormat="1" applyFill="1" applyProtection="1">
      <alignment horizontal="right" vertical="center"/>
    </xf>
    <xf xxid="178" numFmtId="180" fontId="39" fillId="2" borderId="14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29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">
        <v>27</v>
      </c>
      <c r="D4" s="48"/>
      <c r="E4" s="49" t="s">
        <v>34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23671023</v>
      </c>
      <c r="C9" s="68">
        <v>20115602</v>
      </c>
      <c r="D9" s="68">
        <v>14048236</v>
      </c>
      <c r="E9" s="68">
        <v>1066863</v>
      </c>
      <c r="F9" s="68">
        <v>58901723</v>
      </c>
      <c r="G9" s="68">
        <v>58514807</v>
      </c>
      <c r="H9" s="71">
        <v>0.66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66</v>
      </c>
      <c r="B11" s="80">
        <v>1662759</v>
      </c>
      <c r="C11" s="80">
        <v>2049989</v>
      </c>
      <c r="D11" s="80">
        <v>1061179</v>
      </c>
      <c r="E11" s="80">
        <v>424728</v>
      </c>
      <c r="F11" s="80">
        <v>5198655</v>
      </c>
      <c r="G11" s="80">
        <v>5200175</v>
      </c>
      <c r="H11" s="82">
        <v>-0.03</v>
      </c>
      <c r="I11" s="84">
        <v>8.83</v>
      </c>
    </row>
    <row r="12" spans="1:9" ht="11.1" customHeight="1">
      <c r="A12" s="86" t="s">
        <v>67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68</v>
      </c>
      <c r="B13" s="80">
        <v>1020213</v>
      </c>
      <c r="C13" s="80">
        <v>1136638</v>
      </c>
      <c r="D13" s="80">
        <v>249167</v>
      </c>
      <c r="E13" s="80">
        <v>237515</v>
      </c>
      <c r="F13" s="80">
        <v>2643534</v>
      </c>
      <c r="G13" s="80">
        <v>2656282</v>
      </c>
      <c r="H13" s="82">
        <v>-0.48</v>
      </c>
      <c r="I13" s="84">
        <v>4.49</v>
      </c>
    </row>
    <row r="14" spans="1:9" ht="11.1" customHeight="1">
      <c r="A14" s="86" t="s">
        <v>69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70</v>
      </c>
      <c r="B15" s="80">
        <v>1916974</v>
      </c>
      <c r="C15" s="80">
        <v>1393276</v>
      </c>
      <c r="D15" s="80">
        <v>662380</v>
      </c>
      <c r="E15" s="80">
        <v>135417</v>
      </c>
      <c r="F15" s="80">
        <v>4108047</v>
      </c>
      <c r="G15" s="80">
        <v>4085342</v>
      </c>
      <c r="H15" s="82">
        <v>0.56</v>
      </c>
      <c r="I15" s="84">
        <v>6.97</v>
      </c>
    </row>
    <row r="16" spans="1:9" ht="11.1" customHeight="1">
      <c r="A16" s="86" t="s">
        <v>71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72</v>
      </c>
      <c r="B17" s="80">
        <v>1683584</v>
      </c>
      <c r="C17" s="80">
        <v>1010487</v>
      </c>
      <c r="D17" s="80">
        <v>1005034</v>
      </c>
      <c r="E17" s="80">
        <v>23865</v>
      </c>
      <c r="F17" s="80">
        <v>3722969</v>
      </c>
      <c r="G17" s="80">
        <v>3702444</v>
      </c>
      <c r="H17" s="82">
        <v>0.55</v>
      </c>
      <c r="I17" s="84">
        <v>6.32</v>
      </c>
    </row>
    <row r="18" spans="1:9" ht="11.1" customHeight="1">
      <c r="A18" s="86" t="s">
        <v>73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74</v>
      </c>
      <c r="B19" s="80">
        <v>1667607</v>
      </c>
      <c r="C19" s="80">
        <v>924833</v>
      </c>
      <c r="D19" s="80">
        <v>640638</v>
      </c>
      <c r="E19" s="80">
        <v>28831</v>
      </c>
      <c r="F19" s="80">
        <v>3261909</v>
      </c>
      <c r="G19" s="80">
        <v>3233364</v>
      </c>
      <c r="H19" s="82">
        <v>0.88</v>
      </c>
      <c r="I19" s="84">
        <v>5.54</v>
      </c>
    </row>
    <row r="20" spans="1:9" ht="11.1" customHeight="1">
      <c r="A20" s="86" t="s">
        <v>75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76</v>
      </c>
      <c r="B21" s="80">
        <v>1171362</v>
      </c>
      <c r="C21" s="80">
        <v>850938</v>
      </c>
      <c r="D21" s="80">
        <v>557683</v>
      </c>
      <c r="E21" s="80">
        <v>5012</v>
      </c>
      <c r="F21" s="80">
        <v>2584994</v>
      </c>
      <c r="G21" s="80">
        <v>2578333</v>
      </c>
      <c r="H21" s="82">
        <v>0.26</v>
      </c>
      <c r="I21" s="84">
        <v>4.39</v>
      </c>
    </row>
    <row r="22" spans="1:9" ht="11.1" customHeight="1">
      <c r="A22" s="86" t="s">
        <v>77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78</v>
      </c>
      <c r="B23" s="80">
        <v>372000</v>
      </c>
      <c r="C23" s="80">
        <v>600870</v>
      </c>
      <c r="D23" s="80">
        <v>286722</v>
      </c>
      <c r="E23" s="88">
        <v>0</v>
      </c>
      <c r="F23" s="80">
        <v>1259591</v>
      </c>
      <c r="G23" s="80">
        <v>1240600</v>
      </c>
      <c r="H23" s="82">
        <v>1.53</v>
      </c>
      <c r="I23" s="84">
        <v>2.14</v>
      </c>
    </row>
    <row r="24" spans="1:9" ht="11.1" customHeight="1">
      <c r="A24" s="86" t="s">
        <v>79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80</v>
      </c>
      <c r="B25" s="80">
        <v>1290180</v>
      </c>
      <c r="C25" s="80">
        <v>918200</v>
      </c>
      <c r="D25" s="80">
        <v>1233201</v>
      </c>
      <c r="E25" s="80">
        <v>55430</v>
      </c>
      <c r="F25" s="80">
        <v>3497011</v>
      </c>
      <c r="G25" s="80">
        <v>3441126</v>
      </c>
      <c r="H25" s="82">
        <v>1.62</v>
      </c>
      <c r="I25" s="84">
        <v>5.94</v>
      </c>
    </row>
    <row r="26" spans="1:9" ht="11.1" customHeight="1">
      <c r="A26" s="86" t="s">
        <v>81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82</v>
      </c>
      <c r="B27" s="80">
        <v>1990916</v>
      </c>
      <c r="C27" s="80">
        <v>1177827</v>
      </c>
      <c r="D27" s="80">
        <v>796469</v>
      </c>
      <c r="E27" s="88">
        <v>0</v>
      </c>
      <c r="F27" s="80">
        <v>3965212</v>
      </c>
      <c r="G27" s="80">
        <v>3864053</v>
      </c>
      <c r="H27" s="82">
        <v>2.62</v>
      </c>
      <c r="I27" s="84">
        <v>6.73</v>
      </c>
    </row>
    <row r="28" spans="1:9" ht="11.1" customHeight="1">
      <c r="A28" s="86" t="s">
        <v>83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84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90">
        <v>0</v>
      </c>
      <c r="I29" s="92">
        <v>0</v>
      </c>
    </row>
    <row r="30" spans="1:9" ht="11.1" customHeight="1">
      <c r="A30" s="86" t="s">
        <v>85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86</v>
      </c>
      <c r="B31" s="80">
        <v>120322</v>
      </c>
      <c r="C31" s="80">
        <v>115851</v>
      </c>
      <c r="D31" s="80">
        <v>37034</v>
      </c>
      <c r="E31" s="80">
        <v>29704</v>
      </c>
      <c r="F31" s="80">
        <v>302911</v>
      </c>
      <c r="G31" s="80">
        <v>298148</v>
      </c>
      <c r="H31" s="82">
        <v>1.6</v>
      </c>
      <c r="I31" s="84">
        <v>0.51</v>
      </c>
    </row>
    <row r="32" spans="1:9" ht="11.1" customHeight="1">
      <c r="A32" s="86" t="s">
        <v>87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88</v>
      </c>
      <c r="B33" s="80">
        <v>1007169</v>
      </c>
      <c r="C33" s="80">
        <v>830789</v>
      </c>
      <c r="D33" s="80">
        <v>1088894</v>
      </c>
      <c r="E33" s="80">
        <v>12163</v>
      </c>
      <c r="F33" s="80">
        <v>2939015</v>
      </c>
      <c r="G33" s="80">
        <v>2961312</v>
      </c>
      <c r="H33" s="82">
        <v>-0.75</v>
      </c>
      <c r="I33" s="84">
        <v>4.99</v>
      </c>
    </row>
    <row r="34" spans="1:9" ht="11.1" customHeight="1">
      <c r="A34" s="86" t="s">
        <v>89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90</v>
      </c>
      <c r="B35" s="94">
        <v>149444</v>
      </c>
      <c r="C35" s="94">
        <v>9598</v>
      </c>
      <c r="D35" s="94">
        <v>188117</v>
      </c>
      <c r="E35" s="96">
        <v>0</v>
      </c>
      <c r="F35" s="94">
        <v>347160</v>
      </c>
      <c r="G35" s="94">
        <v>373162</v>
      </c>
      <c r="H35" s="98">
        <v>-6.97</v>
      </c>
      <c r="I35" s="100">
        <v>0.59</v>
      </c>
    </row>
    <row r="36" spans="1:9" ht="11.1" customHeight="1" thickBot="1">
      <c r="A36" s="102" t="s">
        <v>91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58" t="s">
        <v>43</v>
      </c>
      <c r="B37" s="58"/>
      <c r="C37" s="58"/>
      <c r="D37" s="58"/>
      <c r="E37" s="58"/>
      <c r="F37" s="58"/>
      <c r="G37" s="58"/>
      <c r="H37" s="58"/>
      <c r="I37" s="58"/>
    </row>
    <row r="38" spans="1:9" ht="13.5" customHeight="1">
      <c r="A38" s="59" t="s">
        <v>50</v>
      </c>
      <c r="B38" s="59"/>
      <c r="C38" s="59"/>
      <c r="D38" s="59"/>
      <c r="E38" s="59"/>
      <c r="F38" s="59"/>
      <c r="G38" s="59"/>
      <c r="H38" s="59"/>
      <c r="I38" s="59"/>
    </row>
    <row r="39" spans="1:9" ht="13.5" customHeight="1">
      <c r="A39" s="59" t="s">
        <v>51</v>
      </c>
      <c r="B39" s="59"/>
      <c r="C39" s="59"/>
      <c r="D39" s="59"/>
      <c r="E39" s="59"/>
      <c r="F39" s="59"/>
      <c r="G39" s="59"/>
      <c r="H39" s="59"/>
      <c r="I39" s="59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22">
    <mergeCell ref="A37:I37"/>
    <mergeCell ref="A38:I38"/>
    <mergeCell ref="A39:I39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D13:D14"/>
    <mergeCell ref="E13:E14"/>
    <mergeCell ref="F13:F14"/>
    <mergeCell ref="G13:G14"/>
    <mergeCell ref="H13:H14"/>
    <mergeCell ref="I13:I14"/>
    <mergeCell ref="H9:H10"/>
    <mergeCell ref="I9:I10"/>
    <mergeCell ref="C11:C12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A1:I1"/>
    <mergeCell ref="B5:F5"/>
    <mergeCell ref="A2:I2"/>
    <mergeCell ref="H5:H6"/>
    <mergeCell ref="C4:D4"/>
    <mergeCell ref="E4:F4"/>
    <mergeCell ref="A3:I3"/>
    <mergeCell ref="B9:B10"/>
    <mergeCell ref="B11:B12"/>
    <mergeCell ref="B35:B36"/>
    <mergeCell ref="C35:C36"/>
    <mergeCell ref="C9:C10"/>
    <mergeCell ref="B13:B14"/>
    <mergeCell ref="C13:C14"/>
    <mergeCell ref="B17:B18"/>
    <mergeCell ref="C17:C18"/>
    <mergeCell ref="B21:B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tr">
        <f>'2-1'!C4:D4</f>
        <v>民國114年 6月底</v>
      </c>
      <c r="D4" s="48"/>
      <c r="E4" s="49" t="str">
        <f>'2-1'!E4:F4</f>
        <v> End of June 2025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32</v>
      </c>
      <c r="B9" s="67">
        <v>42083</v>
      </c>
      <c r="C9" s="67">
        <v>141062</v>
      </c>
      <c r="D9" s="67">
        <v>107895</v>
      </c>
      <c r="E9" s="104">
        <v>0</v>
      </c>
      <c r="F9" s="67">
        <v>291040</v>
      </c>
      <c r="G9" s="67">
        <v>291954</v>
      </c>
      <c r="H9" s="70">
        <v>-0.31</v>
      </c>
      <c r="I9" s="73">
        <v>0.49</v>
      </c>
    </row>
    <row r="10" spans="1:9" ht="11.1" customHeight="1">
      <c r="A10" s="76" t="s">
        <v>92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93</v>
      </c>
      <c r="B11" s="80">
        <v>889424</v>
      </c>
      <c r="C11" s="80">
        <v>659215</v>
      </c>
      <c r="D11" s="80">
        <v>344347</v>
      </c>
      <c r="E11" s="80">
        <v>14837</v>
      </c>
      <c r="F11" s="80">
        <v>1907823</v>
      </c>
      <c r="G11" s="80">
        <v>1902193</v>
      </c>
      <c r="H11" s="82">
        <v>0.3</v>
      </c>
      <c r="I11" s="84">
        <v>3.24</v>
      </c>
    </row>
    <row r="12" spans="1:9" ht="11.1" customHeight="1">
      <c r="A12" s="86" t="s">
        <v>94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95</v>
      </c>
      <c r="B13" s="80">
        <v>243912</v>
      </c>
      <c r="C13" s="80">
        <v>67570</v>
      </c>
      <c r="D13" s="80">
        <v>318207</v>
      </c>
      <c r="E13" s="88">
        <v>0</v>
      </c>
      <c r="F13" s="80">
        <v>629689</v>
      </c>
      <c r="G13" s="80">
        <v>631735</v>
      </c>
      <c r="H13" s="82">
        <v>-0.32</v>
      </c>
      <c r="I13" s="84">
        <v>1.07</v>
      </c>
    </row>
    <row r="14" spans="1:9" ht="11.1" customHeight="1">
      <c r="A14" s="86" t="s">
        <v>96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97</v>
      </c>
      <c r="B15" s="80">
        <v>359474</v>
      </c>
      <c r="C15" s="80">
        <v>382527</v>
      </c>
      <c r="D15" s="80">
        <v>104960</v>
      </c>
      <c r="E15" s="80">
        <v>985</v>
      </c>
      <c r="F15" s="80">
        <v>847947</v>
      </c>
      <c r="G15" s="80">
        <v>847236</v>
      </c>
      <c r="H15" s="82">
        <v>0.08</v>
      </c>
      <c r="I15" s="84">
        <v>1.44</v>
      </c>
    </row>
    <row r="16" spans="1:9" ht="11.1" customHeight="1">
      <c r="A16" s="86" t="s">
        <v>98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99</v>
      </c>
      <c r="B17" s="80">
        <v>147502</v>
      </c>
      <c r="C17" s="80">
        <v>108105</v>
      </c>
      <c r="D17" s="80">
        <v>26342</v>
      </c>
      <c r="E17" s="88">
        <v>0</v>
      </c>
      <c r="F17" s="80">
        <v>281949</v>
      </c>
      <c r="G17" s="80">
        <v>282813</v>
      </c>
      <c r="H17" s="82">
        <v>-0.31</v>
      </c>
      <c r="I17" s="84">
        <v>0.48</v>
      </c>
    </row>
    <row r="18" spans="1:9" ht="11.1" customHeight="1">
      <c r="A18" s="86" t="s">
        <v>100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101</v>
      </c>
      <c r="B19" s="80">
        <v>212074</v>
      </c>
      <c r="C19" s="80">
        <v>112049</v>
      </c>
      <c r="D19" s="80">
        <v>229661</v>
      </c>
      <c r="E19" s="88">
        <v>0</v>
      </c>
      <c r="F19" s="80">
        <v>553784</v>
      </c>
      <c r="G19" s="80">
        <v>563100</v>
      </c>
      <c r="H19" s="82">
        <v>-1.65</v>
      </c>
      <c r="I19" s="84">
        <v>0.94</v>
      </c>
    </row>
    <row r="20" spans="1:9" ht="11.1" customHeight="1">
      <c r="A20" s="86" t="s">
        <v>102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103</v>
      </c>
      <c r="B21" s="80">
        <v>28102</v>
      </c>
      <c r="C21" s="80">
        <v>47451</v>
      </c>
      <c r="D21" s="80">
        <v>3342</v>
      </c>
      <c r="E21" s="88">
        <v>0</v>
      </c>
      <c r="F21" s="80">
        <v>78895</v>
      </c>
      <c r="G21" s="80">
        <v>79015</v>
      </c>
      <c r="H21" s="82">
        <v>-0.15</v>
      </c>
      <c r="I21" s="84">
        <v>0.13</v>
      </c>
    </row>
    <row r="22" spans="1:9" ht="11.1" customHeight="1">
      <c r="A22" s="86" t="s">
        <v>104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105</v>
      </c>
      <c r="B23" s="80">
        <v>71157</v>
      </c>
      <c r="C23" s="80">
        <v>148199</v>
      </c>
      <c r="D23" s="80">
        <v>6699</v>
      </c>
      <c r="E23" s="88">
        <v>0</v>
      </c>
      <c r="F23" s="80">
        <v>226056</v>
      </c>
      <c r="G23" s="80">
        <v>222414</v>
      </c>
      <c r="H23" s="82">
        <v>1.64</v>
      </c>
      <c r="I23" s="84">
        <v>0.38</v>
      </c>
    </row>
    <row r="24" spans="1:9" ht="11.1" customHeight="1">
      <c r="A24" s="86" t="s">
        <v>106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107</v>
      </c>
      <c r="B25" s="80">
        <v>409278</v>
      </c>
      <c r="C25" s="80">
        <v>563169</v>
      </c>
      <c r="D25" s="80">
        <v>174416</v>
      </c>
      <c r="E25" s="80">
        <v>584</v>
      </c>
      <c r="F25" s="80">
        <v>1147447</v>
      </c>
      <c r="G25" s="80">
        <v>1138451</v>
      </c>
      <c r="H25" s="82">
        <v>0.79</v>
      </c>
      <c r="I25" s="84">
        <v>1.95</v>
      </c>
    </row>
    <row r="26" spans="1:9" ht="11.1" customHeight="1">
      <c r="A26" s="86" t="s">
        <v>108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109</v>
      </c>
      <c r="B27" s="80">
        <v>190868</v>
      </c>
      <c r="C27" s="80">
        <v>435128</v>
      </c>
      <c r="D27" s="80">
        <v>64086</v>
      </c>
      <c r="E27" s="88">
        <v>0</v>
      </c>
      <c r="F27" s="80">
        <v>690082</v>
      </c>
      <c r="G27" s="80">
        <v>688677</v>
      </c>
      <c r="H27" s="82">
        <v>0.2</v>
      </c>
      <c r="I27" s="84">
        <v>1.17</v>
      </c>
    </row>
    <row r="28" spans="1:9" ht="11.1" customHeight="1">
      <c r="A28" s="86" t="s">
        <v>110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111</v>
      </c>
      <c r="B29" s="80">
        <v>114196</v>
      </c>
      <c r="C29" s="80">
        <v>141777</v>
      </c>
      <c r="D29" s="80">
        <v>33454</v>
      </c>
      <c r="E29" s="88">
        <v>0</v>
      </c>
      <c r="F29" s="80">
        <v>289427</v>
      </c>
      <c r="G29" s="80">
        <v>293393</v>
      </c>
      <c r="H29" s="82">
        <v>-1.35</v>
      </c>
      <c r="I29" s="84">
        <v>0.49</v>
      </c>
    </row>
    <row r="30" spans="1:9" ht="11.1" customHeight="1">
      <c r="A30" s="86" t="s">
        <v>112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113</v>
      </c>
      <c r="B31" s="80">
        <v>80560</v>
      </c>
      <c r="C31" s="80">
        <v>103352</v>
      </c>
      <c r="D31" s="80">
        <v>4339</v>
      </c>
      <c r="E31" s="88">
        <v>0</v>
      </c>
      <c r="F31" s="80">
        <v>188251</v>
      </c>
      <c r="G31" s="80">
        <v>187932</v>
      </c>
      <c r="H31" s="82">
        <v>0.17</v>
      </c>
      <c r="I31" s="84">
        <v>0.32</v>
      </c>
    </row>
    <row r="32" spans="1:9" ht="11.1" customHeight="1">
      <c r="A32" s="86" t="s">
        <v>114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115</v>
      </c>
      <c r="B33" s="80">
        <v>365049</v>
      </c>
      <c r="C33" s="80">
        <v>354533</v>
      </c>
      <c r="D33" s="80">
        <v>96506</v>
      </c>
      <c r="E33" s="88">
        <v>0</v>
      </c>
      <c r="F33" s="80">
        <v>816088</v>
      </c>
      <c r="G33" s="80">
        <v>809826</v>
      </c>
      <c r="H33" s="82">
        <v>0.77</v>
      </c>
      <c r="I33" s="84">
        <v>1.39</v>
      </c>
    </row>
    <row r="34" spans="1:9" ht="11.1" customHeight="1">
      <c r="A34" s="86" t="s">
        <v>116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117</v>
      </c>
      <c r="B35" s="94">
        <v>183117</v>
      </c>
      <c r="C35" s="94">
        <v>378824</v>
      </c>
      <c r="D35" s="94">
        <v>118649</v>
      </c>
      <c r="E35" s="96">
        <v>0</v>
      </c>
      <c r="F35" s="94">
        <v>680590</v>
      </c>
      <c r="G35" s="94">
        <v>656727</v>
      </c>
      <c r="H35" s="98">
        <v>3.63</v>
      </c>
      <c r="I35" s="100">
        <v>1.16</v>
      </c>
    </row>
    <row r="36" spans="1:9" ht="11.1" customHeight="1" thickBot="1">
      <c r="A36" s="102" t="s">
        <v>118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29" t="s">
        <v>52</v>
      </c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29" t="s">
        <v>53</v>
      </c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5:H36"/>
    <mergeCell ref="I35:I36"/>
    <mergeCell ref="B35:B36"/>
    <mergeCell ref="C35:C36"/>
    <mergeCell ref="D35:D36"/>
    <mergeCell ref="E35:E36"/>
    <mergeCell ref="F35:F36"/>
    <mergeCell ref="G35:G36"/>
    <mergeCell ref="A1:I1"/>
    <mergeCell ref="B5:F5"/>
    <mergeCell ref="A2:I2"/>
    <mergeCell ref="H5:H6"/>
    <mergeCell ref="C4:D4"/>
    <mergeCell ref="E4:F4"/>
    <mergeCell ref="A3:I3"/>
    <mergeCell ref="G9:G10"/>
    <mergeCell ref="H9:H10"/>
    <mergeCell ref="B9:B10"/>
    <mergeCell ref="B11:B12"/>
    <mergeCell ref="C9:C10"/>
    <mergeCell ref="D9:D10"/>
    <mergeCell ref="I9:I10"/>
    <mergeCell ref="C11:C12"/>
    <mergeCell ref="D11:D12"/>
    <mergeCell ref="E11:E12"/>
    <mergeCell ref="F11:F12"/>
    <mergeCell ref="G11:G12"/>
    <mergeCell ref="H11:H12"/>
    <mergeCell ref="I11:I12"/>
    <mergeCell ref="E9:E10"/>
    <mergeCell ref="F9:F10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29:F30"/>
    <mergeCell ref="G29:G30"/>
    <mergeCell ref="H29:H30"/>
    <mergeCell ref="I29:I30"/>
    <mergeCell ref="B29:B30"/>
    <mergeCell ref="C29:C30"/>
    <mergeCell ref="D29:D30"/>
    <mergeCell ref="E29:E30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</mergeCells>
  <printOptions horizontalCentered="1"/>
  <pageMargins left="0.74803149606299213" right="0.59055118110236227" top="0.39370078740157483" bottom="0.19685039370078741" header="0" footer="0.39370078740157483"/>
  <pageSetup paperSize="9" firstPageNumber="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35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36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tr">
        <f>'2-1'!C4:D4</f>
        <v>民國114年 6月底</v>
      </c>
      <c r="D4" s="48"/>
      <c r="E4" s="49" t="str">
        <f>'2-1'!E4:F4</f>
        <v> End of June 2025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33</v>
      </c>
      <c r="B9" s="67">
        <v>841589</v>
      </c>
      <c r="C9" s="67">
        <v>873756</v>
      </c>
      <c r="D9" s="67">
        <v>220901</v>
      </c>
      <c r="E9" s="104">
        <v>0</v>
      </c>
      <c r="F9" s="67">
        <v>1936246</v>
      </c>
      <c r="G9" s="67">
        <v>1903588</v>
      </c>
      <c r="H9" s="70">
        <v>1.72</v>
      </c>
      <c r="I9" s="73">
        <v>3.29</v>
      </c>
    </row>
    <row r="10" spans="1:9" ht="11.1" customHeight="1">
      <c r="A10" s="76" t="s">
        <v>119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120</v>
      </c>
      <c r="B11" s="80">
        <v>886111</v>
      </c>
      <c r="C11" s="80">
        <v>638986</v>
      </c>
      <c r="D11" s="80">
        <v>675523</v>
      </c>
      <c r="E11" s="88">
        <v>0</v>
      </c>
      <c r="F11" s="80">
        <v>2200620</v>
      </c>
      <c r="G11" s="80">
        <v>2211758</v>
      </c>
      <c r="H11" s="82">
        <v>-0.5</v>
      </c>
      <c r="I11" s="84">
        <v>3.74</v>
      </c>
    </row>
    <row r="12" spans="1:9" ht="11.1" customHeight="1">
      <c r="A12" s="86" t="s">
        <v>121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122</v>
      </c>
      <c r="B13" s="80">
        <v>1281893</v>
      </c>
      <c r="C13" s="80">
        <v>1016120</v>
      </c>
      <c r="D13" s="80">
        <v>1077583</v>
      </c>
      <c r="E13" s="80">
        <v>16771</v>
      </c>
      <c r="F13" s="80">
        <v>3392366</v>
      </c>
      <c r="G13" s="80">
        <v>3305711</v>
      </c>
      <c r="H13" s="82">
        <v>2.62</v>
      </c>
      <c r="I13" s="84">
        <v>5.76</v>
      </c>
    </row>
    <row r="14" spans="1:9" ht="11.1" customHeight="1">
      <c r="A14" s="86" t="s">
        <v>123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124</v>
      </c>
      <c r="B15" s="80">
        <v>219161</v>
      </c>
      <c r="C15" s="80">
        <v>271827</v>
      </c>
      <c r="D15" s="80">
        <v>174553</v>
      </c>
      <c r="E15" s="88">
        <v>0</v>
      </c>
      <c r="F15" s="80">
        <v>665541</v>
      </c>
      <c r="G15" s="80">
        <v>655156</v>
      </c>
      <c r="H15" s="82">
        <v>1.59</v>
      </c>
      <c r="I15" s="84">
        <v>1.13</v>
      </c>
    </row>
    <row r="16" spans="1:9" ht="11.1" customHeight="1">
      <c r="A16" s="86" t="s">
        <v>125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126</v>
      </c>
      <c r="B17" s="80">
        <v>144021</v>
      </c>
      <c r="C17" s="80">
        <v>349523</v>
      </c>
      <c r="D17" s="80">
        <v>279292</v>
      </c>
      <c r="E17" s="88">
        <v>0</v>
      </c>
      <c r="F17" s="80">
        <v>772836</v>
      </c>
      <c r="G17" s="80">
        <v>753020</v>
      </c>
      <c r="H17" s="82">
        <v>2.63</v>
      </c>
      <c r="I17" s="84">
        <v>1.31</v>
      </c>
    </row>
    <row r="18" spans="1:9" ht="11.1" customHeight="1">
      <c r="A18" s="86" t="s">
        <v>127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128</v>
      </c>
      <c r="B19" s="80">
        <v>945437</v>
      </c>
      <c r="C19" s="80">
        <v>729466</v>
      </c>
      <c r="D19" s="80">
        <v>722028</v>
      </c>
      <c r="E19" s="80">
        <v>21269</v>
      </c>
      <c r="F19" s="80">
        <v>2418200</v>
      </c>
      <c r="G19" s="80">
        <v>2434974</v>
      </c>
      <c r="H19" s="82">
        <v>-0.69</v>
      </c>
      <c r="I19" s="84">
        <v>4.11</v>
      </c>
    </row>
    <row r="20" spans="1:9" ht="11.1" customHeight="1">
      <c r="A20" s="86" t="s">
        <v>129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130</v>
      </c>
      <c r="B21" s="80">
        <v>68346</v>
      </c>
      <c r="C21" s="80">
        <v>212226</v>
      </c>
      <c r="D21" s="80">
        <v>48361</v>
      </c>
      <c r="E21" s="88">
        <v>0</v>
      </c>
      <c r="F21" s="80">
        <v>328934</v>
      </c>
      <c r="G21" s="80">
        <v>326036</v>
      </c>
      <c r="H21" s="82">
        <v>0.89</v>
      </c>
      <c r="I21" s="84">
        <v>0.56</v>
      </c>
    </row>
    <row r="22" spans="1:9" ht="11.1" customHeight="1">
      <c r="A22" s="86" t="s">
        <v>131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132</v>
      </c>
      <c r="B23" s="80">
        <v>1825408</v>
      </c>
      <c r="C23" s="80">
        <v>1270372</v>
      </c>
      <c r="D23" s="80">
        <v>1408540</v>
      </c>
      <c r="E23" s="80">
        <v>59751</v>
      </c>
      <c r="F23" s="80">
        <v>4564070</v>
      </c>
      <c r="G23" s="80">
        <v>4534990</v>
      </c>
      <c r="H23" s="82">
        <v>0.64</v>
      </c>
      <c r="I23" s="84">
        <v>7.75</v>
      </c>
    </row>
    <row r="24" spans="1:9" ht="11.1" customHeight="1">
      <c r="A24" s="86" t="s">
        <v>133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134</v>
      </c>
      <c r="B25" s="80">
        <v>28513</v>
      </c>
      <c r="C25" s="80">
        <v>16830</v>
      </c>
      <c r="D25" s="80">
        <v>851</v>
      </c>
      <c r="E25" s="88">
        <v>0</v>
      </c>
      <c r="F25" s="80">
        <v>46194</v>
      </c>
      <c r="G25" s="80">
        <v>44931</v>
      </c>
      <c r="H25" s="82">
        <v>2.81</v>
      </c>
      <c r="I25" s="84">
        <v>0.08</v>
      </c>
    </row>
    <row r="26" spans="1:9" ht="11.1" customHeight="1">
      <c r="A26" s="86" t="s">
        <v>135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136</v>
      </c>
      <c r="B27" s="80">
        <v>27906</v>
      </c>
      <c r="C27" s="80">
        <v>47313</v>
      </c>
      <c r="D27" s="80">
        <v>1184</v>
      </c>
      <c r="E27" s="88">
        <v>0</v>
      </c>
      <c r="F27" s="80">
        <v>76402</v>
      </c>
      <c r="G27" s="80">
        <v>76040</v>
      </c>
      <c r="H27" s="82">
        <v>0.48</v>
      </c>
      <c r="I27" s="84">
        <v>0.13</v>
      </c>
    </row>
    <row r="28" spans="1:9" ht="11.1" customHeight="1">
      <c r="A28" s="86" t="s">
        <v>137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138</v>
      </c>
      <c r="B29" s="80">
        <v>13311</v>
      </c>
      <c r="C29" s="80">
        <v>26924</v>
      </c>
      <c r="D29" s="88">
        <v>0</v>
      </c>
      <c r="E29" s="88">
        <v>0</v>
      </c>
      <c r="F29" s="80">
        <v>40236</v>
      </c>
      <c r="G29" s="80">
        <v>38797</v>
      </c>
      <c r="H29" s="82">
        <v>3.71</v>
      </c>
      <c r="I29" s="84">
        <v>0.07</v>
      </c>
    </row>
    <row r="30" spans="1:9" ht="11.1" customHeight="1">
      <c r="A30" s="86" t="s">
        <v>139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/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D13:D14"/>
    <mergeCell ref="E13:E14"/>
    <mergeCell ref="F13:F14"/>
    <mergeCell ref="G13:G14"/>
    <mergeCell ref="H13:H14"/>
    <mergeCell ref="I13:I14"/>
    <mergeCell ref="H9:H10"/>
    <mergeCell ref="I9:I10"/>
    <mergeCell ref="C11:C12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A1:I1"/>
    <mergeCell ref="B5:F5"/>
    <mergeCell ref="A2:I2"/>
    <mergeCell ref="H5:H6"/>
    <mergeCell ref="C4:D4"/>
    <mergeCell ref="E4:F4"/>
    <mergeCell ref="A3:I3"/>
    <mergeCell ref="B9:B10"/>
    <mergeCell ref="B11:B12"/>
    <mergeCell ref="B35:B36"/>
    <mergeCell ref="C35:C36"/>
    <mergeCell ref="C9:C10"/>
    <mergeCell ref="B13:B14"/>
    <mergeCell ref="C13:C14"/>
    <mergeCell ref="B17:B18"/>
    <mergeCell ref="C17:C18"/>
    <mergeCell ref="B21:B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37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38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6月底</v>
      </c>
      <c r="D4" s="61"/>
      <c r="E4" s="49" t="str">
        <f>'2-1'!E4:F4</f>
        <v> End of June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217924</v>
      </c>
      <c r="C9" s="68">
        <v>211632</v>
      </c>
      <c r="D9" s="68">
        <v>1255138</v>
      </c>
      <c r="E9" s="105">
        <v>0</v>
      </c>
      <c r="F9" s="68">
        <v>1684695</v>
      </c>
      <c r="G9" s="68">
        <v>1776172</v>
      </c>
      <c r="H9" s="71">
        <v>-5.15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28</v>
      </c>
      <c r="B11" s="80">
        <v>46643</v>
      </c>
      <c r="C11" s="80">
        <v>47507</v>
      </c>
      <c r="D11" s="80">
        <v>293787</v>
      </c>
      <c r="E11" s="88">
        <v>0</v>
      </c>
      <c r="F11" s="80">
        <v>387938</v>
      </c>
      <c r="G11" s="80">
        <v>359999</v>
      </c>
      <c r="H11" s="82">
        <v>7.76</v>
      </c>
      <c r="I11" s="84">
        <v>23.03</v>
      </c>
    </row>
    <row r="12" spans="1:9" ht="11.1" customHeight="1">
      <c r="A12" s="86" t="s">
        <v>140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141</v>
      </c>
      <c r="B13" s="80">
        <v>24088</v>
      </c>
      <c r="C13" s="80">
        <v>7635</v>
      </c>
      <c r="D13" s="80">
        <v>27782</v>
      </c>
      <c r="E13" s="88">
        <v>0</v>
      </c>
      <c r="F13" s="80">
        <v>59505</v>
      </c>
      <c r="G13" s="80">
        <v>83739</v>
      </c>
      <c r="H13" s="82">
        <v>-28.94</v>
      </c>
      <c r="I13" s="84">
        <v>3.53</v>
      </c>
    </row>
    <row r="14" spans="1:9" ht="11.1" customHeight="1">
      <c r="A14" s="86" t="s">
        <v>142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143</v>
      </c>
      <c r="B15" s="80">
        <v>2303</v>
      </c>
      <c r="C15" s="80">
        <v>4456</v>
      </c>
      <c r="D15" s="80">
        <v>1717</v>
      </c>
      <c r="E15" s="88">
        <v>0</v>
      </c>
      <c r="F15" s="80">
        <v>8476</v>
      </c>
      <c r="G15" s="80">
        <v>9005</v>
      </c>
      <c r="H15" s="82">
        <v>-5.88</v>
      </c>
      <c r="I15" s="84">
        <v>0.5</v>
      </c>
    </row>
    <row r="16" spans="1:9" ht="11.1" customHeight="1">
      <c r="A16" s="86" t="s">
        <v>144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145</v>
      </c>
      <c r="B17" s="80">
        <v>697</v>
      </c>
      <c r="C17" s="80">
        <v>3</v>
      </c>
      <c r="D17" s="80">
        <v>22</v>
      </c>
      <c r="E17" s="88">
        <v>0</v>
      </c>
      <c r="F17" s="80">
        <v>721</v>
      </c>
      <c r="G17" s="80">
        <v>1308</v>
      </c>
      <c r="H17" s="82">
        <v>-44.9</v>
      </c>
      <c r="I17" s="84">
        <v>0.04</v>
      </c>
    </row>
    <row r="18" spans="1:9" ht="11.1" customHeight="1">
      <c r="A18" s="86" t="s">
        <v>146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147</v>
      </c>
      <c r="B19" s="80">
        <v>7</v>
      </c>
      <c r="C19" s="88">
        <v>0</v>
      </c>
      <c r="D19" s="80">
        <v>0</v>
      </c>
      <c r="E19" s="88">
        <v>0</v>
      </c>
      <c r="F19" s="80">
        <v>7</v>
      </c>
      <c r="G19" s="80">
        <v>7</v>
      </c>
      <c r="H19" s="82">
        <v>0.05</v>
      </c>
      <c r="I19" s="84">
        <v>0</v>
      </c>
    </row>
    <row r="20" spans="1:9" ht="11.1" customHeight="1">
      <c r="A20" s="86" t="s">
        <v>148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149</v>
      </c>
      <c r="B21" s="80">
        <v>706</v>
      </c>
      <c r="C21" s="80">
        <v>1826</v>
      </c>
      <c r="D21" s="80">
        <v>625</v>
      </c>
      <c r="E21" s="88">
        <v>0</v>
      </c>
      <c r="F21" s="80">
        <v>3157</v>
      </c>
      <c r="G21" s="80">
        <v>3505</v>
      </c>
      <c r="H21" s="82">
        <v>-9.92</v>
      </c>
      <c r="I21" s="84">
        <v>0.19</v>
      </c>
    </row>
    <row r="22" spans="1:9" ht="11.1" customHeight="1">
      <c r="A22" s="86" t="s">
        <v>150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151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90">
        <v>0</v>
      </c>
      <c r="I23" s="92">
        <v>0</v>
      </c>
    </row>
    <row r="24" spans="1:9" ht="11.1" customHeight="1">
      <c r="A24" s="86" t="s">
        <v>152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153</v>
      </c>
      <c r="B25" s="88">
        <v>0</v>
      </c>
      <c r="C25" s="80">
        <v>1256</v>
      </c>
      <c r="D25" s="80">
        <v>568</v>
      </c>
      <c r="E25" s="88">
        <v>0</v>
      </c>
      <c r="F25" s="80">
        <v>1824</v>
      </c>
      <c r="G25" s="80">
        <v>1823</v>
      </c>
      <c r="H25" s="82">
        <v>0.06</v>
      </c>
      <c r="I25" s="84">
        <v>0.11</v>
      </c>
    </row>
    <row r="26" spans="1:9" ht="11.1" customHeight="1">
      <c r="A26" s="86" t="s">
        <v>154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155</v>
      </c>
      <c r="B27" s="80">
        <v>35564</v>
      </c>
      <c r="C27" s="80">
        <v>340</v>
      </c>
      <c r="D27" s="80">
        <v>125110</v>
      </c>
      <c r="E27" s="88">
        <v>0</v>
      </c>
      <c r="F27" s="80">
        <v>161014</v>
      </c>
      <c r="G27" s="80">
        <v>159291</v>
      </c>
      <c r="H27" s="82">
        <v>1.08</v>
      </c>
      <c r="I27" s="84">
        <v>9.56</v>
      </c>
    </row>
    <row r="28" spans="1:9" ht="11.1" customHeight="1">
      <c r="A28" s="86" t="s">
        <v>156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157</v>
      </c>
      <c r="B29" s="80">
        <v>1822</v>
      </c>
      <c r="C29" s="80">
        <v>11398</v>
      </c>
      <c r="D29" s="80">
        <v>1123</v>
      </c>
      <c r="E29" s="88">
        <v>0</v>
      </c>
      <c r="F29" s="80">
        <v>14342</v>
      </c>
      <c r="G29" s="80">
        <v>12748</v>
      </c>
      <c r="H29" s="82">
        <v>12.51</v>
      </c>
      <c r="I29" s="84">
        <v>0.85</v>
      </c>
    </row>
    <row r="30" spans="1:9" ht="11.1" customHeight="1">
      <c r="A30" s="86" t="s">
        <v>158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159</v>
      </c>
      <c r="B31" s="80">
        <v>20437</v>
      </c>
      <c r="C31" s="88">
        <v>0</v>
      </c>
      <c r="D31" s="80">
        <v>37651</v>
      </c>
      <c r="E31" s="88">
        <v>0</v>
      </c>
      <c r="F31" s="80">
        <v>58088</v>
      </c>
      <c r="G31" s="80">
        <v>59495</v>
      </c>
      <c r="H31" s="82">
        <v>-2.36</v>
      </c>
      <c r="I31" s="84">
        <v>3.45</v>
      </c>
    </row>
    <row r="32" spans="1:9" ht="11.1" customHeight="1">
      <c r="A32" s="86" t="s">
        <v>160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161</v>
      </c>
      <c r="B33" s="88">
        <v>0</v>
      </c>
      <c r="C33" s="80">
        <v>44848</v>
      </c>
      <c r="D33" s="88">
        <v>0</v>
      </c>
      <c r="E33" s="88">
        <v>0</v>
      </c>
      <c r="F33" s="80">
        <v>44848</v>
      </c>
      <c r="G33" s="80">
        <v>53909</v>
      </c>
      <c r="H33" s="82">
        <v>-16.81</v>
      </c>
      <c r="I33" s="84">
        <v>2.66</v>
      </c>
    </row>
    <row r="34" spans="1:9" ht="11.1" customHeight="1">
      <c r="A34" s="86" t="s">
        <v>162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163</v>
      </c>
      <c r="B35" s="94">
        <v>16711</v>
      </c>
      <c r="C35" s="94">
        <v>5153</v>
      </c>
      <c r="D35" s="94">
        <v>56700</v>
      </c>
      <c r="E35" s="96">
        <v>0</v>
      </c>
      <c r="F35" s="94">
        <v>78564</v>
      </c>
      <c r="G35" s="94">
        <v>84395</v>
      </c>
      <c r="H35" s="98">
        <v>-6.91</v>
      </c>
      <c r="I35" s="100">
        <v>4.66</v>
      </c>
    </row>
    <row r="36" spans="1:9" ht="11.1" customHeight="1" thickBot="1">
      <c r="A36" s="102" t="s">
        <v>164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43</v>
      </c>
      <c r="B37" s="3"/>
      <c r="C37" s="3"/>
      <c r="D37" s="3"/>
      <c r="E37" s="3"/>
      <c r="F37" s="3"/>
      <c r="G37" s="3"/>
      <c r="H37" s="3"/>
      <c r="I37" s="3"/>
    </row>
  </sheetData>
  <mergeCells count="119"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D9:D10"/>
    <mergeCell ref="E9:E10"/>
    <mergeCell ref="F9:F10"/>
    <mergeCell ref="G9:G10"/>
    <mergeCell ref="H9:H10"/>
    <mergeCell ref="I9:I10"/>
    <mergeCell ref="A1:I1"/>
    <mergeCell ref="B5:F5"/>
    <mergeCell ref="A2:I2"/>
    <mergeCell ref="H5:H6"/>
    <mergeCell ref="C4:D4"/>
    <mergeCell ref="E4:F4"/>
    <mergeCell ref="A3:I3"/>
    <mergeCell ref="B9:B10"/>
    <mergeCell ref="C9:C10"/>
    <mergeCell ref="B35:B36"/>
    <mergeCell ref="C35:C36"/>
    <mergeCell ref="B13:B14"/>
    <mergeCell ref="C13:C14"/>
    <mergeCell ref="B17:B18"/>
    <mergeCell ref="C17:C18"/>
    <mergeCell ref="B21:B22"/>
    <mergeCell ref="C21:C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40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41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6月底</v>
      </c>
      <c r="D4" s="61"/>
      <c r="E4" s="49" t="str">
        <f>'2-1'!E4:F4</f>
        <v> End of June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106" t="s">
        <v>39</v>
      </c>
      <c r="B9" s="104">
        <v>0</v>
      </c>
      <c r="C9" s="104">
        <v>0</v>
      </c>
      <c r="D9" s="67">
        <v>642</v>
      </c>
      <c r="E9" s="104">
        <v>0</v>
      </c>
      <c r="F9" s="67">
        <v>642</v>
      </c>
      <c r="G9" s="67">
        <v>2615</v>
      </c>
      <c r="H9" s="108">
        <v>-75.44</v>
      </c>
      <c r="I9" s="73">
        <v>0.04</v>
      </c>
    </row>
    <row r="10" spans="1:9" ht="11.1" customHeight="1">
      <c r="A10" s="76" t="s">
        <v>165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109" t="s">
        <v>166</v>
      </c>
      <c r="B11" s="80">
        <v>17</v>
      </c>
      <c r="C11" s="80">
        <v>8901</v>
      </c>
      <c r="D11" s="80">
        <v>1835</v>
      </c>
      <c r="E11" s="88">
        <v>0</v>
      </c>
      <c r="F11" s="80">
        <v>10753</v>
      </c>
      <c r="G11" s="80">
        <v>7943</v>
      </c>
      <c r="H11" s="111">
        <v>35.38</v>
      </c>
      <c r="I11" s="84">
        <v>0.64</v>
      </c>
    </row>
    <row r="12" spans="1:9" ht="11.1" customHeight="1">
      <c r="A12" s="86" t="s">
        <v>167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109" t="s">
        <v>168</v>
      </c>
      <c r="B13" s="80">
        <v>582</v>
      </c>
      <c r="C13" s="88">
        <v>0</v>
      </c>
      <c r="D13" s="80">
        <v>71852</v>
      </c>
      <c r="E13" s="88">
        <v>0</v>
      </c>
      <c r="F13" s="80">
        <v>72434</v>
      </c>
      <c r="G13" s="80">
        <v>128897</v>
      </c>
      <c r="H13" s="111">
        <v>-43.8</v>
      </c>
      <c r="I13" s="84">
        <v>4.3</v>
      </c>
    </row>
    <row r="14" spans="1:9" ht="11.1" customHeight="1">
      <c r="A14" s="86" t="s">
        <v>169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109" t="s">
        <v>170</v>
      </c>
      <c r="B15" s="80">
        <v>6753</v>
      </c>
      <c r="C15" s="80">
        <v>12025</v>
      </c>
      <c r="D15" s="80">
        <v>87327</v>
      </c>
      <c r="E15" s="88">
        <v>0</v>
      </c>
      <c r="F15" s="80">
        <v>106105</v>
      </c>
      <c r="G15" s="80">
        <v>102906</v>
      </c>
      <c r="H15" s="111">
        <v>3.11</v>
      </c>
      <c r="I15" s="84">
        <v>6.3</v>
      </c>
    </row>
    <row r="16" spans="1:9" ht="11.1" customHeight="1">
      <c r="A16" s="86" t="s">
        <v>171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109" t="s">
        <v>172</v>
      </c>
      <c r="B17" s="80">
        <v>33</v>
      </c>
      <c r="C17" s="80">
        <v>1570</v>
      </c>
      <c r="D17" s="80">
        <v>87715</v>
      </c>
      <c r="E17" s="88">
        <v>0</v>
      </c>
      <c r="F17" s="80">
        <v>89318</v>
      </c>
      <c r="G17" s="80">
        <v>89651</v>
      </c>
      <c r="H17" s="111">
        <v>-0.37</v>
      </c>
      <c r="I17" s="84">
        <v>5.3</v>
      </c>
    </row>
    <row r="18" spans="1:9" ht="11.1" customHeight="1">
      <c r="A18" s="86" t="s">
        <v>173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109" t="s">
        <v>174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113">
        <v>0</v>
      </c>
      <c r="I19" s="92">
        <v>0</v>
      </c>
    </row>
    <row r="20" spans="1:9" ht="11.1" customHeight="1">
      <c r="A20" s="86" t="s">
        <v>175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109" t="s">
        <v>176</v>
      </c>
      <c r="B21" s="80">
        <v>37220</v>
      </c>
      <c r="C21" s="80">
        <v>17395</v>
      </c>
      <c r="D21" s="80">
        <v>88749</v>
      </c>
      <c r="E21" s="88">
        <v>0</v>
      </c>
      <c r="F21" s="80">
        <v>143364</v>
      </c>
      <c r="G21" s="80">
        <v>155817</v>
      </c>
      <c r="H21" s="111">
        <v>-7.99</v>
      </c>
      <c r="I21" s="84">
        <v>8.51</v>
      </c>
    </row>
    <row r="22" spans="1:9" ht="11.1" customHeight="1">
      <c r="A22" s="86" t="s">
        <v>177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109" t="s">
        <v>178</v>
      </c>
      <c r="B23" s="80">
        <v>19956</v>
      </c>
      <c r="C23" s="80">
        <v>42395</v>
      </c>
      <c r="D23" s="80">
        <v>310191</v>
      </c>
      <c r="E23" s="88">
        <v>0</v>
      </c>
      <c r="F23" s="80">
        <v>372542</v>
      </c>
      <c r="G23" s="80">
        <v>355982</v>
      </c>
      <c r="H23" s="111">
        <v>4.65</v>
      </c>
      <c r="I23" s="84">
        <v>22.11</v>
      </c>
    </row>
    <row r="24" spans="1:9" ht="11.1" customHeight="1">
      <c r="A24" s="86" t="s">
        <v>179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109" t="s">
        <v>180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113">
        <v>0</v>
      </c>
      <c r="I25" s="92">
        <v>0</v>
      </c>
    </row>
    <row r="26" spans="1:9" ht="11.1" customHeight="1">
      <c r="A26" s="86" t="s">
        <v>181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109" t="s">
        <v>182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113">
        <v>0</v>
      </c>
      <c r="I27" s="92">
        <v>0</v>
      </c>
    </row>
    <row r="28" spans="1:9" ht="11.1" customHeight="1">
      <c r="A28" s="86" t="s">
        <v>183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109" t="s">
        <v>184</v>
      </c>
      <c r="B29" s="80">
        <v>1</v>
      </c>
      <c r="C29" s="80">
        <v>300</v>
      </c>
      <c r="D29" s="80">
        <v>65</v>
      </c>
      <c r="E29" s="88">
        <v>0</v>
      </c>
      <c r="F29" s="80">
        <v>366</v>
      </c>
      <c r="G29" s="80">
        <v>6308</v>
      </c>
      <c r="H29" s="111">
        <v>-94.2</v>
      </c>
      <c r="I29" s="84">
        <v>0.02</v>
      </c>
    </row>
    <row r="30" spans="1:9" ht="11.1" customHeight="1">
      <c r="A30" s="86" t="s">
        <v>185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109" t="s">
        <v>186</v>
      </c>
      <c r="B31" s="80">
        <v>4133</v>
      </c>
      <c r="C31" s="80">
        <v>2255</v>
      </c>
      <c r="D31" s="80">
        <v>61366</v>
      </c>
      <c r="E31" s="88">
        <v>0</v>
      </c>
      <c r="F31" s="80">
        <v>67753</v>
      </c>
      <c r="G31" s="80">
        <v>93824</v>
      </c>
      <c r="H31" s="111">
        <v>-27.79</v>
      </c>
      <c r="I31" s="84">
        <v>4.02</v>
      </c>
    </row>
    <row r="32" spans="1:9" ht="11.1" customHeight="1">
      <c r="A32" s="86" t="s">
        <v>187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109" t="s">
        <v>188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113">
        <v>0</v>
      </c>
      <c r="I33" s="92">
        <v>0</v>
      </c>
    </row>
    <row r="34" spans="1:9" ht="11.1" customHeight="1">
      <c r="A34" s="86" t="s">
        <v>189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109" t="s">
        <v>190</v>
      </c>
      <c r="B35" s="94">
        <v>89</v>
      </c>
      <c r="C35" s="94">
        <v>855</v>
      </c>
      <c r="D35" s="94">
        <v>15</v>
      </c>
      <c r="E35" s="96">
        <v>0</v>
      </c>
      <c r="F35" s="94">
        <v>960</v>
      </c>
      <c r="G35" s="94">
        <v>747</v>
      </c>
      <c r="H35" s="115">
        <v>28.42</v>
      </c>
      <c r="I35" s="100">
        <v>0.06</v>
      </c>
    </row>
    <row r="36" spans="1:9" ht="11.1" customHeight="1" thickBot="1">
      <c r="A36" s="102" t="s">
        <v>191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</sheetData>
  <mergeCells count="119">
    <mergeCell ref="H35:H36"/>
    <mergeCell ref="I35:I36"/>
    <mergeCell ref="B35:B36"/>
    <mergeCell ref="C35:C36"/>
    <mergeCell ref="D35:D36"/>
    <mergeCell ref="E35:E36"/>
    <mergeCell ref="F35:F36"/>
    <mergeCell ref="G35:G36"/>
    <mergeCell ref="A1:I1"/>
    <mergeCell ref="B5:F5"/>
    <mergeCell ref="A2:I2"/>
    <mergeCell ref="H5:H6"/>
    <mergeCell ref="C4:D4"/>
    <mergeCell ref="E4:F4"/>
    <mergeCell ref="A3:I3"/>
    <mergeCell ref="F9:F10"/>
    <mergeCell ref="G9:G10"/>
    <mergeCell ref="H9:H10"/>
    <mergeCell ref="I9:I10"/>
    <mergeCell ref="B9:B10"/>
    <mergeCell ref="C9:C10"/>
    <mergeCell ref="D9:D10"/>
    <mergeCell ref="E9:E10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29:F30"/>
    <mergeCell ref="G29:G30"/>
    <mergeCell ref="H29:H30"/>
    <mergeCell ref="I29:I30"/>
    <mergeCell ref="B29:B30"/>
    <mergeCell ref="C29:C30"/>
    <mergeCell ref="D29:D30"/>
    <mergeCell ref="E29:E30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</mergeCells>
  <printOptions horizontalCentered="1"/>
  <pageMargins left="0.74803149606299213" right="0.59055118110236227" top="0.39370078740157483" bottom="0.19685039370078741" header="0" footer="0.39370078740157483"/>
  <pageSetup paperSize="9" firstPageNumber="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61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6月底</v>
      </c>
      <c r="D4" s="61"/>
      <c r="E4" s="49" t="str">
        <f>'2-1'!E4:F4</f>
        <v> End of June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106" t="s">
        <v>62</v>
      </c>
      <c r="B9" s="67">
        <v>164</v>
      </c>
      <c r="C9" s="67">
        <v>1515</v>
      </c>
      <c r="D9" s="67">
        <v>294</v>
      </c>
      <c r="E9" s="104">
        <v>0</v>
      </c>
      <c r="F9" s="67">
        <v>1972</v>
      </c>
      <c r="G9" s="67">
        <v>2256</v>
      </c>
      <c r="H9" s="108">
        <v>-12.56</v>
      </c>
      <c r="I9" s="73">
        <v>0.12</v>
      </c>
    </row>
    <row r="10" spans="1:9" ht="11.1" customHeight="1">
      <c r="A10" s="76" t="s">
        <v>192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32"/>
      <c r="B11" s="42"/>
      <c r="C11" s="42"/>
      <c r="D11" s="42"/>
      <c r="E11" s="42"/>
      <c r="F11" s="42"/>
      <c r="G11" s="42"/>
      <c r="H11" s="56"/>
      <c r="I11" s="57"/>
    </row>
    <row r="12" spans="1:9" ht="11.1" customHeight="1">
      <c r="A12" s="28"/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32"/>
      <c r="B13" s="42"/>
      <c r="C13" s="42"/>
      <c r="D13" s="42"/>
      <c r="E13" s="42"/>
      <c r="F13" s="42"/>
      <c r="G13" s="42"/>
      <c r="H13" s="56"/>
      <c r="I13" s="57"/>
    </row>
    <row r="14" spans="1:9" ht="11.1" customHeight="1">
      <c r="A14" s="28"/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32"/>
      <c r="B15" s="42"/>
      <c r="C15" s="42"/>
      <c r="D15" s="42"/>
      <c r="E15" s="42"/>
      <c r="F15" s="42"/>
      <c r="G15" s="42"/>
      <c r="H15" s="56"/>
      <c r="I15" s="57"/>
    </row>
    <row r="16" spans="1:9" ht="11.1" customHeight="1">
      <c r="A16" s="28"/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32"/>
      <c r="B17" s="42"/>
      <c r="C17" s="42"/>
      <c r="D17" s="42"/>
      <c r="E17" s="42"/>
      <c r="F17" s="42"/>
      <c r="G17" s="42"/>
      <c r="H17" s="56"/>
      <c r="I17" s="57"/>
    </row>
    <row r="18" spans="1:9" ht="11.1" customHeight="1">
      <c r="A18" s="28"/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32"/>
      <c r="B19" s="42"/>
      <c r="C19" s="42"/>
      <c r="D19" s="42"/>
      <c r="E19" s="42"/>
      <c r="F19" s="42"/>
      <c r="G19" s="42"/>
      <c r="H19" s="56"/>
      <c r="I19" s="57"/>
    </row>
    <row r="20" spans="1:9" ht="11.1" customHeight="1">
      <c r="A20" s="28"/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32"/>
      <c r="B21" s="42"/>
      <c r="C21" s="42"/>
      <c r="D21" s="42"/>
      <c r="E21" s="42"/>
      <c r="F21" s="42"/>
      <c r="G21" s="42"/>
      <c r="H21" s="56"/>
      <c r="I21" s="57"/>
    </row>
    <row r="22" spans="1:9" ht="11.1" customHeight="1">
      <c r="A22" s="28"/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32"/>
      <c r="B23" s="42"/>
      <c r="C23" s="42"/>
      <c r="D23" s="42"/>
      <c r="E23" s="42"/>
      <c r="F23" s="42"/>
      <c r="G23" s="42"/>
      <c r="H23" s="56"/>
      <c r="I23" s="57"/>
    </row>
    <row r="24" spans="1:9" ht="11.1" customHeight="1">
      <c r="A24" s="28"/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32"/>
      <c r="B25" s="42"/>
      <c r="C25" s="42"/>
      <c r="D25" s="42"/>
      <c r="E25" s="42"/>
      <c r="F25" s="42"/>
      <c r="G25" s="42"/>
      <c r="H25" s="56"/>
      <c r="I25" s="57"/>
    </row>
    <row r="26" spans="1:9" ht="11.1" customHeight="1">
      <c r="A26" s="28"/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32"/>
      <c r="B27" s="42"/>
      <c r="C27" s="42"/>
      <c r="D27" s="42"/>
      <c r="E27" s="42"/>
      <c r="F27" s="42"/>
      <c r="G27" s="42"/>
      <c r="H27" s="56"/>
      <c r="I27" s="57"/>
    </row>
    <row r="28" spans="1:9" ht="11.1" customHeight="1">
      <c r="A28" s="28"/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32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32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32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32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/>
      <c r="B37" s="3"/>
      <c r="C37" s="3"/>
      <c r="D37" s="3"/>
      <c r="E37" s="3"/>
      <c r="F37" s="3"/>
      <c r="G37" s="3"/>
      <c r="H37" s="3"/>
      <c r="I37" s="3"/>
    </row>
  </sheetData>
  <mergeCells count="119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topLeftCell="A14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59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48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6月底</v>
      </c>
      <c r="D4" s="61"/>
      <c r="E4" s="49" t="str">
        <f>'2-1'!E4:F4</f>
        <v> End of June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1494</v>
      </c>
      <c r="C9" s="68">
        <v>109168</v>
      </c>
      <c r="D9" s="68">
        <v>33230</v>
      </c>
      <c r="E9" s="105">
        <v>0</v>
      </c>
      <c r="F9" s="68">
        <v>143892</v>
      </c>
      <c r="G9" s="68">
        <v>150030</v>
      </c>
      <c r="H9" s="71">
        <v>-4.09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47</v>
      </c>
      <c r="B11" s="80">
        <v>1099</v>
      </c>
      <c r="C11" s="80">
        <v>59651</v>
      </c>
      <c r="D11" s="80">
        <v>24905</v>
      </c>
      <c r="E11" s="88">
        <v>0</v>
      </c>
      <c r="F11" s="80">
        <v>85655</v>
      </c>
      <c r="G11" s="80">
        <v>70131</v>
      </c>
      <c r="H11" s="82">
        <v>22.14</v>
      </c>
      <c r="I11" s="84">
        <v>59.53</v>
      </c>
    </row>
    <row r="12" spans="1:9" ht="11.1" customHeight="1">
      <c r="A12" s="86" t="s">
        <v>193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194</v>
      </c>
      <c r="B13" s="80">
        <v>50</v>
      </c>
      <c r="C13" s="80">
        <v>4450</v>
      </c>
      <c r="D13" s="80">
        <v>6700</v>
      </c>
      <c r="E13" s="88">
        <v>0</v>
      </c>
      <c r="F13" s="80">
        <v>11199</v>
      </c>
      <c r="G13" s="80">
        <v>26257</v>
      </c>
      <c r="H13" s="82">
        <v>-57.35</v>
      </c>
      <c r="I13" s="84">
        <v>7.78</v>
      </c>
    </row>
    <row r="14" spans="1:9" ht="11.1" customHeight="1">
      <c r="A14" s="86" t="s">
        <v>195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196</v>
      </c>
      <c r="B15" s="80">
        <v>345</v>
      </c>
      <c r="C15" s="80">
        <v>45067</v>
      </c>
      <c r="D15" s="80">
        <v>1625</v>
      </c>
      <c r="E15" s="88">
        <v>0</v>
      </c>
      <c r="F15" s="80">
        <v>47037</v>
      </c>
      <c r="G15" s="80">
        <v>53643</v>
      </c>
      <c r="H15" s="82">
        <v>-12.31</v>
      </c>
      <c r="I15" s="84">
        <v>32.69</v>
      </c>
    </row>
    <row r="16" spans="1:9" ht="11.1" customHeight="1">
      <c r="A16" s="86" t="s">
        <v>197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26"/>
      <c r="B17" s="42"/>
      <c r="C17" s="42"/>
      <c r="D17" s="42"/>
      <c r="E17" s="42"/>
      <c r="F17" s="42"/>
      <c r="G17" s="42"/>
      <c r="H17" s="56"/>
      <c r="I17" s="57"/>
    </row>
    <row r="18" spans="1:9" ht="11.1" customHeight="1">
      <c r="A18" s="28"/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26"/>
      <c r="B19" s="42"/>
      <c r="C19" s="42"/>
      <c r="D19" s="42"/>
      <c r="E19" s="42"/>
      <c r="F19" s="42"/>
      <c r="G19" s="42"/>
      <c r="H19" s="56"/>
      <c r="I19" s="57"/>
    </row>
    <row r="20" spans="1:9" ht="11.1" customHeight="1">
      <c r="A20" s="28"/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26"/>
      <c r="B21" s="42"/>
      <c r="C21" s="42"/>
      <c r="D21" s="42"/>
      <c r="E21" s="42"/>
      <c r="F21" s="42"/>
      <c r="G21" s="42"/>
      <c r="H21" s="56"/>
      <c r="I21" s="57"/>
    </row>
    <row r="22" spans="1:9" ht="11.1" customHeight="1">
      <c r="A22" s="28"/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26"/>
      <c r="B23" s="42"/>
      <c r="C23" s="42"/>
      <c r="D23" s="42"/>
      <c r="E23" s="42"/>
      <c r="F23" s="42"/>
      <c r="G23" s="42"/>
      <c r="H23" s="56"/>
      <c r="I23" s="57"/>
    </row>
    <row r="24" spans="1:9" ht="11.1" customHeight="1">
      <c r="A24" s="28"/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26"/>
      <c r="B25" s="42"/>
      <c r="C25" s="42"/>
      <c r="D25" s="42"/>
      <c r="E25" s="42"/>
      <c r="F25" s="42"/>
      <c r="G25" s="42"/>
      <c r="H25" s="56"/>
      <c r="I25" s="57"/>
    </row>
    <row r="26" spans="1:9" ht="11.1" customHeight="1">
      <c r="A26" s="28"/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26"/>
      <c r="B27" s="42"/>
      <c r="C27" s="42"/>
      <c r="D27" s="42"/>
      <c r="E27" s="42"/>
      <c r="F27" s="42"/>
      <c r="G27" s="42"/>
      <c r="H27" s="56"/>
      <c r="I27" s="57"/>
    </row>
    <row r="28" spans="1:9" ht="11.1" customHeight="1">
      <c r="A28" s="28"/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26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49</v>
      </c>
      <c r="B37" s="3"/>
      <c r="C37" s="3"/>
      <c r="D37" s="3"/>
      <c r="E37" s="3"/>
      <c r="F37" s="3"/>
      <c r="G37" s="3"/>
      <c r="H37" s="3"/>
      <c r="I37" s="3"/>
    </row>
    <row r="38" spans="1:1" s="33" customFormat="1" ht="13.5" customHeight="1">
      <c r="A38" s="33" t="s">
        <v>64</v>
      </c>
    </row>
  </sheetData>
  <mergeCells count="119">
    <mergeCell ref="A1:I1"/>
    <mergeCell ref="A2:I2"/>
    <mergeCell ref="A3:I3"/>
    <mergeCell ref="C4:D4"/>
    <mergeCell ref="E4:F4"/>
    <mergeCell ref="B5:F5"/>
    <mergeCell ref="H5:H6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56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57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6月底</v>
      </c>
      <c r="D4" s="61"/>
      <c r="E4" s="49" t="str">
        <f>'2-1'!E4:F4</f>
        <v> End of June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375396</v>
      </c>
      <c r="C9" s="68">
        <v>525906</v>
      </c>
      <c r="D9" s="105">
        <v>0</v>
      </c>
      <c r="E9" s="105">
        <v>0</v>
      </c>
      <c r="F9" s="68">
        <v>901302</v>
      </c>
      <c r="G9" s="68">
        <v>901846</v>
      </c>
      <c r="H9" s="71">
        <v>-0.06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45</v>
      </c>
      <c r="B11" s="80">
        <v>10657</v>
      </c>
      <c r="C11" s="80">
        <v>15210</v>
      </c>
      <c r="D11" s="88">
        <v>0</v>
      </c>
      <c r="E11" s="88">
        <v>0</v>
      </c>
      <c r="F11" s="80">
        <v>25867</v>
      </c>
      <c r="G11" s="80">
        <v>25997</v>
      </c>
      <c r="H11" s="82">
        <v>-0.5</v>
      </c>
      <c r="I11" s="84">
        <v>2.87</v>
      </c>
    </row>
    <row r="12" spans="1:9" ht="11.1" customHeight="1">
      <c r="A12" s="86" t="s">
        <v>198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199</v>
      </c>
      <c r="B13" s="80">
        <v>15825</v>
      </c>
      <c r="C13" s="80">
        <v>19619</v>
      </c>
      <c r="D13" s="88">
        <v>0</v>
      </c>
      <c r="E13" s="88">
        <v>0</v>
      </c>
      <c r="F13" s="80">
        <v>35444</v>
      </c>
      <c r="G13" s="80">
        <v>35547</v>
      </c>
      <c r="H13" s="82">
        <v>-0.29</v>
      </c>
      <c r="I13" s="84">
        <v>3.93</v>
      </c>
    </row>
    <row r="14" spans="1:9" ht="11.1" customHeight="1">
      <c r="A14" s="86" t="s">
        <v>200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201</v>
      </c>
      <c r="B15" s="80">
        <v>19357</v>
      </c>
      <c r="C15" s="80">
        <v>18677</v>
      </c>
      <c r="D15" s="88">
        <v>0</v>
      </c>
      <c r="E15" s="88">
        <v>0</v>
      </c>
      <c r="F15" s="80">
        <v>38034</v>
      </c>
      <c r="G15" s="80">
        <v>37963</v>
      </c>
      <c r="H15" s="82">
        <v>0.18</v>
      </c>
      <c r="I15" s="84">
        <v>4.22</v>
      </c>
    </row>
    <row r="16" spans="1:9" ht="11.1" customHeight="1">
      <c r="A16" s="86" t="s">
        <v>202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203</v>
      </c>
      <c r="B17" s="80">
        <v>42113</v>
      </c>
      <c r="C17" s="80">
        <v>64775</v>
      </c>
      <c r="D17" s="88">
        <v>0</v>
      </c>
      <c r="E17" s="88">
        <v>0</v>
      </c>
      <c r="F17" s="80">
        <v>106889</v>
      </c>
      <c r="G17" s="80">
        <v>105960</v>
      </c>
      <c r="H17" s="82">
        <v>0.88</v>
      </c>
      <c r="I17" s="84">
        <v>11.86</v>
      </c>
    </row>
    <row r="18" spans="1:9" ht="11.1" customHeight="1">
      <c r="A18" s="86" t="s">
        <v>204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205</v>
      </c>
      <c r="B19" s="80">
        <v>11206</v>
      </c>
      <c r="C19" s="80">
        <v>14046</v>
      </c>
      <c r="D19" s="88">
        <v>0</v>
      </c>
      <c r="E19" s="88">
        <v>0</v>
      </c>
      <c r="F19" s="80">
        <v>25252</v>
      </c>
      <c r="G19" s="80">
        <v>25218</v>
      </c>
      <c r="H19" s="82">
        <v>0.13</v>
      </c>
      <c r="I19" s="84">
        <v>2.8</v>
      </c>
    </row>
    <row r="20" spans="1:9" ht="11.1" customHeight="1">
      <c r="A20" s="86" t="s">
        <v>206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207</v>
      </c>
      <c r="B21" s="80">
        <v>5300</v>
      </c>
      <c r="C21" s="80">
        <v>10016</v>
      </c>
      <c r="D21" s="88">
        <v>0</v>
      </c>
      <c r="E21" s="88">
        <v>0</v>
      </c>
      <c r="F21" s="80">
        <v>15316</v>
      </c>
      <c r="G21" s="80">
        <v>15153</v>
      </c>
      <c r="H21" s="82">
        <v>1.08</v>
      </c>
      <c r="I21" s="84">
        <v>1.7</v>
      </c>
    </row>
    <row r="22" spans="1:9" ht="11.1" customHeight="1">
      <c r="A22" s="86" t="s">
        <v>208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209</v>
      </c>
      <c r="B23" s="80">
        <v>10317</v>
      </c>
      <c r="C23" s="80">
        <v>10565</v>
      </c>
      <c r="D23" s="88">
        <v>0</v>
      </c>
      <c r="E23" s="88">
        <v>0</v>
      </c>
      <c r="F23" s="80">
        <v>20882</v>
      </c>
      <c r="G23" s="80">
        <v>20776</v>
      </c>
      <c r="H23" s="82">
        <v>0.51</v>
      </c>
      <c r="I23" s="84">
        <v>2.32</v>
      </c>
    </row>
    <row r="24" spans="1:9" ht="11.1" customHeight="1">
      <c r="A24" s="86" t="s">
        <v>210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211</v>
      </c>
      <c r="B25" s="80">
        <v>34064</v>
      </c>
      <c r="C25" s="80">
        <v>48069</v>
      </c>
      <c r="D25" s="88">
        <v>0</v>
      </c>
      <c r="E25" s="88">
        <v>0</v>
      </c>
      <c r="F25" s="80">
        <v>82133</v>
      </c>
      <c r="G25" s="80">
        <v>82713</v>
      </c>
      <c r="H25" s="82">
        <v>-0.7</v>
      </c>
      <c r="I25" s="84">
        <v>9.11</v>
      </c>
    </row>
    <row r="26" spans="1:9" ht="11.1" customHeight="1">
      <c r="A26" s="86" t="s">
        <v>212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213</v>
      </c>
      <c r="B27" s="80">
        <v>14352</v>
      </c>
      <c r="C27" s="80">
        <v>24007</v>
      </c>
      <c r="D27" s="88">
        <v>0</v>
      </c>
      <c r="E27" s="88">
        <v>0</v>
      </c>
      <c r="F27" s="80">
        <v>38358</v>
      </c>
      <c r="G27" s="80">
        <v>38062</v>
      </c>
      <c r="H27" s="82">
        <v>0.78</v>
      </c>
      <c r="I27" s="84">
        <v>4.26</v>
      </c>
    </row>
    <row r="28" spans="1:9" ht="11.1" customHeight="1">
      <c r="A28" s="86" t="s">
        <v>214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215</v>
      </c>
      <c r="B29" s="80">
        <v>43312</v>
      </c>
      <c r="C29" s="80">
        <v>68720</v>
      </c>
      <c r="D29" s="88">
        <v>0</v>
      </c>
      <c r="E29" s="88">
        <v>0</v>
      </c>
      <c r="F29" s="80">
        <v>112032</v>
      </c>
      <c r="G29" s="80">
        <v>112180</v>
      </c>
      <c r="H29" s="82">
        <v>-0.13</v>
      </c>
      <c r="I29" s="84">
        <v>12.43</v>
      </c>
    </row>
    <row r="30" spans="1:9" ht="11.1" customHeight="1">
      <c r="A30" s="86" t="s">
        <v>216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217</v>
      </c>
      <c r="B31" s="80">
        <v>10020</v>
      </c>
      <c r="C31" s="80">
        <v>9452</v>
      </c>
      <c r="D31" s="88">
        <v>0</v>
      </c>
      <c r="E31" s="88">
        <v>0</v>
      </c>
      <c r="F31" s="80">
        <v>19472</v>
      </c>
      <c r="G31" s="80">
        <v>19594</v>
      </c>
      <c r="H31" s="82">
        <v>-0.62</v>
      </c>
      <c r="I31" s="84">
        <v>2.16</v>
      </c>
    </row>
    <row r="32" spans="1:9" ht="11.1" customHeight="1">
      <c r="A32" s="86" t="s">
        <v>218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219</v>
      </c>
      <c r="B33" s="80">
        <v>6976</v>
      </c>
      <c r="C33" s="80">
        <v>9827</v>
      </c>
      <c r="D33" s="88">
        <v>0</v>
      </c>
      <c r="E33" s="88">
        <v>0</v>
      </c>
      <c r="F33" s="80">
        <v>16803</v>
      </c>
      <c r="G33" s="80">
        <v>16864</v>
      </c>
      <c r="H33" s="82">
        <v>-0.36</v>
      </c>
      <c r="I33" s="84">
        <v>1.86</v>
      </c>
    </row>
    <row r="34" spans="1:9" ht="11.1" customHeight="1">
      <c r="A34" s="86" t="s">
        <v>220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221</v>
      </c>
      <c r="B35" s="94">
        <v>17998</v>
      </c>
      <c r="C35" s="94">
        <v>20783</v>
      </c>
      <c r="D35" s="96">
        <v>0</v>
      </c>
      <c r="E35" s="96">
        <v>0</v>
      </c>
      <c r="F35" s="94">
        <v>38782</v>
      </c>
      <c r="G35" s="94">
        <v>38720</v>
      </c>
      <c r="H35" s="98">
        <v>0.16</v>
      </c>
      <c r="I35" s="100">
        <v>4.3</v>
      </c>
    </row>
    <row r="36" spans="1:9" ht="11.1" customHeight="1" thickBot="1">
      <c r="A36" s="102" t="s">
        <v>222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43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D9:D10"/>
    <mergeCell ref="E9:E10"/>
    <mergeCell ref="F9:F10"/>
    <mergeCell ref="G9:G10"/>
    <mergeCell ref="H9:H10"/>
    <mergeCell ref="I9:I10"/>
    <mergeCell ref="A1:I1"/>
    <mergeCell ref="B5:F5"/>
    <mergeCell ref="A2:I2"/>
    <mergeCell ref="H5:H6"/>
    <mergeCell ref="C4:D4"/>
    <mergeCell ref="E4:F4"/>
    <mergeCell ref="A3:I3"/>
    <mergeCell ref="B9:B10"/>
    <mergeCell ref="C9:C10"/>
    <mergeCell ref="B29:B30"/>
    <mergeCell ref="C29:C30"/>
    <mergeCell ref="B13:B14"/>
    <mergeCell ref="C13:C14"/>
    <mergeCell ref="B17:B18"/>
    <mergeCell ref="C17:C18"/>
    <mergeCell ref="B21:B22"/>
    <mergeCell ref="C21:C22"/>
    <mergeCell ref="H29:H30"/>
    <mergeCell ref="I29:I30"/>
    <mergeCell ref="D29:D30"/>
    <mergeCell ref="E29:E30"/>
    <mergeCell ref="F29:F30"/>
    <mergeCell ref="G29:G30"/>
  </mergeCells>
  <printOptions horizontalCentered="1"/>
  <pageMargins left="0.74803149606299213" right="0.59055118110236227" top="0.39370078740157483" bottom="0.19685039370078741" header="0" footer="0.39370078740157483"/>
  <pageSetup paperSize="9" firstPageNumber="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54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55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6月底</v>
      </c>
      <c r="D4" s="61"/>
      <c r="E4" s="49" t="str">
        <f>'2-1'!E4:F4</f>
        <v> End of June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46</v>
      </c>
      <c r="B9" s="67">
        <v>9159</v>
      </c>
      <c r="C9" s="67">
        <v>8487</v>
      </c>
      <c r="D9" s="104">
        <v>0</v>
      </c>
      <c r="E9" s="104">
        <v>0</v>
      </c>
      <c r="F9" s="67">
        <v>17646</v>
      </c>
      <c r="G9" s="67">
        <v>17560</v>
      </c>
      <c r="H9" s="70">
        <v>0.49</v>
      </c>
      <c r="I9" s="73">
        <v>1.96</v>
      </c>
    </row>
    <row r="10" spans="1:9" ht="11.1" customHeight="1">
      <c r="A10" s="76" t="s">
        <v>223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224</v>
      </c>
      <c r="B11" s="80">
        <v>15104</v>
      </c>
      <c r="C11" s="80">
        <v>14645</v>
      </c>
      <c r="D11" s="88">
        <v>0</v>
      </c>
      <c r="E11" s="88">
        <v>0</v>
      </c>
      <c r="F11" s="80">
        <v>29749</v>
      </c>
      <c r="G11" s="80">
        <v>29609</v>
      </c>
      <c r="H11" s="82">
        <v>0.47</v>
      </c>
      <c r="I11" s="84">
        <v>3.3</v>
      </c>
    </row>
    <row r="12" spans="1:9" ht="11.1" customHeight="1">
      <c r="A12" s="86" t="s">
        <v>225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226</v>
      </c>
      <c r="B13" s="80">
        <v>5751</v>
      </c>
      <c r="C13" s="80">
        <v>8705</v>
      </c>
      <c r="D13" s="88">
        <v>0</v>
      </c>
      <c r="E13" s="88">
        <v>0</v>
      </c>
      <c r="F13" s="80">
        <v>14457</v>
      </c>
      <c r="G13" s="80">
        <v>14594</v>
      </c>
      <c r="H13" s="82">
        <v>-0.94</v>
      </c>
      <c r="I13" s="84">
        <v>1.6</v>
      </c>
    </row>
    <row r="14" spans="1:9" ht="11.1" customHeight="1">
      <c r="A14" s="86" t="s">
        <v>227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228</v>
      </c>
      <c r="B15" s="80">
        <v>10760</v>
      </c>
      <c r="C15" s="80">
        <v>16060</v>
      </c>
      <c r="D15" s="88">
        <v>0</v>
      </c>
      <c r="E15" s="88">
        <v>0</v>
      </c>
      <c r="F15" s="80">
        <v>26821</v>
      </c>
      <c r="G15" s="80">
        <v>26898</v>
      </c>
      <c r="H15" s="82">
        <v>-0.29</v>
      </c>
      <c r="I15" s="84">
        <v>2.98</v>
      </c>
    </row>
    <row r="16" spans="1:9" ht="11.1" customHeight="1">
      <c r="A16" s="86" t="s">
        <v>229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230</v>
      </c>
      <c r="B17" s="80">
        <v>31533</v>
      </c>
      <c r="C17" s="80">
        <v>59666</v>
      </c>
      <c r="D17" s="88">
        <v>0</v>
      </c>
      <c r="E17" s="88">
        <v>0</v>
      </c>
      <c r="F17" s="80">
        <v>91198</v>
      </c>
      <c r="G17" s="80">
        <v>92101</v>
      </c>
      <c r="H17" s="82">
        <v>-0.98</v>
      </c>
      <c r="I17" s="84">
        <v>10.12</v>
      </c>
    </row>
    <row r="18" spans="1:9" ht="11.1" customHeight="1">
      <c r="A18" s="86" t="s">
        <v>231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232</v>
      </c>
      <c r="B19" s="80">
        <v>13789</v>
      </c>
      <c r="C19" s="80">
        <v>23050</v>
      </c>
      <c r="D19" s="88">
        <v>0</v>
      </c>
      <c r="E19" s="88">
        <v>0</v>
      </c>
      <c r="F19" s="80">
        <v>36838</v>
      </c>
      <c r="G19" s="80">
        <v>37127</v>
      </c>
      <c r="H19" s="82">
        <v>-0.78</v>
      </c>
      <c r="I19" s="84">
        <v>4.09</v>
      </c>
    </row>
    <row r="20" spans="1:9" ht="11.1" customHeight="1">
      <c r="A20" s="86" t="s">
        <v>233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234</v>
      </c>
      <c r="B21" s="80">
        <v>37369</v>
      </c>
      <c r="C21" s="80">
        <v>50429</v>
      </c>
      <c r="D21" s="88">
        <v>0</v>
      </c>
      <c r="E21" s="88">
        <v>0</v>
      </c>
      <c r="F21" s="80">
        <v>87797</v>
      </c>
      <c r="G21" s="80">
        <v>87813</v>
      </c>
      <c r="H21" s="82">
        <v>-0.02</v>
      </c>
      <c r="I21" s="84">
        <v>9.74</v>
      </c>
    </row>
    <row r="22" spans="1:9" ht="11.1" customHeight="1">
      <c r="A22" s="86" t="s">
        <v>235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236</v>
      </c>
      <c r="B23" s="80">
        <v>2797</v>
      </c>
      <c r="C23" s="80">
        <v>2850</v>
      </c>
      <c r="D23" s="88">
        <v>0</v>
      </c>
      <c r="E23" s="88">
        <v>0</v>
      </c>
      <c r="F23" s="80">
        <v>5646</v>
      </c>
      <c r="G23" s="80">
        <v>5650</v>
      </c>
      <c r="H23" s="82">
        <v>-0.06</v>
      </c>
      <c r="I23" s="84">
        <v>0.63</v>
      </c>
    </row>
    <row r="24" spans="1:9" ht="11.1" customHeight="1">
      <c r="A24" s="86" t="s">
        <v>237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238</v>
      </c>
      <c r="B25" s="80">
        <v>5098</v>
      </c>
      <c r="C25" s="80">
        <v>4995</v>
      </c>
      <c r="D25" s="88">
        <v>0</v>
      </c>
      <c r="E25" s="88">
        <v>0</v>
      </c>
      <c r="F25" s="80">
        <v>10093</v>
      </c>
      <c r="G25" s="80">
        <v>10093</v>
      </c>
      <c r="H25" s="90">
        <v>0</v>
      </c>
      <c r="I25" s="84">
        <v>1.12</v>
      </c>
    </row>
    <row r="26" spans="1:9" ht="11.1" customHeight="1">
      <c r="A26" s="86" t="s">
        <v>239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240</v>
      </c>
      <c r="B27" s="80">
        <v>2539</v>
      </c>
      <c r="C27" s="80">
        <v>3255</v>
      </c>
      <c r="D27" s="88">
        <v>0</v>
      </c>
      <c r="E27" s="88">
        <v>0</v>
      </c>
      <c r="F27" s="80">
        <v>5794</v>
      </c>
      <c r="G27" s="80">
        <v>5654</v>
      </c>
      <c r="H27" s="82">
        <v>2.48</v>
      </c>
      <c r="I27" s="84">
        <v>0.64</v>
      </c>
    </row>
    <row r="28" spans="1:9" ht="11.1" customHeight="1">
      <c r="A28" s="86" t="s">
        <v>241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26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29:H30"/>
    <mergeCell ref="I29:I30"/>
    <mergeCell ref="B29:B30"/>
    <mergeCell ref="C29:C30"/>
    <mergeCell ref="D29:D30"/>
    <mergeCell ref="E29:E30"/>
    <mergeCell ref="F29:F30"/>
    <mergeCell ref="G29:G30"/>
    <mergeCell ref="A1:I1"/>
    <mergeCell ref="B5:F5"/>
    <mergeCell ref="A2:I2"/>
    <mergeCell ref="H5:H6"/>
    <mergeCell ref="C4:D4"/>
    <mergeCell ref="E4:F4"/>
    <mergeCell ref="A3:I3"/>
    <mergeCell ref="F9:F10"/>
    <mergeCell ref="G9:G10"/>
    <mergeCell ref="H9:H10"/>
    <mergeCell ref="I9:I10"/>
    <mergeCell ref="B9:B10"/>
    <mergeCell ref="C9:C10"/>
    <mergeCell ref="D9:D10"/>
    <mergeCell ref="E9:E10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  <mergeCell ref="F35:F36"/>
    <mergeCell ref="G35:G36"/>
    <mergeCell ref="H35:H36"/>
    <mergeCell ref="I35:I36"/>
    <mergeCell ref="B35:B36"/>
    <mergeCell ref="C35:C36"/>
    <mergeCell ref="D35:D36"/>
    <mergeCell ref="E35:E36"/>
  </mergeCells>
  <printOptions horizontalCentered="1"/>
  <pageMargins left="0.74803149606299213" right="0.59055118110236227" top="0.39370078740157483" bottom="0.19685039370078741" header="0" footer="0.39370078740157483"/>
  <pageSetup paperSize="9" firstPageNumber="2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2006-02-10T07:47:32Z</dcterms:created>
  <dcterms:modified xsi:type="dcterms:W3CDTF">2023-06-08T02:16:26Z</dcterms:modified>
  <dc:subject>一般銀行及信用合作社存款月底餘額</dc:subject>
  <cp:lastPrinted>2022-08-05T08:50:51Z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