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1" sheetId="1" r:id="rId1"/>
    <sheet name="2-1(續一)" sheetId="2" r:id="rId2"/>
    <sheet name="2-1(續二)" sheetId="3" r:id="rId3"/>
    <sheet name="2-1(續三)" sheetId="4" r:id="rId4"/>
    <sheet name="2-1(續四)" sheetId="5" r:id="rId5"/>
    <sheet name="2-1(續五)" sheetId="6" r:id="rId6"/>
    <sheet name="2-1(續六)" sheetId="7" r:id="rId7"/>
    <sheet name="2-1(續七)" sheetId="8" r:id="rId8"/>
    <sheet name="2-1(續八完)" sheetId="9" r:id="rId9"/>
  </sheets>
  <definedNames>
    <definedName name="Print_Area" localSheetId="0">'2-1'!$A$1:$I$39</definedName>
    <definedName name="Print_Area" localSheetId="1">'2-1(續一)'!$A$1:$I$39</definedName>
    <definedName name="Print_Area" localSheetId="7">'2-1(續七)'!$A$1:$I$37</definedName>
    <definedName name="Print_Area" localSheetId="2">'2-1(續二)'!$A$1:$I$36</definedName>
    <definedName name="Print_Area" localSheetId="8">'2-1(續八完)'!$A$1:$I$37</definedName>
    <definedName name="Print_Area" localSheetId="3">'2-1(續三)'!$A$1:$I$37</definedName>
    <definedName name="Print_Area" localSheetId="5">'2-1(續五)'!$A$1:$I$36</definedName>
    <definedName name="Print_Area" localSheetId="6">'2-1(續六)'!$A$1:$I$38</definedName>
    <definedName name="Print_Area" localSheetId="4">'2-1(續四)'!$A$1:$I$37</definedName>
    <definedName name="外部資料_1" localSheetId="0">'2-1'!$A$1:$I$38</definedName>
    <definedName name="外部資料_1" localSheetId="1">'2-1(續一)'!$A$1:$I$42</definedName>
    <definedName name="外部資料_1" localSheetId="7">'2-1(續七)'!$A$1:$I$42</definedName>
    <definedName name="外部資料_1" localSheetId="2">'2-1(續二)'!$A$1:$I$42</definedName>
    <definedName name="外部資料_1" localSheetId="8">'2-1(續八完)'!$A$1:$I$42</definedName>
    <definedName name="外部資料_1" localSheetId="3">'2-1(續三)'!$A$1:$I$37</definedName>
    <definedName name="外部資料_1" localSheetId="5">'2-1(續五)'!$A$1:$I$37</definedName>
    <definedName name="外部資料_1" localSheetId="6">'2-1(續六)'!$A$1:$I$37</definedName>
    <definedName name="外部資料_1" localSheetId="4">'2-1(續四)'!$A$1:$I$37</definedName>
    <definedName name="外部資料_2" localSheetId="0">'2-1'!$A$1:$I$42</definedName>
  </definedNames>
  <calcPr fullPrecision="1" calcMode="auto" calcId="125725"/>
</workbook>
</file>

<file path=xl/sharedStrings.xml><?xml version="1.0" encoding="utf-8"?>
<sst xmlns="http://schemas.openxmlformats.org/spreadsheetml/2006/main" uniqueCount="242">
  <si>
    <t>合　　計</t>
  </si>
  <si>
    <t>總　　　　　計</t>
  </si>
  <si>
    <t>活期性存款</t>
  </si>
  <si>
    <t>定期性存款</t>
  </si>
  <si>
    <t>外匯存款</t>
  </si>
  <si>
    <t>銀　　　行　　　別</t>
  </si>
  <si>
    <t xml:space="preserve"> by Institution </t>
  </si>
  <si>
    <t>Demand Deposits</t>
  </si>
  <si>
    <t xml:space="preserve">Time &amp; Savings </t>
  </si>
  <si>
    <t>Foreign Currency</t>
  </si>
  <si>
    <t>Government</t>
  </si>
  <si>
    <t xml:space="preserve"> Total</t>
  </si>
  <si>
    <t xml:space="preserve"> Last Month</t>
  </si>
  <si>
    <t>Compare with</t>
  </si>
  <si>
    <t>Market Share</t>
  </si>
  <si>
    <t>Deposits</t>
  </si>
  <si>
    <t>Last Month   +-%</t>
  </si>
  <si>
    <r>
      <t xml:space="preserve">本　　　　　　　月  </t>
    </r>
    <r>
      <rPr>
        <sz val="9"/>
        <rFont val="Times New Roman"/>
        <charset val="0"/>
        <color indexed="8"/>
      </rPr>
      <t>Current Month</t>
    </r>
  </si>
  <si>
    <r>
      <t xml:space="preserve">（1）本國銀行（全行） </t>
    </r>
    <r>
      <rPr>
        <sz val="12"/>
        <rFont val="Times New Roman"/>
        <charset val="0"/>
        <color indexed="8"/>
      </rPr>
      <t>Domestic Banks (All Branches)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</si>
  <si>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</si>
  <si>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上　　月</t>
  </si>
  <si>
    <t>市場占有率％</t>
  </si>
  <si>
    <t>本月與上月
比較增減％</t>
  </si>
  <si>
    <t>Deposits &amp; others</t>
  </si>
  <si>
    <t>公庫存款及其他</t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</si>
  <si>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</si>
  <si>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</si>
  <si>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t>民國114年 9月底</t>
  </si>
  <si>
    <t>日商瑞穗銀行</t>
  </si>
  <si>
    <t>2-1 Deposits at General Banks and Credit Cooperatives</t>
  </si>
  <si>
    <r>
      <t>2-1</t>
    </r>
    <r>
      <rPr>
        <sz val="18"/>
        <rFont val="標楷體"/>
        <charset val="136"/>
        <color indexed="8"/>
      </rPr>
      <t>　一般銀行及信用合作社存款月底餘額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續一</t>
    </r>
    <r>
      <rPr>
        <sz val="18"/>
        <rFont val="Times New Roman"/>
        <charset val="0"/>
        <color indexed="8"/>
      </rPr>
      <t>)</t>
    </r>
  </si>
  <si>
    <t>2-1 Deposits at General Banks and Credit Cooperatives(Cont.1)</t>
  </si>
  <si>
    <t>王道商業銀行</t>
  </si>
  <si>
    <t>元大商業銀行　　　　#</t>
  </si>
  <si>
    <t xml:space="preserve"> End of Sept. 2025</t>
  </si>
  <si>
    <r>
      <t>2-1</t>
    </r>
    <r>
      <rPr>
        <sz val="18"/>
        <rFont val="標楷體"/>
        <charset val="136"/>
        <color indexed="8"/>
      </rPr>
      <t>　一般銀行及信用合作社存款月底餘額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續二</t>
    </r>
    <r>
      <rPr>
        <sz val="18"/>
        <rFont val="Times New Roman"/>
        <charset val="0"/>
        <color indexed="8"/>
      </rPr>
      <t>)</t>
    </r>
  </si>
  <si>
    <t>2-1 Deposits at General Banks and Credit Cooperatives(Cont.2)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</si>
  <si>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續三</t>
    </r>
    <r>
      <rPr>
        <sz val="18"/>
        <rFont val="Times New Roman"/>
        <charset val="0"/>
      </rPr>
      <t>)</t>
    </r>
  </si>
  <si>
    <t>2-1 Deposits at General Banks and Credit Cooperatives (Cont.3)</t>
  </si>
  <si>
    <t>英商渣打銀行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</si>
  <si>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續四</t>
    </r>
    <r>
      <rPr>
        <sz val="18"/>
        <rFont val="Times New Roman"/>
        <charset val="0"/>
      </rPr>
      <t>)</t>
    </r>
  </si>
  <si>
    <t>2-1 Deposits at General Banks and Credit Cooperatives (Cont.4)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</si>
  <si>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</si>
  <si>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t>資料來源：金融機構申報資料。</t>
  </si>
  <si>
    <r>
      <t>（</t>
    </r>
    <r>
      <rPr>
        <sz val="12"/>
        <rFont val="Times New Roman"/>
        <charset val="0"/>
      </rPr>
      <t>4</t>
    </r>
    <r>
      <rPr>
        <sz val="12"/>
        <rFont val="標楷體"/>
        <charset val="136"/>
      </rPr>
      <t xml:space="preserve">）信用合作社 </t>
    </r>
    <r>
      <rPr>
        <sz val="12"/>
        <rFont val="Times New Roman"/>
        <charset val="0"/>
      </rPr>
      <t>Credit Cooperatives</t>
    </r>
  </si>
  <si>
    <t>台北市第五信用合作社</t>
  </si>
  <si>
    <t>彰化第十信用合作社</t>
  </si>
  <si>
    <t>大陸商中國銀行</t>
  </si>
  <si>
    <r>
      <t>（</t>
    </r>
    <r>
      <rPr>
        <sz val="12"/>
        <rFont val="Times New Roman"/>
        <charset val="0"/>
      </rPr>
      <t>3</t>
    </r>
    <r>
      <rPr>
        <sz val="12"/>
        <rFont val="標楷體"/>
        <charset val="136"/>
      </rPr>
      <t xml:space="preserve">）大陸地區銀行在臺分行 </t>
    </r>
    <r>
      <rPr>
        <sz val="12"/>
        <rFont val="Times New Roman"/>
        <charset val="0"/>
      </rPr>
      <t>Local Branches of Mainland Chinese Banks</t>
    </r>
  </si>
  <si>
    <t>說　　明：本表自102年1月起包含大陸地區銀行在臺分行資料。</t>
  </si>
  <si>
    <t>說　　明：1.#係金融控股公司之子公司。</t>
  </si>
  <si>
    <t>　　　　　2.自104年8月起，外匯存款包括外幣可轉讓定存單。</t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</si>
  <si>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1.# refer to the subsidiary of financial holding companies.</t>
    </r>
  </si>
  <si>
    <t xml:space="preserve">              2.Beginning Aug. 2015, Foreign Currency Deposits includes foreign currency NCDs.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</si>
  <si>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續八完</t>
    </r>
    <r>
      <rPr>
        <sz val="18"/>
        <rFont val="Times New Roman"/>
        <charset val="0"/>
      </rPr>
      <t>)</t>
    </r>
  </si>
  <si>
    <t>2-1 Deposits at General Banks and Credit Cooperatives(Cont.8 End)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</si>
  <si>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續七</t>
    </r>
    <r>
      <rPr>
        <sz val="18"/>
        <rFont val="Times New Roman"/>
        <charset val="0"/>
      </rPr>
      <t>)</t>
    </r>
  </si>
  <si>
    <t>2-1 Deposits at General Banks and Credit Cooperatives(Cont.7)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</si>
  <si>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續六</t>
    </r>
    <r>
      <rPr>
        <sz val="18"/>
        <rFont val="Times New Roman"/>
        <charset val="0"/>
      </rPr>
      <t>)</t>
    </r>
  </si>
  <si>
    <t>2-1 Deposits at General Banks and Credit Cooperatives (Cont.6)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</si>
  <si>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續五</t>
    </r>
    <r>
      <rPr>
        <sz val="18"/>
        <rFont val="Times New Roman"/>
        <charset val="0"/>
      </rPr>
      <t>)</t>
    </r>
  </si>
  <si>
    <t>2-1 Deposits at General Banks and Credit Cooperatives (Cont.5)</t>
  </si>
  <si>
    <t>韓商韓亞銀行</t>
  </si>
  <si>
    <r>
      <t>2-1</t>
    </r>
    <r>
      <rPr>
        <sz val="18"/>
        <rFont val="標楷體"/>
        <charset val="136"/>
        <color indexed="8"/>
      </rPr>
      <t>　一般銀行及信用合作社存款月底餘額</t>
    </r>
  </si>
  <si>
    <t>Note: Beginning Jan. 2013, the data include "Local Branches of Mainland Chinese Banks".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</si>
  <si>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</si>
  <si>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</si>
  <si>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</si>
  <si>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</si>
  <si>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</si>
  <si>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</si>
  <si>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</si>
  <si>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</si>
  <si>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</si>
  <si>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</si>
  <si>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Bank,Ltd.</t>
  </si>
  <si>
    <t>彰化商業銀行</t>
  </si>
  <si>
    <t>Chang Hwa Commercial Bank</t>
  </si>
  <si>
    <t>上海商業儲蓄銀行</t>
  </si>
  <si>
    <t>The Shanghai Commercial &amp; Savings Bank,Ltd.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</si>
  <si>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</si>
  <si>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</si>
  <si>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</si>
  <si>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</si>
  <si>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</si>
  <si>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</si>
  <si>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</si>
  <si>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</si>
  <si>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</si>
  <si>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</si>
  <si>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</si>
  <si>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</si>
  <si>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</si>
  <si>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</si>
  <si>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</si>
  <si>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</si>
  <si>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</si>
  <si>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</si>
  <si>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</si>
  <si>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</si>
  <si>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</si>
  <si>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</si>
  <si>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</si>
  <si>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</si>
  <si>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</si>
  <si>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</si>
  <si>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</si>
  <si>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</si>
  <si>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</si>
  <si>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</si>
  <si>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</si>
  <si>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</si>
  <si>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</si>
  <si>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</si>
  <si>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</si>
  <si>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</si>
  <si>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</si>
  <si>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</si>
  <si>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</si>
  <si>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</si>
  <si>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</si>
  <si>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</si>
  <si>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</si>
  <si>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</si>
  <si>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</si>
  <si>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</si>
  <si>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</si>
  <si>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</si>
  <si>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</si>
  <si>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</si>
  <si>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</si>
  <si>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</si>
  <si>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</si>
  <si>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</si>
  <si>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</si>
  <si>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</si>
  <si>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</si>
  <si>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</si>
  <si>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</si>
  <si>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</si>
  <si>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</si>
  <si>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</si>
  <si>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</si>
  <si>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</si>
  <si>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</si>
  <si>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</si>
  <si>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</si>
  <si>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</si>
  <si>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</si>
  <si>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</si>
  <si>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</si>
  <si>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</si>
  <si>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</si>
  <si>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</si>
  <si>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</si>
  <si>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</si>
  <si>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</si>
  <si>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</si>
  <si>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</si>
  <si>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</si>
  <si>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</si>
  <si>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</si>
  <si>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</si>
  <si>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</si>
  <si>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</si>
  <si>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</si>
  <si>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</si>
  <si>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</si>
  <si>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</si>
  <si>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</si>
  <si>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</si>
  <si>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</si>
  <si>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</si>
  <si>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</si>
  <si>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</si>
  <si>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</si>
  <si>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</si>
  <si>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</si>
  <si>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</si>
  <si>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</si>
  <si>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</si>
  <si>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</si>
  <si>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</si>
  <si>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</si>
  <si>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</si>
  <si>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</si>
  <si>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</si>
  <si>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</si>
  <si>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</si>
  <si>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Bank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</si>
  <si>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</si>
  <si>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</si>
  <si>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</si>
  <si>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</si>
  <si>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</si>
  <si>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</si>
  <si>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</si>
  <si>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</si>
  <si>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</si>
  <si>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</si>
  <si>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</si>
  <si>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</si>
  <si>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</si>
  <si>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</si>
  <si>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</si>
  <si>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</si>
  <si>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</si>
  <si>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</si>
  <si>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</si>
  <si>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</si>
  <si>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</si>
  <si>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</si>
  <si>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</si>
  <si>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</si>
  <si>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</si>
  <si>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</si>
  <si>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</si>
  <si>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</si>
  <si>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</si>
  <si>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</si>
  <si>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Cooperative of Changhua</t>
  </si>
  <si>
    <t>彰化第六信用合作社</t>
  </si>
  <si>
    <t>The Sixth Credit Cooperative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</si>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</sst>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-###,###,###,##0;&quot;－&quot;"/>
    <numFmt numFmtId="179" formatCode="#,##0.00;-#,##0.00;&quot;－&quot;"/>
    <numFmt numFmtId="180" formatCode="-###0.00"/>
    <numFmt numFmtId="181" formatCode="###,##0.00"/>
    <numFmt numFmtId="182" formatCode="###,##0.00;-###,##0.00;&quot;－&quot;"/>
  </numFmts>
  <fonts count="44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2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標楷體"/>
      <charset val="136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1" borderId="0" applyAlignment="0" applyNumberFormat="0" applyProtection="0">
      <alignment vertical="center"/>
    </xf>
    <xf xxid="30" numFmtId="0" fontId="21" fillId="17" borderId="0" applyAlignment="0" applyNumberFormat="0" applyProtection="0">
      <alignment vertical="center"/>
    </xf>
    <xf xxid="31" numFmtId="0" fontId="21" fillId="18" borderId="0" applyAlignment="0" applyNumberFormat="0" applyProtection="0">
      <alignment vertical="center"/>
    </xf>
    <xf xxid="32" numFmtId="0" fontId="21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7" fillId="2" borderId="0" applyAlignment="0" applyNumberFormat="0" applyProtection="0">
      <alignment vertical="top"/>
    </xf>
    <xf xxid="36" numFmtId="0" fontId="22" fillId="20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16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4" borderId="0" applyAlignment="0" applyNumberFormat="0" applyProtection="0">
      <alignment vertical="center"/>
    </xf>
    <xf xxid="48" numFmtId="0" fontId="21" fillId="25" borderId="0" applyAlignment="0" applyNumberFormat="0" applyProtection="0">
      <alignment vertical="center"/>
    </xf>
    <xf xxid="49" numFmtId="0" fontId="21" fillId="26" borderId="0" applyAlignment="0" applyNumberFormat="0" applyProtection="0">
      <alignment vertical="center"/>
    </xf>
    <xf xxid="50" numFmtId="0" fontId="21" fillId="27" borderId="0" applyAlignment="0" applyNumberFormat="0" applyProtection="0">
      <alignment vertical="center"/>
    </xf>
    <xf xxid="51" numFmtId="0" fontId="21" fillId="28" borderId="0" applyAlignment="0" applyNumberFormat="0" applyProtection="0">
      <alignment vertical="center"/>
    </xf>
    <xf xxid="52" numFmtId="0" fontId="21" fillId="29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0" borderId="2" applyAlignment="0" applyNumberFormat="0" applyProtection="0">
      <alignment vertical="center"/>
    </xf>
    <xf xxid="59" numFmtId="0" fontId="33" fillId="22" borderId="8" applyAlignment="0" applyNumberFormat="0" applyProtection="0">
      <alignment vertical="center"/>
    </xf>
    <xf xxid="60" numFmtId="0" fontId="34" fillId="31" borderId="9" applyAlignment="0" applyNumberFormat="0" applyProtection="0">
      <alignment vertical="center"/>
    </xf>
    <xf xxid="61" numFmtId="0" fontId="35" fillId="32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 vertical="center"/>
    </xf>
    <xf xxid="66" numFmtId="0" fontId="5" fillId="2" borderId="0" xfId="0" applyAlignment="1" applyBorder="1" applyFont="1" applyNumberFormat="1" applyFill="1" applyProtection="1">
      <alignment vertical="center"/>
    </xf>
    <xf xxid="67" numFmtId="0" fontId="6" fillId="2" borderId="0" xfId="0" applyAlignment="1" applyBorder="1" applyFont="1" applyNumberFormat="1" applyFill="1" applyProtection="1">
      <alignment horizontal="right" vertical="center"/>
    </xf>
    <xf xxid="68" numFmtId="0" fontId="8" fillId="2" borderId="0" xfId="0" applyAlignment="1" applyBorder="1" applyFont="1" applyNumberFormat="1" applyFill="1" applyProtection="1">
      <alignment vertical="center"/>
    </xf>
    <xf xxid="69" numFmtId="0" fontId="3" fillId="2" borderId="11" xfId="0" applyAlignment="1" applyBorder="1" applyFont="1" applyNumberFormat="1" applyFill="1" applyProtection="1">
      <alignment horizontal="center" vertical="center"/>
    </xf>
    <xf xxid="70" numFmtId="0" fontId="3" fillId="2" borderId="12" xfId="0" applyAlignment="1" applyBorder="1" applyFont="1" applyNumberFormat="1" applyFill="1" applyProtection="1">
      <alignment horizontal="center" vertical="center"/>
    </xf>
    <xf xxid="71" numFmtId="0" fontId="3" fillId="2" borderId="13" xfId="0" applyAlignment="1" applyBorder="1" applyFont="1" applyNumberFormat="1" applyFill="1" applyProtection="1">
      <alignment horizontal="center" vertical="center"/>
    </xf>
    <xf xxid="72" numFmtId="0" fontId="3" fillId="2" borderId="14" xfId="0" applyAlignment="1" applyBorder="1" applyFont="1" applyNumberFormat="1" applyFill="1" applyProtection="1">
      <alignment horizontal="center" vertical="center"/>
    </xf>
    <xf xxid="73" numFmtId="0" fontId="14" fillId="2" borderId="12" xfId="0" applyAlignment="1" applyBorder="1" applyFont="1" applyNumberFormat="1" applyFill="1" applyProtection="1">
      <alignment horizontal="center" vertical="center"/>
    </xf>
    <xf xxid="74" numFmtId="0" fontId="14" fillId="2" borderId="13" xfId="0" applyAlignment="1" applyBorder="1" applyFont="1" applyNumberFormat="1" applyFill="1" applyProtection="1">
      <alignment horizontal="center" vertical="center"/>
    </xf>
    <xf xxid="75" numFmtId="0" fontId="14" fillId="2" borderId="10" xfId="0" applyAlignment="1" applyBorder="1" applyFont="1" applyNumberFormat="1" applyFill="1" applyProtection="1">
      <alignment horizontal="center" vertical="center"/>
    </xf>
    <xf xxid="76" numFmtId="0" fontId="14" fillId="2" borderId="15" xfId="0" applyAlignment="1" applyBorder="1" applyFont="1" applyNumberFormat="1" applyFill="1" applyProtection="1">
      <alignment horizontal="center" vertical="center"/>
    </xf>
    <xf xxid="77" numFmtId="0" fontId="14" fillId="2" borderId="16" xfId="0" applyAlignment="1" applyBorder="1" applyFont="1" applyNumberFormat="1" applyFill="1" applyProtection="1">
      <alignment horizontal="center" vertical="center"/>
    </xf>
    <xf xxid="78" numFmtId="0" fontId="14" fillId="2" borderId="0" xfId="0" applyAlignment="1" applyBorder="1" applyFont="1" applyNumberFormat="1" applyFill="1" applyProtection="1">
      <alignment horizontal="center" vertical="center"/>
    </xf>
    <xf xxid="79" numFmtId="0" fontId="3" fillId="2" borderId="15" xfId="0" applyAlignment="1" applyBorder="1" applyFont="1" applyNumberFormat="1" applyFill="1" applyProtection="1">
      <alignment horizontal="center" vertical="center"/>
    </xf>
    <xf xxid="80" numFmtId="0" fontId="3" fillId="2" borderId="0" xfId="0" applyAlignment="1" applyBorder="1" applyFont="1" applyNumberFormat="1" applyFill="1" applyProtection="1">
      <alignment horizontal="right" vertical="center"/>
    </xf>
    <xf xxid="81" numFmtId="0" fontId="5" fillId="2" borderId="0" xfId="0" applyAlignment="1" applyBorder="1" applyFont="1" applyNumberFormat="1" applyFill="1" applyProtection="1">
      <alignment horizontal="right" vertical="center"/>
    </xf>
    <xf xxid="82" numFmtId="0" fontId="3" fillId="2" borderId="12" xfId="0" applyAlignment="1" applyBorder="1" applyFont="1" applyNumberFormat="1" applyFill="1" applyProtection="1">
      <alignment horizontal="center" vertical="top"/>
    </xf>
    <xf xxid="83" numFmtId="0" fontId="14" fillId="2" borderId="10" xfId="0" applyAlignment="1" applyBorder="1" applyFont="1" applyNumberFormat="1" applyFill="1" applyProtection="1">
      <alignment horizontal="center" vertical="top"/>
    </xf>
    <xf xxid="84" numFmtId="0" fontId="14" fillId="2" borderId="17" xfId="0" applyAlignment="1" applyBorder="1" applyFont="1" applyNumberFormat="1" applyFill="1" applyProtection="1">
      <alignment horizontal="center" vertical="top"/>
    </xf>
    <xf xxid="85" numFmtId="0" fontId="14" fillId="2" borderId="18" xfId="0" applyAlignment="1" applyBorder="1" applyFont="1" applyNumberFormat="1" applyFill="1" applyProtection="1">
      <alignment horizontal="center" vertical="top"/>
    </xf>
    <xf xxid="86" numFmtId="0" fontId="3" fillId="2" borderId="19" xfId="0" applyAlignment="1" applyBorder="1" applyFont="1" applyNumberFormat="1" applyFill="1" applyProtection="1">
      <alignment horizontal="center" vertical="center"/>
    </xf>
    <xf xxid="87" numFmtId="0" fontId="3" fillId="2" borderId="20" xfId="0" applyAlignment="1" applyBorder="1" applyFont="1" applyNumberFormat="1" applyFill="1" applyProtection="1">
      <alignment horizontal="center" vertical="center"/>
    </xf>
    <xf xxid="88" numFmtId="0" fontId="9" fillId="2" borderId="11" xfId="0" applyAlignment="1" applyBorder="1" applyFont="1" applyNumberFormat="1" applyFill="1" applyProtection="1">
      <alignment vertical="center"/>
    </xf>
    <xf xxid="89" numFmtId="0" fontId="9" fillId="2" borderId="21" xfId="0" applyAlignment="1" applyBorder="1" applyFont="1" applyNumberFormat="1" applyFill="1" applyProtection="1">
      <alignment vertical="center"/>
    </xf>
    <xf xxid="90" numFmtId="0" fontId="5" fillId="2" borderId="12" xfId="0" applyAlignment="1" applyBorder="1" applyFont="1" applyNumberFormat="1" applyFill="1" applyProtection="1">
      <alignment vertical="center" shrinkToFit="1"/>
    </xf>
    <xf xxid="91" numFmtId="0" fontId="5" fillId="2" borderId="22" xfId="0" applyAlignment="1" applyBorder="1" applyFont="1" applyNumberFormat="1" applyFill="1" applyProtection="1">
      <alignment vertical="center" shrinkToFit="1"/>
    </xf>
    <xf xxid="92" numFmtId="0" fontId="19" fillId="2" borderId="0" xfId="0" applyAlignment="1" applyBorder="1" applyFont="1" applyNumberFormat="1" applyFill="1" applyProtection="1">
      <alignment vertical="center"/>
    </xf>
    <xf xxid="93" numFmtId="0" fontId="5" fillId="2" borderId="10" xfId="0" applyAlignment="1" applyBorder="1" applyFont="1" applyNumberFormat="1" applyFill="1" applyProtection="1">
      <alignment vertical="center" shrinkToFit="1"/>
    </xf>
    <xf xxid="94" numFmtId="0" fontId="9" fillId="2" borderId="11" xfId="0" applyAlignment="1" applyBorder="1" applyFont="1" applyNumberFormat="1" applyFill="1" applyProtection="1">
      <alignment vertical="center" shrinkToFit="1"/>
    </xf>
    <xf xxid="95" numFmtId="0" fontId="9" fillId="2" borderId="21" xfId="0" applyAlignment="1" applyBorder="1" applyFont="1" applyNumberFormat="1" applyFill="1" applyProtection="1">
      <alignment vertical="center" shrinkToFit="1"/>
    </xf>
    <xf xxid="96" numFmtId="0" fontId="9" fillId="2" borderId="0" xfId="0" applyAlignment="1" applyBorder="1" applyFont="1" applyNumberFormat="1" applyFill="1" applyProtection="1"/>
    <xf xxid="97" numFmtId="176" fontId="6" fillId="2" borderId="14" xfId="0" applyAlignment="1" applyBorder="1" applyFont="1" applyNumberFormat="1" applyFill="1" applyProtection="1">
      <alignment horizontal="right" vertical="center"/>
    </xf>
    <xf xxid="98" numFmtId="176" fontId="6" fillId="2" borderId="17" xfId="0" applyAlignment="1" applyBorder="1" applyFont="1" applyNumberFormat="1" applyFill="1" applyProtection="1">
      <alignment horizontal="right" vertical="center"/>
    </xf>
    <xf xxid="99" numFmtId="176" fontId="6" fillId="2" borderId="23" xfId="0" applyAlignment="1" applyBorder="1" applyFont="1" applyNumberFormat="1" applyFill="1" applyProtection="1">
      <alignment horizontal="right" vertical="center"/>
    </xf>
    <xf xxid="100" numFmtId="176" fontId="6" fillId="2" borderId="16" xfId="0" applyAlignment="1" applyBorder="1" applyFont="1" applyNumberFormat="1" applyFill="1" applyProtection="1">
      <alignment horizontal="right" vertical="center"/>
    </xf>
    <xf xxid="101" numFmtId="175" fontId="6" fillId="2" borderId="14" xfId="0" applyAlignment="1" applyBorder="1" applyFont="1" applyNumberFormat="1" applyFill="1" applyProtection="1">
      <alignment horizontal="right" vertical="center"/>
    </xf>
    <xf xxid="102" numFmtId="175" fontId="6" fillId="2" borderId="17" xfId="0" applyAlignment="1" applyBorder="1" applyFont="1" applyNumberFormat="1" applyFill="1" applyProtection="1">
      <alignment horizontal="right" vertical="center"/>
    </xf>
    <xf xxid="103" numFmtId="175" fontId="6" fillId="2" borderId="19" xfId="0" applyAlignment="1" applyBorder="1" applyFont="1" applyNumberFormat="1" applyFill="1" applyProtection="1">
      <alignment horizontal="right" vertical="center"/>
    </xf>
    <xf xxid="104" numFmtId="175" fontId="6" fillId="2" borderId="13" xfId="0" applyAlignment="1" applyBorder="1" applyFont="1" applyNumberFormat="1" applyFill="1" applyProtection="1">
      <alignment horizontal="right" vertical="center"/>
    </xf>
    <xf xxid="105" numFmtId="175" fontId="6" fillId="2" borderId="24" xfId="0" applyAlignment="1" applyBorder="1" applyFont="1" applyNumberFormat="1" applyFill="1" applyProtection="1">
      <alignment horizontal="right" vertical="center"/>
    </xf>
    <xf xxid="106" numFmtId="0" fontId="10" fillId="2" borderId="0" xfId="0" applyAlignment="1" applyBorder="1" applyFont="1" applyNumberFormat="1" applyFill="1" applyProtection="1">
      <alignment horizontal="center"/>
    </xf>
    <xf xxid="107" numFmtId="0" fontId="3" fillId="2" borderId="25" xfId="0" applyAlignment="1" applyBorder="1" applyFont="1" applyNumberFormat="1" applyFill="1" applyProtection="1">
      <alignment horizontal="center" vertical="center"/>
    </xf>
    <xf xxid="108" numFmtId="0" fontId="3" fillId="2" borderId="26" xfId="0" applyAlignment="1" applyBorder="1" applyFont="1" applyNumberFormat="1" applyFill="1" applyProtection="1">
      <alignment horizontal="center" vertical="center"/>
    </xf>
    <xf xxid="109" numFmtId="0" fontId="3" fillId="2" borderId="27" xfId="0" applyAlignment="1" applyBorder="1" applyFont="1" applyNumberFormat="1" applyFill="1" applyProtection="1">
      <alignment horizontal="center" vertical="center"/>
    </xf>
    <xf xxid="110" numFmtId="0" fontId="3" fillId="2" borderId="19" xfId="0" applyAlignment="1" applyBorder="1" applyFont="1" applyNumberFormat="1" applyFill="1" applyProtection="1">
      <alignment horizontal="center" vertical="center" wrapText="1"/>
    </xf>
    <xf xxid="111" numFmtId="0" fontId="2" fillId="2" borderId="18" xfId="0" applyAlignment="1" applyBorder="1" applyFont="1" applyNumberFormat="1" applyFill="1" applyProtection="1">
      <alignment horizontal="right"/>
    </xf>
    <xf xxid="112" numFmtId="0" fontId="13" fillId="2" borderId="18" xfId="0" applyAlignment="1" applyBorder="1" applyFont="1" applyNumberFormat="1" applyFill="1" applyProtection="1">
      <alignment horizontal="left"/>
    </xf>
    <xf xxid="113" numFmtId="0" fontId="0" fillId="2" borderId="18" xfId="0" applyAlignment="1" applyBorder="1" applyFont="1" applyNumberFormat="1" applyFill="1" applyProtection="1">
      <alignment horizontal="left"/>
    </xf>
    <xf xxid="114" numFmtId="0" fontId="2" fillId="2" borderId="0" xfId="0" applyAlignment="1" applyBorder="1" applyFont="1" applyNumberFormat="1" applyFill="1" applyProtection="1">
      <alignment horizontal="center" vertical="center"/>
    </xf>
    <xf xxid="115" numFmtId="176" fontId="6" fillId="2" borderId="19" xfId="0" applyAlignment="1" applyBorder="1" applyFont="1" applyNumberFormat="1" applyFill="1" applyProtection="1">
      <alignment horizontal="right" vertical="center"/>
    </xf>
    <xf xxid="116" numFmtId="176" fontId="6" fillId="2" borderId="13" xfId="0" applyAlignment="1" applyBorder="1" applyFont="1" applyNumberFormat="1" applyFill="1" applyProtection="1">
      <alignment horizontal="right" vertical="center"/>
    </xf>
    <xf xxid="117" numFmtId="176" fontId="6" fillId="2" borderId="20" xfId="0" applyAlignment="1" applyBorder="1" applyFont="1" applyNumberFormat="1" applyFill="1" applyProtection="1">
      <alignment horizontal="right" vertical="center"/>
    </xf>
    <xf xxid="118" numFmtId="176" fontId="6" fillId="2" borderId="15" xfId="0" applyAlignment="1" applyBorder="1" applyFont="1" applyNumberFormat="1" applyFill="1" applyProtection="1">
      <alignment horizontal="right" vertical="center"/>
    </xf>
    <xf xxid="119" numFmtId="176" fontId="6" fillId="2" borderId="24" xfId="0" applyAlignment="1" applyBorder="1" applyFont="1" applyNumberFormat="1" applyFill="1" applyProtection="1">
      <alignment horizontal="right" vertical="center"/>
    </xf>
    <xf xxid="120" numFmtId="176" fontId="6" fillId="2" borderId="28" xfId="0" applyAlignment="1" applyBorder="1" applyFont="1" applyNumberFormat="1" applyFill="1" applyProtection="1">
      <alignment horizontal="right" vertical="center"/>
    </xf>
    <xf xxid="121" numFmtId="0" fontId="5" fillId="2" borderId="29" xfId="0" applyAlignment="1" applyBorder="1" applyFont="1" applyNumberFormat="1" applyFill="1" applyProtection="1">
      <alignment horizontal="left" vertical="center"/>
    </xf>
    <xf xxid="122" numFmtId="0" fontId="5" fillId="2" borderId="0" xfId="0" applyAlignment="1" applyBorder="1" applyFont="1" applyNumberFormat="1" applyFill="1" applyProtection="1">
      <alignment horizontal="left" vertical="center"/>
    </xf>
    <xf xxid="123" numFmtId="0" fontId="11" fillId="2" borderId="0" xfId="0" applyAlignment="1" applyBorder="1" applyFont="1" applyNumberFormat="1" applyFill="1" applyProtection="1">
      <alignment horizontal="center" vertical="center"/>
    </xf>
    <xf xxid="124" numFmtId="0" fontId="8" fillId="2" borderId="18" xfId="0" applyAlignment="1" applyBorder="1" applyFont="1" applyNumberFormat="1" applyFill="1" applyProtection="1">
      <alignment horizontal="right"/>
    </xf>
    <xf xxid="125" numFmtId="0" fontId="8" fillId="2" borderId="0" xfId="0" applyAlignment="1" applyBorder="1" applyFont="1" applyNumberFormat="1" applyFill="1" applyProtection="1">
      <alignment horizontal="center" vertical="center"/>
    </xf>
    <xf xxid="126" numFmtId="0" fontId="0" fillId="2" borderId="0" xfId="0"/>
    <xf xxid="127" numFmtId="0" fontId="37" fillId="2" borderId="11" xfId="0" applyAlignment="1" applyBorder="1" applyFont="1" applyNumberFormat="1" applyFill="1" applyProtection="1">
      <alignment vertical="center"/>
    </xf>
    <xf xxid="128" numFmtId="0" fontId="38" fillId="2" borderId="11" xfId="0" applyAlignment="1" applyBorder="1" applyFont="1" applyNumberFormat="1" applyFill="1" applyProtection="1">
      <alignment vertical="center"/>
    </xf>
    <xf xxid="129" numFmtId="177" fontId="6" fillId="2" borderId="19" xfId="0" applyAlignment="1" applyBorder="1" applyFont="1" applyNumberFormat="1" applyFill="1" applyProtection="1">
      <alignment horizontal="right" vertical="center"/>
    </xf>
    <xf xxid="130" numFmtId="177" fontId="39" fillId="2" borderId="19" xfId="0" applyAlignment="1" applyBorder="1" applyFont="1" applyNumberFormat="1" applyFill="1" applyProtection="1">
      <alignment horizontal="right" vertical="center"/>
    </xf>
    <xf xxid="131" numFmtId="177" fontId="40" fillId="2" borderId="19" xfId="0" applyAlignment="1" applyBorder="1" applyFont="1" applyNumberFormat="1" applyFill="1" applyProtection="1">
      <alignment horizontal="right" vertical="center"/>
    </xf>
    <xf xxid="132" numFmtId="4" fontId="6" fillId="2" borderId="19" xfId="0" applyAlignment="1" applyBorder="1" applyFont="1" applyNumberFormat="1" applyFill="1" applyProtection="1">
      <alignment horizontal="right" vertical="center"/>
    </xf>
    <xf xxid="133" numFmtId="4" fontId="39" fillId="2" borderId="19" xfId="0" applyAlignment="1" applyBorder="1" applyFont="1" applyNumberFormat="1" applyFill="1" applyProtection="1">
      <alignment horizontal="right" vertical="center"/>
    </xf>
    <xf xxid="134" numFmtId="4" fontId="40" fillId="2" borderId="19" xfId="0" applyAlignment="1" applyBorder="1" applyFont="1" applyNumberFormat="1" applyFill="1" applyProtection="1">
      <alignment horizontal="right" vertical="center"/>
    </xf>
    <xf xxid="135" numFmtId="4" fontId="6" fillId="2" borderId="20" xfId="0" applyAlignment="1" applyBorder="1" applyFont="1" applyNumberFormat="1" applyFill="1" applyProtection="1">
      <alignment horizontal="right" vertical="center"/>
    </xf>
    <xf xxid="136" numFmtId="4" fontId="39" fillId="2" borderId="20" xfId="0" applyAlignment="1" applyBorder="1" applyFont="1" applyNumberFormat="1" applyFill="1" applyProtection="1">
      <alignment horizontal="right" vertical="center"/>
    </xf>
    <xf xxid="137" numFmtId="4" fontId="40" fillId="2" borderId="20" xfId="0" applyAlignment="1" applyBorder="1" applyFont="1" applyNumberFormat="1" applyFill="1" applyProtection="1">
      <alignment horizontal="right" vertical="center"/>
    </xf>
    <xf xxid="138" numFmtId="0" fontId="41" fillId="2" borderId="12" xfId="0" applyAlignment="1" applyBorder="1" applyFont="1" applyNumberFormat="1" applyFill="1" applyProtection="1">
      <alignment vertical="center" shrinkToFit="1"/>
    </xf>
    <xf xxid="139" numFmtId="0" fontId="42" fillId="2" borderId="12" xfId="0" applyAlignment="1" applyBorder="1" applyFont="1" applyNumberFormat="1" applyFill="1" applyProtection="1">
      <alignment vertical="center" shrinkToFit="1"/>
    </xf>
    <xf xxid="140" numFmtId="0" fontId="43" fillId="2" borderId="12" xfId="0" applyAlignment="1" applyBorder="1" applyFont="1" applyNumberFormat="1" applyFill="1" applyProtection="1">
      <alignment vertical="center" shrinkToFit="1"/>
    </xf>
    <xf xxid="141" numFmtId="0" fontId="37" fillId="2" borderId="21" xfId="0" applyAlignment="1" applyBorder="1" applyFont="1" applyNumberFormat="1" applyFill="1" applyProtection="1">
      <alignment vertical="center"/>
    </xf>
    <xf xxid="142" numFmtId="177" fontId="6" fillId="2" borderId="24" xfId="0" applyAlignment="1" applyBorder="1" applyFont="1" applyNumberFormat="1" applyFill="1" applyProtection="1">
      <alignment horizontal="right" vertical="center"/>
    </xf>
    <xf xxid="143" numFmtId="177" fontId="39" fillId="2" borderId="24" xfId="0" applyAlignment="1" applyBorder="1" applyFont="1" applyNumberFormat="1" applyFill="1" applyProtection="1">
      <alignment horizontal="right" vertical="center"/>
    </xf>
    <xf xxid="144" numFmtId="4" fontId="6" fillId="2" borderId="24" xfId="0" applyAlignment="1" applyBorder="1" applyFont="1" applyNumberFormat="1" applyFill="1" applyProtection="1">
      <alignment horizontal="right" vertical="center"/>
    </xf>
    <xf xxid="145" numFmtId="4" fontId="39" fillId="2" borderId="24" xfId="0" applyAlignment="1" applyBorder="1" applyFont="1" applyNumberFormat="1" applyFill="1" applyProtection="1">
      <alignment horizontal="right" vertical="center"/>
    </xf>
    <xf xxid="146" numFmtId="4" fontId="6" fillId="2" borderId="28" xfId="0" applyAlignment="1" applyBorder="1" applyFont="1" applyNumberFormat="1" applyFill="1" applyProtection="1">
      <alignment horizontal="right" vertical="center"/>
    </xf>
    <xf xxid="147" numFmtId="4" fontId="39" fillId="2" borderId="28" xfId="0" applyAlignment="1" applyBorder="1" applyFont="1" applyNumberFormat="1" applyFill="1" applyProtection="1">
      <alignment horizontal="right" vertical="center"/>
    </xf>
    <xf xxid="148" numFmtId="0" fontId="41" fillId="2" borderId="22" xfId="0" applyAlignment="1" applyBorder="1" applyFont="1" applyNumberFormat="1" applyFill="1" applyProtection="1">
      <alignment vertical="center" shrinkToFit="1"/>
    </xf>
    <xf xxid="149" numFmtId="0" fontId="42" fillId="2" borderId="22" xfId="0" applyAlignment="1" applyBorder="1" applyFont="1" applyNumberFormat="1" applyFill="1" applyProtection="1">
      <alignment vertical="center" shrinkToFit="1"/>
    </xf>
    <xf xxid="150" numFmtId="178" fontId="6" fillId="2" borderId="24" xfId="0" applyAlignment="1" applyBorder="1" applyFont="1" applyNumberFormat="1" applyFill="1" applyProtection="1">
      <alignment horizontal="right" vertical="center"/>
    </xf>
    <xf xxid="151" numFmtId="178" fontId="39" fillId="2" borderId="24" xfId="0" applyAlignment="1" applyBorder="1" applyFont="1" applyNumberFormat="1" applyFill="1" applyProtection="1">
      <alignment horizontal="right" vertical="center"/>
    </xf>
    <xf xxid="152" numFmtId="179" fontId="6" fillId="2" borderId="24" xfId="0" applyAlignment="1" applyBorder="1" applyFont="1" applyNumberFormat="1" applyFill="1" applyProtection="1">
      <alignment horizontal="right" vertical="center"/>
    </xf>
    <xf xxid="153" numFmtId="179" fontId="39" fillId="2" borderId="24" xfId="0" applyAlignment="1" applyBorder="1" applyFont="1" applyNumberFormat="1" applyFill="1" applyProtection="1">
      <alignment horizontal="right" vertical="center"/>
    </xf>
    <xf xxid="154" numFmtId="179" fontId="6" fillId="2" borderId="28" xfId="0" applyAlignment="1" applyBorder="1" applyFont="1" applyNumberFormat="1" applyFill="1" applyProtection="1">
      <alignment horizontal="right" vertical="center"/>
    </xf>
    <xf xxid="155" numFmtId="179" fontId="39" fillId="2" borderId="28" xfId="0" applyAlignment="1" applyBorder="1" applyFont="1" applyNumberFormat="1" applyFill="1" applyProtection="1">
      <alignment horizontal="right" vertical="center"/>
    </xf>
    <xf xxid="156" numFmtId="177" fontId="6" fillId="2" borderId="14" xfId="0" applyAlignment="1" applyBorder="1" applyFont="1" applyNumberFormat="1" applyFill="1" applyProtection="1">
      <alignment horizontal="right" vertical="center"/>
    </xf>
    <xf xxid="157" numFmtId="177" fontId="39" fillId="2" borderId="14" xfId="0" applyAlignment="1" applyBorder="1" applyFont="1" applyNumberFormat="1" applyFill="1" applyProtection="1">
      <alignment horizontal="right" vertical="center"/>
    </xf>
    <xf xxid="158" numFmtId="178" fontId="6" fillId="2" borderId="14" xfId="0" applyAlignment="1" applyBorder="1" applyFont="1" applyNumberFormat="1" applyFill="1" applyProtection="1">
      <alignment horizontal="right" vertical="center"/>
    </xf>
    <xf xxid="159" numFmtId="178" fontId="39" fillId="2" borderId="14" xfId="0" applyAlignment="1" applyBorder="1" applyFont="1" applyNumberFormat="1" applyFill="1" applyProtection="1">
      <alignment horizontal="right" vertical="center"/>
    </xf>
    <xf xxid="160" numFmtId="4" fontId="6" fillId="2" borderId="14" xfId="0" applyAlignment="1" applyBorder="1" applyFont="1" applyNumberFormat="1" applyFill="1" applyProtection="1">
      <alignment horizontal="right" vertical="center"/>
    </xf>
    <xf xxid="161" numFmtId="4" fontId="39" fillId="2" borderId="14" xfId="0" applyAlignment="1" applyBorder="1" applyFont="1" applyNumberFormat="1" applyFill="1" applyProtection="1">
      <alignment horizontal="right" vertical="center"/>
    </xf>
    <xf xxid="162" numFmtId="4" fontId="6" fillId="2" borderId="23" xfId="0" applyAlignment="1" applyBorder="1" applyFont="1" applyNumberFormat="1" applyFill="1" applyProtection="1">
      <alignment horizontal="right" vertical="center"/>
    </xf>
    <xf xxid="163" numFmtId="4" fontId="39" fillId="2" borderId="23" xfId="0" applyAlignment="1" applyBorder="1" applyFont="1" applyNumberFormat="1" applyFill="1" applyProtection="1">
      <alignment horizontal="right" vertical="center"/>
    </xf>
    <xf xxid="164" numFmtId="0" fontId="41" fillId="2" borderId="10" xfId="0" applyAlignment="1" applyBorder="1" applyFont="1" applyNumberFormat="1" applyFill="1" applyProtection="1">
      <alignment vertical="center" shrinkToFit="1"/>
    </xf>
    <xf xxid="165" numFmtId="0" fontId="42" fillId="2" borderId="10" xfId="0" applyAlignment="1" applyBorder="1" applyFont="1" applyNumberFormat="1" applyFill="1" applyProtection="1">
      <alignment vertical="center" shrinkToFit="1"/>
    </xf>
    <xf xxid="166" numFmtId="178" fontId="6" fillId="2" borderId="19" xfId="0" applyAlignment="1" applyBorder="1" applyFont="1" applyNumberFormat="1" applyFill="1" applyProtection="1">
      <alignment horizontal="right" vertical="center"/>
    </xf>
    <xf xxid="167" numFmtId="178" fontId="39" fillId="2" borderId="19" xfId="0" applyAlignment="1" applyBorder="1" applyFont="1" applyNumberFormat="1" applyFill="1" applyProtection="1">
      <alignment horizontal="right" vertical="center"/>
    </xf>
    <xf xxid="168" numFmtId="180" fontId="6" fillId="2" borderId="24" xfId="0" applyAlignment="1" applyBorder="1" applyFont="1" applyNumberFormat="1" applyFill="1" applyProtection="1">
      <alignment horizontal="right" vertical="center"/>
    </xf>
    <xf xxid="169" numFmtId="180" fontId="39" fillId="2" borderId="24" xfId="0" applyAlignment="1" applyBorder="1" applyFont="1" applyNumberFormat="1" applyFill="1" applyProtection="1">
      <alignment horizontal="right" vertical="center"/>
    </xf>
    <xf xxid="170" numFmtId="178" fontId="40" fillId="2" borderId="19" xfId="0" applyAlignment="1" applyBorder="1" applyFont="1" applyNumberFormat="1" applyFill="1" applyProtection="1">
      <alignment horizontal="right" vertical="center"/>
    </xf>
    <xf xxid="171" numFmtId="0" fontId="37" fillId="2" borderId="11" xfId="0" applyAlignment="1" applyBorder="1" applyFont="1" applyNumberFormat="1" applyFill="1" applyProtection="1">
      <alignment vertical="center" shrinkToFit="1"/>
    </xf>
    <xf xxid="172" numFmtId="181" fontId="6" fillId="2" borderId="19" xfId="0" applyAlignment="1" applyBorder="1" applyFont="1" applyNumberFormat="1" applyFill="1" applyProtection="1">
      <alignment horizontal="right" vertical="center"/>
    </xf>
    <xf xxid="173" numFmtId="181" fontId="39" fillId="2" borderId="19" xfId="0" applyAlignment="1" applyBorder="1" applyFont="1" applyNumberFormat="1" applyFill="1" applyProtection="1">
      <alignment horizontal="right" vertical="center"/>
    </xf>
    <xf xxid="174" numFmtId="0" fontId="37" fillId="2" borderId="21" xfId="0" applyAlignment="1" applyBorder="1" applyFont="1" applyNumberFormat="1" applyFill="1" applyProtection="1">
      <alignment vertical="center" shrinkToFit="1"/>
    </xf>
    <xf xxid="175" numFmtId="181" fontId="6" fillId="2" borderId="24" xfId="0" applyAlignment="1" applyBorder="1" applyFont="1" applyNumberFormat="1" applyFill="1" applyProtection="1">
      <alignment horizontal="right" vertical="center"/>
    </xf>
    <xf xxid="176" numFmtId="181" fontId="39" fillId="2" borderId="24" xfId="0" applyAlignment="1" applyBorder="1" applyFont="1" applyNumberFormat="1" applyFill="1" applyProtection="1">
      <alignment horizontal="right" vertical="center"/>
    </xf>
    <xf xxid="177" numFmtId="182" fontId="6" fillId="2" borderId="24" xfId="0" applyAlignment="1" applyBorder="1" applyFont="1" applyNumberFormat="1" applyFill="1" applyProtection="1">
      <alignment horizontal="right" vertical="center"/>
    </xf>
    <xf xxid="178" numFmtId="182" fontId="39" fillId="2" borderId="24" xfId="0" applyAlignment="1" applyBorder="1" applyFont="1" applyNumberFormat="1" applyFill="1" applyProtection="1">
      <alignment horizontal="right" vertical="center"/>
    </xf>
    <xf xxid="179" numFmtId="181" fontId="6" fillId="2" borderId="14" xfId="0" applyAlignment="1" applyBorder="1" applyFont="1" applyNumberFormat="1" applyFill="1" applyProtection="1">
      <alignment horizontal="right" vertical="center"/>
    </xf>
    <xf xxid="180" numFmtId="181" fontId="39" fillId="2" borderId="14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3" t="s">
        <v>63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29</v>
      </c>
      <c r="B2" s="43"/>
      <c r="C2" s="43"/>
      <c r="D2" s="43"/>
      <c r="E2" s="43"/>
      <c r="F2" s="43"/>
      <c r="G2" s="43"/>
      <c r="H2" s="43"/>
      <c r="I2" s="43"/>
    </row>
    <row r="3" spans="1:9" ht="18.6" customHeight="1">
      <c r="A3" s="51" t="s">
        <v>18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1"/>
      <c r="B4" s="1"/>
      <c r="C4" s="48" t="s">
        <v>27</v>
      </c>
      <c r="D4" s="48"/>
      <c r="E4" s="49" t="s">
        <v>34</v>
      </c>
      <c r="F4" s="50"/>
      <c r="G4" s="1"/>
      <c r="H4" s="1"/>
      <c r="I4" s="17" t="s">
        <v>19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1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24262111</v>
      </c>
      <c r="C9" s="68">
        <v>20225572</v>
      </c>
      <c r="D9" s="68">
        <v>14918145</v>
      </c>
      <c r="E9" s="68">
        <v>1238515</v>
      </c>
      <c r="F9" s="68">
        <v>60644343</v>
      </c>
      <c r="G9" s="68">
        <v>60409225</v>
      </c>
      <c r="H9" s="71">
        <v>0.39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66</v>
      </c>
      <c r="B11" s="80">
        <v>1650238</v>
      </c>
      <c r="C11" s="80">
        <v>1945810</v>
      </c>
      <c r="D11" s="80">
        <v>1105691</v>
      </c>
      <c r="E11" s="80">
        <v>554239</v>
      </c>
      <c r="F11" s="80">
        <v>5255977</v>
      </c>
      <c r="G11" s="80">
        <v>5207905</v>
      </c>
      <c r="H11" s="82">
        <v>0.92</v>
      </c>
      <c r="I11" s="84">
        <v>8.67</v>
      </c>
    </row>
    <row r="12" spans="1:9" ht="11.1" customHeight="1">
      <c r="A12" s="86" t="s">
        <v>67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68</v>
      </c>
      <c r="B13" s="80">
        <v>1044503</v>
      </c>
      <c r="C13" s="80">
        <v>1189380</v>
      </c>
      <c r="D13" s="80">
        <v>255808</v>
      </c>
      <c r="E13" s="80">
        <v>255882</v>
      </c>
      <c r="F13" s="80">
        <v>2745573</v>
      </c>
      <c r="G13" s="80">
        <v>2709667</v>
      </c>
      <c r="H13" s="82">
        <v>1.33</v>
      </c>
      <c r="I13" s="84">
        <v>4.53</v>
      </c>
    </row>
    <row r="14" spans="1:9" ht="11.1" customHeight="1">
      <c r="A14" s="86" t="s">
        <v>69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70</v>
      </c>
      <c r="B15" s="80">
        <v>1943685</v>
      </c>
      <c r="C15" s="80">
        <v>1406481</v>
      </c>
      <c r="D15" s="80">
        <v>688432</v>
      </c>
      <c r="E15" s="80">
        <v>132483</v>
      </c>
      <c r="F15" s="80">
        <v>4171082</v>
      </c>
      <c r="G15" s="80">
        <v>4200520</v>
      </c>
      <c r="H15" s="82">
        <v>-0.7</v>
      </c>
      <c r="I15" s="84">
        <v>6.88</v>
      </c>
    </row>
    <row r="16" spans="1:9" ht="11.1" customHeight="1">
      <c r="A16" s="86" t="s">
        <v>71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72</v>
      </c>
      <c r="B17" s="80">
        <v>1715406</v>
      </c>
      <c r="C17" s="80">
        <v>1019802</v>
      </c>
      <c r="D17" s="80">
        <v>1061527</v>
      </c>
      <c r="E17" s="80">
        <v>26940</v>
      </c>
      <c r="F17" s="80">
        <v>3823675</v>
      </c>
      <c r="G17" s="80">
        <v>3872995</v>
      </c>
      <c r="H17" s="82">
        <v>-1.27</v>
      </c>
      <c r="I17" s="84">
        <v>6.31</v>
      </c>
    </row>
    <row r="18" spans="1:9" ht="11.1" customHeight="1">
      <c r="A18" s="86" t="s">
        <v>73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74</v>
      </c>
      <c r="B19" s="80">
        <v>1659712</v>
      </c>
      <c r="C19" s="80">
        <v>912385</v>
      </c>
      <c r="D19" s="80">
        <v>760153</v>
      </c>
      <c r="E19" s="80">
        <v>32279</v>
      </c>
      <c r="F19" s="80">
        <v>3364529</v>
      </c>
      <c r="G19" s="80">
        <v>3294854</v>
      </c>
      <c r="H19" s="82">
        <v>2.11</v>
      </c>
      <c r="I19" s="84">
        <v>5.55</v>
      </c>
    </row>
    <row r="20" spans="1:9" ht="11.1" customHeight="1">
      <c r="A20" s="86" t="s">
        <v>75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76</v>
      </c>
      <c r="B21" s="80">
        <v>1192579</v>
      </c>
      <c r="C21" s="80">
        <v>879801</v>
      </c>
      <c r="D21" s="80">
        <v>569256</v>
      </c>
      <c r="E21" s="80">
        <v>5679</v>
      </c>
      <c r="F21" s="80">
        <v>2647315</v>
      </c>
      <c r="G21" s="80">
        <v>2629114</v>
      </c>
      <c r="H21" s="82">
        <v>0.69</v>
      </c>
      <c r="I21" s="84">
        <v>4.37</v>
      </c>
    </row>
    <row r="22" spans="1:9" ht="11.1" customHeight="1">
      <c r="A22" s="86" t="s">
        <v>77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78</v>
      </c>
      <c r="B23" s="80">
        <v>382541</v>
      </c>
      <c r="C23" s="80">
        <v>571564</v>
      </c>
      <c r="D23" s="80">
        <v>304830</v>
      </c>
      <c r="E23" s="88">
        <v>0</v>
      </c>
      <c r="F23" s="80">
        <v>1258935</v>
      </c>
      <c r="G23" s="80">
        <v>1277963</v>
      </c>
      <c r="H23" s="82">
        <v>-1.49</v>
      </c>
      <c r="I23" s="84">
        <v>2.08</v>
      </c>
    </row>
    <row r="24" spans="1:9" ht="11.1" customHeight="1">
      <c r="A24" s="86" t="s">
        <v>79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80</v>
      </c>
      <c r="B25" s="80">
        <v>1364989</v>
      </c>
      <c r="C25" s="80">
        <v>878099</v>
      </c>
      <c r="D25" s="80">
        <v>1251619</v>
      </c>
      <c r="E25" s="80">
        <v>63595</v>
      </c>
      <c r="F25" s="80">
        <v>3558301</v>
      </c>
      <c r="G25" s="80">
        <v>3595610</v>
      </c>
      <c r="H25" s="82">
        <v>-1.04</v>
      </c>
      <c r="I25" s="84">
        <v>5.87</v>
      </c>
    </row>
    <row r="26" spans="1:9" ht="11.1" customHeight="1">
      <c r="A26" s="86" t="s">
        <v>81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82</v>
      </c>
      <c r="B27" s="80">
        <v>2074326</v>
      </c>
      <c r="C27" s="80">
        <v>1352839</v>
      </c>
      <c r="D27" s="80">
        <v>805886</v>
      </c>
      <c r="E27" s="88">
        <v>0</v>
      </c>
      <c r="F27" s="80">
        <v>4233052</v>
      </c>
      <c r="G27" s="80">
        <v>4172652</v>
      </c>
      <c r="H27" s="82">
        <v>1.45</v>
      </c>
      <c r="I27" s="84">
        <v>6.98</v>
      </c>
    </row>
    <row r="28" spans="1:9" ht="11.1" customHeight="1">
      <c r="A28" s="86" t="s">
        <v>83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84</v>
      </c>
      <c r="B29" s="88">
        <v>0</v>
      </c>
      <c r="C29" s="88">
        <v>0</v>
      </c>
      <c r="D29" s="88">
        <v>0</v>
      </c>
      <c r="E29" s="88">
        <v>0</v>
      </c>
      <c r="F29" s="88">
        <v>0</v>
      </c>
      <c r="G29" s="88">
        <v>0</v>
      </c>
      <c r="H29" s="90">
        <v>0</v>
      </c>
      <c r="I29" s="92">
        <v>0</v>
      </c>
    </row>
    <row r="30" spans="1:9" ht="11.1" customHeight="1">
      <c r="A30" s="86" t="s">
        <v>85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86</v>
      </c>
      <c r="B31" s="80">
        <v>121867</v>
      </c>
      <c r="C31" s="80">
        <v>110765</v>
      </c>
      <c r="D31" s="80">
        <v>38542</v>
      </c>
      <c r="E31" s="80">
        <v>31031</v>
      </c>
      <c r="F31" s="80">
        <v>302205</v>
      </c>
      <c r="G31" s="80">
        <v>299111</v>
      </c>
      <c r="H31" s="82">
        <v>1.03</v>
      </c>
      <c r="I31" s="84">
        <v>0.5</v>
      </c>
    </row>
    <row r="32" spans="1:9" ht="11.1" customHeight="1">
      <c r="A32" s="86" t="s">
        <v>87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88</v>
      </c>
      <c r="B33" s="80">
        <v>1017315</v>
      </c>
      <c r="C33" s="80">
        <v>845827</v>
      </c>
      <c r="D33" s="80">
        <v>1233132</v>
      </c>
      <c r="E33" s="80">
        <v>13186</v>
      </c>
      <c r="F33" s="80">
        <v>3109460</v>
      </c>
      <c r="G33" s="80">
        <v>3083458</v>
      </c>
      <c r="H33" s="82">
        <v>0.84</v>
      </c>
      <c r="I33" s="84">
        <v>5.13</v>
      </c>
    </row>
    <row r="34" spans="1:9" ht="11.1" customHeight="1">
      <c r="A34" s="86" t="s">
        <v>89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90</v>
      </c>
      <c r="B35" s="94">
        <v>134308</v>
      </c>
      <c r="C35" s="94">
        <v>6399</v>
      </c>
      <c r="D35" s="94">
        <v>219930</v>
      </c>
      <c r="E35" s="96">
        <v>0</v>
      </c>
      <c r="F35" s="94">
        <v>360637</v>
      </c>
      <c r="G35" s="94">
        <v>349175</v>
      </c>
      <c r="H35" s="98">
        <v>3.28</v>
      </c>
      <c r="I35" s="100">
        <v>0.59</v>
      </c>
    </row>
    <row r="36" spans="1:9" ht="11.1" customHeight="1" thickBot="1">
      <c r="A36" s="102" t="s">
        <v>91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58" t="s">
        <v>43</v>
      </c>
      <c r="B37" s="58"/>
      <c r="C37" s="58"/>
      <c r="D37" s="58"/>
      <c r="E37" s="58"/>
      <c r="F37" s="58"/>
      <c r="G37" s="58"/>
      <c r="H37" s="58"/>
      <c r="I37" s="58"/>
    </row>
    <row r="38" spans="1:9" ht="13.5" customHeight="1">
      <c r="A38" s="59" t="s">
        <v>50</v>
      </c>
      <c r="B38" s="59"/>
      <c r="C38" s="59"/>
      <c r="D38" s="59"/>
      <c r="E38" s="59"/>
      <c r="F38" s="59"/>
      <c r="G38" s="59"/>
      <c r="H38" s="59"/>
      <c r="I38" s="59"/>
    </row>
    <row r="39" spans="1:9" ht="13.5" customHeight="1">
      <c r="A39" s="59" t="s">
        <v>51</v>
      </c>
      <c r="B39" s="59"/>
      <c r="C39" s="59"/>
      <c r="D39" s="59"/>
      <c r="E39" s="59"/>
      <c r="F39" s="59"/>
      <c r="G39" s="59"/>
      <c r="H39" s="59"/>
      <c r="I39" s="59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22">
    <mergeCell ref="A37:I37"/>
    <mergeCell ref="A38:I38"/>
    <mergeCell ref="A39:I39"/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1:B32"/>
    <mergeCell ref="C31:C32"/>
    <mergeCell ref="D31:D32"/>
    <mergeCell ref="E31:E32"/>
    <mergeCell ref="F31:F32"/>
    <mergeCell ref="G31:G32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C21:C22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D13:D14"/>
    <mergeCell ref="E13:E14"/>
    <mergeCell ref="F13:F14"/>
    <mergeCell ref="G13:G14"/>
    <mergeCell ref="H13:H14"/>
    <mergeCell ref="I13:I14"/>
    <mergeCell ref="H9:H10"/>
    <mergeCell ref="I9:I10"/>
    <mergeCell ref="C11:C12"/>
    <mergeCell ref="D11:D12"/>
    <mergeCell ref="E11:E12"/>
    <mergeCell ref="F11:F12"/>
    <mergeCell ref="G11:G12"/>
    <mergeCell ref="H11:H12"/>
    <mergeCell ref="I11:I12"/>
    <mergeCell ref="D9:D10"/>
    <mergeCell ref="E9:E10"/>
    <mergeCell ref="F9:F10"/>
    <mergeCell ref="G9:G10"/>
    <mergeCell ref="A1:I1"/>
    <mergeCell ref="B5:F5"/>
    <mergeCell ref="A2:I2"/>
    <mergeCell ref="H5:H6"/>
    <mergeCell ref="C4:D4"/>
    <mergeCell ref="E4:F4"/>
    <mergeCell ref="A3:I3"/>
    <mergeCell ref="B9:B10"/>
    <mergeCell ref="B11:B12"/>
    <mergeCell ref="B35:B36"/>
    <mergeCell ref="C35:C36"/>
    <mergeCell ref="C9:C10"/>
    <mergeCell ref="B13:B14"/>
    <mergeCell ref="C13:C14"/>
    <mergeCell ref="B17:B18"/>
    <mergeCell ref="C17:C18"/>
    <mergeCell ref="B21:B22"/>
    <mergeCell ref="H35:H36"/>
    <mergeCell ref="I35:I36"/>
    <mergeCell ref="D35:D36"/>
    <mergeCell ref="E35:E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16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3" t="s">
        <v>30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31</v>
      </c>
      <c r="B2" s="43"/>
      <c r="C2" s="43"/>
      <c r="D2" s="43"/>
      <c r="E2" s="43"/>
      <c r="F2" s="43"/>
      <c r="G2" s="43"/>
      <c r="H2" s="43"/>
      <c r="I2" s="43"/>
    </row>
    <row r="3" spans="1:9" ht="18.6" customHeight="1">
      <c r="A3" s="51" t="s">
        <v>18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1"/>
      <c r="B4" s="1"/>
      <c r="C4" s="48" t="str">
        <f>'2-1'!C4:D4</f>
        <v>民國114年 9月底</v>
      </c>
      <c r="D4" s="48"/>
      <c r="E4" s="49" t="str">
        <f>'2-1'!E4:F4</f>
        <v> End of Sept. 2025</v>
      </c>
      <c r="F4" s="50"/>
      <c r="G4" s="1"/>
      <c r="H4" s="1"/>
      <c r="I4" s="17" t="s">
        <v>19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1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4" t="s">
        <v>32</v>
      </c>
      <c r="B9" s="67">
        <v>43498</v>
      </c>
      <c r="C9" s="67">
        <v>136670</v>
      </c>
      <c r="D9" s="67">
        <v>107727</v>
      </c>
      <c r="E9" s="104">
        <v>0</v>
      </c>
      <c r="F9" s="67">
        <v>287895</v>
      </c>
      <c r="G9" s="67">
        <v>291738</v>
      </c>
      <c r="H9" s="70">
        <v>-1.32</v>
      </c>
      <c r="I9" s="73">
        <v>0.47</v>
      </c>
    </row>
    <row r="10" spans="1:9" ht="11.1" customHeight="1">
      <c r="A10" s="76" t="s">
        <v>92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93</v>
      </c>
      <c r="B11" s="80">
        <v>905481</v>
      </c>
      <c r="C11" s="80">
        <v>672944</v>
      </c>
      <c r="D11" s="80">
        <v>382482</v>
      </c>
      <c r="E11" s="80">
        <v>24382</v>
      </c>
      <c r="F11" s="80">
        <v>1985288</v>
      </c>
      <c r="G11" s="80">
        <v>1931617</v>
      </c>
      <c r="H11" s="82">
        <v>2.78</v>
      </c>
      <c r="I11" s="84">
        <v>3.27</v>
      </c>
    </row>
    <row r="12" spans="1:9" ht="11.1" customHeight="1">
      <c r="A12" s="86" t="s">
        <v>94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95</v>
      </c>
      <c r="B13" s="80">
        <v>247078</v>
      </c>
      <c r="C13" s="80">
        <v>58760</v>
      </c>
      <c r="D13" s="80">
        <v>314162</v>
      </c>
      <c r="E13" s="88">
        <v>0</v>
      </c>
      <c r="F13" s="80">
        <v>620000</v>
      </c>
      <c r="G13" s="80">
        <v>615112</v>
      </c>
      <c r="H13" s="82">
        <v>0.79</v>
      </c>
      <c r="I13" s="84">
        <v>1.02</v>
      </c>
    </row>
    <row r="14" spans="1:9" ht="11.1" customHeight="1">
      <c r="A14" s="86" t="s">
        <v>96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97</v>
      </c>
      <c r="B15" s="80">
        <v>361275</v>
      </c>
      <c r="C15" s="80">
        <v>373326</v>
      </c>
      <c r="D15" s="80">
        <v>105657</v>
      </c>
      <c r="E15" s="80">
        <v>1053</v>
      </c>
      <c r="F15" s="80">
        <v>841311</v>
      </c>
      <c r="G15" s="80">
        <v>852800</v>
      </c>
      <c r="H15" s="82">
        <v>-1.35</v>
      </c>
      <c r="I15" s="84">
        <v>1.39</v>
      </c>
    </row>
    <row r="16" spans="1:9" ht="11.1" customHeight="1">
      <c r="A16" s="86" t="s">
        <v>98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99</v>
      </c>
      <c r="B17" s="80">
        <v>151493</v>
      </c>
      <c r="C17" s="80">
        <v>103559</v>
      </c>
      <c r="D17" s="80">
        <v>27310</v>
      </c>
      <c r="E17" s="88">
        <v>0</v>
      </c>
      <c r="F17" s="80">
        <v>282361</v>
      </c>
      <c r="G17" s="80">
        <v>287409</v>
      </c>
      <c r="H17" s="82">
        <v>-1.76</v>
      </c>
      <c r="I17" s="84">
        <v>0.47</v>
      </c>
    </row>
    <row r="18" spans="1:9" ht="11.1" customHeight="1">
      <c r="A18" s="86" t="s">
        <v>100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101</v>
      </c>
      <c r="B19" s="80">
        <v>200700</v>
      </c>
      <c r="C19" s="80">
        <v>114640</v>
      </c>
      <c r="D19" s="80">
        <v>250641</v>
      </c>
      <c r="E19" s="88">
        <v>0</v>
      </c>
      <c r="F19" s="80">
        <v>565981</v>
      </c>
      <c r="G19" s="80">
        <v>573503</v>
      </c>
      <c r="H19" s="82">
        <v>-1.31</v>
      </c>
      <c r="I19" s="84">
        <v>0.93</v>
      </c>
    </row>
    <row r="20" spans="1:9" ht="11.1" customHeight="1">
      <c r="A20" s="86" t="s">
        <v>102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103</v>
      </c>
      <c r="B21" s="80">
        <v>29058</v>
      </c>
      <c r="C21" s="80">
        <v>49206</v>
      </c>
      <c r="D21" s="80">
        <v>3646</v>
      </c>
      <c r="E21" s="88">
        <v>0</v>
      </c>
      <c r="F21" s="80">
        <v>81910</v>
      </c>
      <c r="G21" s="80">
        <v>81633</v>
      </c>
      <c r="H21" s="82">
        <v>0.34</v>
      </c>
      <c r="I21" s="84">
        <v>0.14</v>
      </c>
    </row>
    <row r="22" spans="1:9" ht="11.1" customHeight="1">
      <c r="A22" s="86" t="s">
        <v>104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105</v>
      </c>
      <c r="B23" s="80">
        <v>71992</v>
      </c>
      <c r="C23" s="80">
        <v>155079</v>
      </c>
      <c r="D23" s="80">
        <v>7635</v>
      </c>
      <c r="E23" s="88">
        <v>0</v>
      </c>
      <c r="F23" s="80">
        <v>234707</v>
      </c>
      <c r="G23" s="80">
        <v>229855</v>
      </c>
      <c r="H23" s="82">
        <v>2.11</v>
      </c>
      <c r="I23" s="84">
        <v>0.39</v>
      </c>
    </row>
    <row r="24" spans="1:9" ht="11.1" customHeight="1">
      <c r="A24" s="86" t="s">
        <v>106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107</v>
      </c>
      <c r="B25" s="80">
        <v>423775</v>
      </c>
      <c r="C25" s="80">
        <v>575449</v>
      </c>
      <c r="D25" s="80">
        <v>182944</v>
      </c>
      <c r="E25" s="80">
        <v>602</v>
      </c>
      <c r="F25" s="80">
        <v>1182770</v>
      </c>
      <c r="G25" s="80">
        <v>1176389</v>
      </c>
      <c r="H25" s="82">
        <v>0.54</v>
      </c>
      <c r="I25" s="84">
        <v>1.95</v>
      </c>
    </row>
    <row r="26" spans="1:9" ht="11.1" customHeight="1">
      <c r="A26" s="86" t="s">
        <v>108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109</v>
      </c>
      <c r="B27" s="80">
        <v>191929</v>
      </c>
      <c r="C27" s="80">
        <v>436414</v>
      </c>
      <c r="D27" s="80">
        <v>73312</v>
      </c>
      <c r="E27" s="88">
        <v>0</v>
      </c>
      <c r="F27" s="80">
        <v>701655</v>
      </c>
      <c r="G27" s="80">
        <v>701186</v>
      </c>
      <c r="H27" s="82">
        <v>0.07</v>
      </c>
      <c r="I27" s="84">
        <v>1.16</v>
      </c>
    </row>
    <row r="28" spans="1:9" ht="11.1" customHeight="1">
      <c r="A28" s="86" t="s">
        <v>110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111</v>
      </c>
      <c r="B29" s="80">
        <v>113995</v>
      </c>
      <c r="C29" s="80">
        <v>145569</v>
      </c>
      <c r="D29" s="80">
        <v>33845</v>
      </c>
      <c r="E29" s="88">
        <v>0</v>
      </c>
      <c r="F29" s="80">
        <v>293409</v>
      </c>
      <c r="G29" s="80">
        <v>296006</v>
      </c>
      <c r="H29" s="82">
        <v>-0.88</v>
      </c>
      <c r="I29" s="84">
        <v>0.48</v>
      </c>
    </row>
    <row r="30" spans="1:9" ht="11.1" customHeight="1">
      <c r="A30" s="86" t="s">
        <v>112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113</v>
      </c>
      <c r="B31" s="80">
        <v>80900</v>
      </c>
      <c r="C31" s="80">
        <v>106889</v>
      </c>
      <c r="D31" s="80">
        <v>4560</v>
      </c>
      <c r="E31" s="88">
        <v>0</v>
      </c>
      <c r="F31" s="80">
        <v>192348</v>
      </c>
      <c r="G31" s="80">
        <v>192265</v>
      </c>
      <c r="H31" s="82">
        <v>0.04</v>
      </c>
      <c r="I31" s="84">
        <v>0.32</v>
      </c>
    </row>
    <row r="32" spans="1:9" ht="11.1" customHeight="1">
      <c r="A32" s="86" t="s">
        <v>114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115</v>
      </c>
      <c r="B33" s="80">
        <v>370819</v>
      </c>
      <c r="C33" s="80">
        <v>358911</v>
      </c>
      <c r="D33" s="80">
        <v>99670</v>
      </c>
      <c r="E33" s="88">
        <v>0</v>
      </c>
      <c r="F33" s="80">
        <v>829399</v>
      </c>
      <c r="G33" s="80">
        <v>826062</v>
      </c>
      <c r="H33" s="82">
        <v>0.4</v>
      </c>
      <c r="I33" s="84">
        <v>1.37</v>
      </c>
    </row>
    <row r="34" spans="1:9" ht="11.1" customHeight="1">
      <c r="A34" s="86" t="s">
        <v>116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117</v>
      </c>
      <c r="B35" s="94">
        <v>185028</v>
      </c>
      <c r="C35" s="94">
        <v>371925</v>
      </c>
      <c r="D35" s="94">
        <v>123469</v>
      </c>
      <c r="E35" s="96">
        <v>0</v>
      </c>
      <c r="F35" s="94">
        <v>680422</v>
      </c>
      <c r="G35" s="94">
        <v>695391</v>
      </c>
      <c r="H35" s="98">
        <v>-2.15</v>
      </c>
      <c r="I35" s="100">
        <v>1.12</v>
      </c>
    </row>
    <row r="36" spans="1:9" ht="11.1" customHeight="1" thickBot="1">
      <c r="A36" s="102" t="s">
        <v>118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 t="s">
        <v>42</v>
      </c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29" t="s">
        <v>52</v>
      </c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29" t="s">
        <v>53</v>
      </c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35:H36"/>
    <mergeCell ref="I35:I36"/>
    <mergeCell ref="B35:B36"/>
    <mergeCell ref="C35:C36"/>
    <mergeCell ref="D35:D36"/>
    <mergeCell ref="E35:E36"/>
    <mergeCell ref="F35:F36"/>
    <mergeCell ref="G35:G36"/>
    <mergeCell ref="A1:I1"/>
    <mergeCell ref="B5:F5"/>
    <mergeCell ref="A2:I2"/>
    <mergeCell ref="H5:H6"/>
    <mergeCell ref="C4:D4"/>
    <mergeCell ref="E4:F4"/>
    <mergeCell ref="A3:I3"/>
    <mergeCell ref="G9:G10"/>
    <mergeCell ref="H9:H10"/>
    <mergeCell ref="B9:B10"/>
    <mergeCell ref="B11:B12"/>
    <mergeCell ref="C9:C10"/>
    <mergeCell ref="D9:D10"/>
    <mergeCell ref="I9:I10"/>
    <mergeCell ref="C11:C12"/>
    <mergeCell ref="D11:D12"/>
    <mergeCell ref="E11:E12"/>
    <mergeCell ref="F11:F12"/>
    <mergeCell ref="G11:G12"/>
    <mergeCell ref="H11:H12"/>
    <mergeCell ref="I11:I12"/>
    <mergeCell ref="E9:E10"/>
    <mergeCell ref="F9:F10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27:F28"/>
    <mergeCell ref="G27:G28"/>
    <mergeCell ref="H27:H28"/>
    <mergeCell ref="I27:I28"/>
    <mergeCell ref="B27:B28"/>
    <mergeCell ref="C27:C28"/>
    <mergeCell ref="D27:D28"/>
    <mergeCell ref="E27:E28"/>
    <mergeCell ref="F29:F30"/>
    <mergeCell ref="G29:G30"/>
    <mergeCell ref="H29:H30"/>
    <mergeCell ref="I29:I30"/>
    <mergeCell ref="B29:B30"/>
    <mergeCell ref="C29:C30"/>
    <mergeCell ref="D29:D30"/>
    <mergeCell ref="E29:E30"/>
    <mergeCell ref="F31:F32"/>
    <mergeCell ref="G31:G32"/>
    <mergeCell ref="H31:H32"/>
    <mergeCell ref="I31:I32"/>
    <mergeCell ref="B31:B32"/>
    <mergeCell ref="C31:C32"/>
    <mergeCell ref="D31:D32"/>
    <mergeCell ref="E31:E32"/>
    <mergeCell ref="F33:F34"/>
    <mergeCell ref="G33:G34"/>
    <mergeCell ref="H33:H34"/>
    <mergeCell ref="I33:I34"/>
    <mergeCell ref="B33:B34"/>
    <mergeCell ref="C33:C34"/>
    <mergeCell ref="D33:D34"/>
    <mergeCell ref="E33:E34"/>
  </mergeCells>
  <printOptions horizontalCentered="1"/>
  <pageMargins left="0.74803149606299213" right="0.59055118110236227" top="0.39370078740157483" bottom="0.19685039370078741" header="0" footer="0.39370078740157483"/>
  <pageSetup paperSize="9" firstPageNumber="17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3" t="s">
        <v>35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36</v>
      </c>
      <c r="B2" s="43"/>
      <c r="C2" s="43"/>
      <c r="D2" s="43"/>
      <c r="E2" s="43"/>
      <c r="F2" s="43"/>
      <c r="G2" s="43"/>
      <c r="H2" s="43"/>
      <c r="I2" s="43"/>
    </row>
    <row r="3" spans="1:9" ht="18.6" customHeight="1">
      <c r="A3" s="51" t="s">
        <v>18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1"/>
      <c r="B4" s="1"/>
      <c r="C4" s="48" t="str">
        <f>'2-1'!C4:D4</f>
        <v>民國114年 9月底</v>
      </c>
      <c r="D4" s="48"/>
      <c r="E4" s="49" t="str">
        <f>'2-1'!E4:F4</f>
        <v> End of Sept. 2025</v>
      </c>
      <c r="F4" s="50"/>
      <c r="G4" s="1"/>
      <c r="H4" s="1"/>
      <c r="I4" s="17" t="s">
        <v>19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1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4" t="s">
        <v>33</v>
      </c>
      <c r="B9" s="67">
        <v>938683</v>
      </c>
      <c r="C9" s="67">
        <v>860743</v>
      </c>
      <c r="D9" s="67">
        <v>262425</v>
      </c>
      <c r="E9" s="104">
        <v>0</v>
      </c>
      <c r="F9" s="67">
        <v>2061850</v>
      </c>
      <c r="G9" s="67">
        <v>2019453</v>
      </c>
      <c r="H9" s="70">
        <v>2.1</v>
      </c>
      <c r="I9" s="73">
        <v>3.4</v>
      </c>
    </row>
    <row r="10" spans="1:9" ht="11.1" customHeight="1">
      <c r="A10" s="76" t="s">
        <v>119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120</v>
      </c>
      <c r="B11" s="80">
        <v>940760</v>
      </c>
      <c r="C11" s="80">
        <v>633216</v>
      </c>
      <c r="D11" s="80">
        <v>725890</v>
      </c>
      <c r="E11" s="88">
        <v>0</v>
      </c>
      <c r="F11" s="80">
        <v>2299866</v>
      </c>
      <c r="G11" s="80">
        <v>2301926</v>
      </c>
      <c r="H11" s="82">
        <v>-0.09</v>
      </c>
      <c r="I11" s="84">
        <v>3.79</v>
      </c>
    </row>
    <row r="12" spans="1:9" ht="11.1" customHeight="1">
      <c r="A12" s="86" t="s">
        <v>121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122</v>
      </c>
      <c r="B13" s="80">
        <v>1295227</v>
      </c>
      <c r="C13" s="80">
        <v>1038347</v>
      </c>
      <c r="D13" s="80">
        <v>1124210</v>
      </c>
      <c r="E13" s="80">
        <v>17077</v>
      </c>
      <c r="F13" s="80">
        <v>3474860</v>
      </c>
      <c r="G13" s="80">
        <v>3451937</v>
      </c>
      <c r="H13" s="82">
        <v>0.66</v>
      </c>
      <c r="I13" s="84">
        <v>5.73</v>
      </c>
    </row>
    <row r="14" spans="1:9" ht="11.1" customHeight="1">
      <c r="A14" s="86" t="s">
        <v>123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124</v>
      </c>
      <c r="B15" s="80">
        <v>210483</v>
      </c>
      <c r="C15" s="80">
        <v>270045</v>
      </c>
      <c r="D15" s="80">
        <v>178816</v>
      </c>
      <c r="E15" s="88">
        <v>0</v>
      </c>
      <c r="F15" s="80">
        <v>659344</v>
      </c>
      <c r="G15" s="80">
        <v>658912</v>
      </c>
      <c r="H15" s="82">
        <v>0.07</v>
      </c>
      <c r="I15" s="84">
        <v>1.09</v>
      </c>
    </row>
    <row r="16" spans="1:9" ht="11.1" customHeight="1">
      <c r="A16" s="86" t="s">
        <v>125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126</v>
      </c>
      <c r="B17" s="80">
        <v>146504</v>
      </c>
      <c r="C17" s="80">
        <v>363937</v>
      </c>
      <c r="D17" s="80">
        <v>301144</v>
      </c>
      <c r="E17" s="88">
        <v>0</v>
      </c>
      <c r="F17" s="80">
        <v>811584</v>
      </c>
      <c r="G17" s="80">
        <v>791047</v>
      </c>
      <c r="H17" s="82">
        <v>2.6</v>
      </c>
      <c r="I17" s="84">
        <v>1.34</v>
      </c>
    </row>
    <row r="18" spans="1:9" ht="11.1" customHeight="1">
      <c r="A18" s="86" t="s">
        <v>127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128</v>
      </c>
      <c r="B19" s="80">
        <v>994393</v>
      </c>
      <c r="C19" s="80">
        <v>736504</v>
      </c>
      <c r="D19" s="80">
        <v>758563</v>
      </c>
      <c r="E19" s="80">
        <v>13882</v>
      </c>
      <c r="F19" s="80">
        <v>2503343</v>
      </c>
      <c r="G19" s="80">
        <v>2523204</v>
      </c>
      <c r="H19" s="82">
        <v>-0.79</v>
      </c>
      <c r="I19" s="84">
        <v>4.13</v>
      </c>
    </row>
    <row r="20" spans="1:9" ht="11.1" customHeight="1">
      <c r="A20" s="86" t="s">
        <v>129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130</v>
      </c>
      <c r="B21" s="80">
        <v>69771</v>
      </c>
      <c r="C21" s="80">
        <v>211121</v>
      </c>
      <c r="D21" s="80">
        <v>52548</v>
      </c>
      <c r="E21" s="88">
        <v>0</v>
      </c>
      <c r="F21" s="80">
        <v>333441</v>
      </c>
      <c r="G21" s="80">
        <v>333693</v>
      </c>
      <c r="H21" s="82">
        <v>-0.08</v>
      </c>
      <c r="I21" s="84">
        <v>0.55</v>
      </c>
    </row>
    <row r="22" spans="1:9" ht="11.1" customHeight="1">
      <c r="A22" s="86" t="s">
        <v>131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132</v>
      </c>
      <c r="B23" s="80">
        <v>1911051</v>
      </c>
      <c r="C23" s="80">
        <v>1233805</v>
      </c>
      <c r="D23" s="80">
        <v>1499704</v>
      </c>
      <c r="E23" s="80">
        <v>66204</v>
      </c>
      <c r="F23" s="80">
        <v>4710764</v>
      </c>
      <c r="G23" s="80">
        <v>4710881</v>
      </c>
      <c r="H23" s="106">
        <v>0</v>
      </c>
      <c r="I23" s="84">
        <v>7.77</v>
      </c>
    </row>
    <row r="24" spans="1:9" ht="11.1" customHeight="1">
      <c r="A24" s="86" t="s">
        <v>133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134</v>
      </c>
      <c r="B25" s="80">
        <v>31695</v>
      </c>
      <c r="C25" s="80">
        <v>20339</v>
      </c>
      <c r="D25" s="80">
        <v>1257</v>
      </c>
      <c r="E25" s="88">
        <v>0</v>
      </c>
      <c r="F25" s="80">
        <v>53291</v>
      </c>
      <c r="G25" s="80">
        <v>51060</v>
      </c>
      <c r="H25" s="82">
        <v>4.37</v>
      </c>
      <c r="I25" s="84">
        <v>0.09</v>
      </c>
    </row>
    <row r="26" spans="1:9" ht="11.1" customHeight="1">
      <c r="A26" s="86" t="s">
        <v>135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136</v>
      </c>
      <c r="B27" s="80">
        <v>30483</v>
      </c>
      <c r="C27" s="80">
        <v>50217</v>
      </c>
      <c r="D27" s="80">
        <v>1723</v>
      </c>
      <c r="E27" s="88">
        <v>0</v>
      </c>
      <c r="F27" s="80">
        <v>82422</v>
      </c>
      <c r="G27" s="80">
        <v>80018</v>
      </c>
      <c r="H27" s="82">
        <v>3.01</v>
      </c>
      <c r="I27" s="84">
        <v>0.14</v>
      </c>
    </row>
    <row r="28" spans="1:9" ht="11.1" customHeight="1">
      <c r="A28" s="86" t="s">
        <v>137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138</v>
      </c>
      <c r="B29" s="80">
        <v>14569</v>
      </c>
      <c r="C29" s="80">
        <v>28808</v>
      </c>
      <c r="D29" s="88">
        <v>0</v>
      </c>
      <c r="E29" s="88">
        <v>0</v>
      </c>
      <c r="F29" s="80">
        <v>43377</v>
      </c>
      <c r="G29" s="80">
        <v>43105</v>
      </c>
      <c r="H29" s="82">
        <v>0.63</v>
      </c>
      <c r="I29" s="84">
        <v>0.07</v>
      </c>
    </row>
    <row r="30" spans="1:9" ht="11.1" customHeight="1">
      <c r="A30" s="86" t="s">
        <v>139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26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26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26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/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3"/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3"/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1:B32"/>
    <mergeCell ref="C31:C32"/>
    <mergeCell ref="D31:D32"/>
    <mergeCell ref="E31:E32"/>
    <mergeCell ref="F31:F32"/>
    <mergeCell ref="G31:G32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C21:C22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D13:D14"/>
    <mergeCell ref="E13:E14"/>
    <mergeCell ref="F13:F14"/>
    <mergeCell ref="G13:G14"/>
    <mergeCell ref="H13:H14"/>
    <mergeCell ref="I13:I14"/>
    <mergeCell ref="H9:H10"/>
    <mergeCell ref="I9:I10"/>
    <mergeCell ref="C11:C12"/>
    <mergeCell ref="D11:D12"/>
    <mergeCell ref="E11:E12"/>
    <mergeCell ref="F11:F12"/>
    <mergeCell ref="G11:G12"/>
    <mergeCell ref="H11:H12"/>
    <mergeCell ref="I11:I12"/>
    <mergeCell ref="D9:D10"/>
    <mergeCell ref="E9:E10"/>
    <mergeCell ref="F9:F10"/>
    <mergeCell ref="G9:G10"/>
    <mergeCell ref="A1:I1"/>
    <mergeCell ref="B5:F5"/>
    <mergeCell ref="A2:I2"/>
    <mergeCell ref="H5:H6"/>
    <mergeCell ref="C4:D4"/>
    <mergeCell ref="E4:F4"/>
    <mergeCell ref="A3:I3"/>
    <mergeCell ref="B9:B10"/>
    <mergeCell ref="B11:B12"/>
    <mergeCell ref="B35:B36"/>
    <mergeCell ref="C35:C36"/>
    <mergeCell ref="C9:C10"/>
    <mergeCell ref="B13:B14"/>
    <mergeCell ref="C13:C14"/>
    <mergeCell ref="B17:B18"/>
    <mergeCell ref="C17:C18"/>
    <mergeCell ref="B21:B22"/>
    <mergeCell ref="H35:H36"/>
    <mergeCell ref="I35:I36"/>
    <mergeCell ref="D35:D36"/>
    <mergeCell ref="E35:E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18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37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38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26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民國114年 9月底</v>
      </c>
      <c r="D4" s="61"/>
      <c r="E4" s="49" t="str">
        <f>'2-1'!E4:F4</f>
        <v> End of Sept. 2025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200086</v>
      </c>
      <c r="C9" s="68">
        <v>201214</v>
      </c>
      <c r="D9" s="68">
        <v>1310582</v>
      </c>
      <c r="E9" s="107">
        <v>0</v>
      </c>
      <c r="F9" s="68">
        <v>1711882</v>
      </c>
      <c r="G9" s="68">
        <v>1843597</v>
      </c>
      <c r="H9" s="71">
        <v>-7.14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28</v>
      </c>
      <c r="B11" s="80">
        <v>41948</v>
      </c>
      <c r="C11" s="80">
        <v>51796</v>
      </c>
      <c r="D11" s="80">
        <v>285646</v>
      </c>
      <c r="E11" s="88">
        <v>0</v>
      </c>
      <c r="F11" s="80">
        <v>379390</v>
      </c>
      <c r="G11" s="80">
        <v>400920</v>
      </c>
      <c r="H11" s="82">
        <v>-5.37</v>
      </c>
      <c r="I11" s="84">
        <v>22.16</v>
      </c>
    </row>
    <row r="12" spans="1:9" ht="11.1" customHeight="1">
      <c r="A12" s="86" t="s">
        <v>140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141</v>
      </c>
      <c r="B13" s="80">
        <v>24543</v>
      </c>
      <c r="C13" s="80">
        <v>7022</v>
      </c>
      <c r="D13" s="80">
        <v>20699</v>
      </c>
      <c r="E13" s="88">
        <v>0</v>
      </c>
      <c r="F13" s="80">
        <v>52263</v>
      </c>
      <c r="G13" s="80">
        <v>101888</v>
      </c>
      <c r="H13" s="82">
        <v>-48.71</v>
      </c>
      <c r="I13" s="84">
        <v>3.05</v>
      </c>
    </row>
    <row r="14" spans="1:9" ht="11.1" customHeight="1">
      <c r="A14" s="86" t="s">
        <v>142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143</v>
      </c>
      <c r="B15" s="80">
        <v>2496</v>
      </c>
      <c r="C15" s="80">
        <v>4440</v>
      </c>
      <c r="D15" s="80">
        <v>1539</v>
      </c>
      <c r="E15" s="88">
        <v>0</v>
      </c>
      <c r="F15" s="80">
        <v>8475</v>
      </c>
      <c r="G15" s="80">
        <v>8030</v>
      </c>
      <c r="H15" s="82">
        <v>5.54</v>
      </c>
      <c r="I15" s="84">
        <v>0.5</v>
      </c>
    </row>
    <row r="16" spans="1:9" ht="11.1" customHeight="1">
      <c r="A16" s="86" t="s">
        <v>144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145</v>
      </c>
      <c r="B17" s="80">
        <v>146</v>
      </c>
      <c r="C17" s="80">
        <v>3</v>
      </c>
      <c r="D17" s="80">
        <v>22</v>
      </c>
      <c r="E17" s="88">
        <v>0</v>
      </c>
      <c r="F17" s="80">
        <v>171</v>
      </c>
      <c r="G17" s="80">
        <v>178</v>
      </c>
      <c r="H17" s="82">
        <v>-3.88</v>
      </c>
      <c r="I17" s="84">
        <v>0.01</v>
      </c>
    </row>
    <row r="18" spans="1:9" ht="11.1" customHeight="1">
      <c r="A18" s="86" t="s">
        <v>146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147</v>
      </c>
      <c r="B19" s="80">
        <v>7</v>
      </c>
      <c r="C19" s="88">
        <v>0</v>
      </c>
      <c r="D19" s="80">
        <v>0</v>
      </c>
      <c r="E19" s="88">
        <v>0</v>
      </c>
      <c r="F19" s="80">
        <v>7</v>
      </c>
      <c r="G19" s="80">
        <v>7</v>
      </c>
      <c r="H19" s="106">
        <v>0</v>
      </c>
      <c r="I19" s="84">
        <v>0</v>
      </c>
    </row>
    <row r="20" spans="1:9" ht="11.1" customHeight="1">
      <c r="A20" s="86" t="s">
        <v>148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149</v>
      </c>
      <c r="B21" s="80">
        <v>295</v>
      </c>
      <c r="C21" s="80">
        <v>1863</v>
      </c>
      <c r="D21" s="80">
        <v>751</v>
      </c>
      <c r="E21" s="88">
        <v>0</v>
      </c>
      <c r="F21" s="80">
        <v>2908</v>
      </c>
      <c r="G21" s="80">
        <v>3619</v>
      </c>
      <c r="H21" s="82">
        <v>-19.63</v>
      </c>
      <c r="I21" s="84">
        <v>0.17</v>
      </c>
    </row>
    <row r="22" spans="1:9" ht="11.1" customHeight="1">
      <c r="A22" s="86" t="s">
        <v>150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151</v>
      </c>
      <c r="B23" s="88">
        <v>0</v>
      </c>
      <c r="C23" s="88">
        <v>0</v>
      </c>
      <c r="D23" s="88">
        <v>0</v>
      </c>
      <c r="E23" s="88">
        <v>0</v>
      </c>
      <c r="F23" s="88">
        <v>0</v>
      </c>
      <c r="G23" s="88">
        <v>0</v>
      </c>
      <c r="H23" s="90">
        <v>0</v>
      </c>
      <c r="I23" s="92">
        <v>0</v>
      </c>
    </row>
    <row r="24" spans="1:9" ht="11.1" customHeight="1">
      <c r="A24" s="86" t="s">
        <v>152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153</v>
      </c>
      <c r="B25" s="88">
        <v>0</v>
      </c>
      <c r="C25" s="80">
        <v>1456</v>
      </c>
      <c r="D25" s="80">
        <v>575</v>
      </c>
      <c r="E25" s="88">
        <v>0</v>
      </c>
      <c r="F25" s="80">
        <v>2031</v>
      </c>
      <c r="G25" s="80">
        <v>2034</v>
      </c>
      <c r="H25" s="82">
        <v>-0.16</v>
      </c>
      <c r="I25" s="84">
        <v>0.12</v>
      </c>
    </row>
    <row r="26" spans="1:9" ht="11.1" customHeight="1">
      <c r="A26" s="86" t="s">
        <v>154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155</v>
      </c>
      <c r="B27" s="80">
        <v>26210</v>
      </c>
      <c r="C27" s="80">
        <v>316</v>
      </c>
      <c r="D27" s="80">
        <v>134829</v>
      </c>
      <c r="E27" s="88">
        <v>0</v>
      </c>
      <c r="F27" s="80">
        <v>161355</v>
      </c>
      <c r="G27" s="80">
        <v>173099</v>
      </c>
      <c r="H27" s="82">
        <v>-6.78</v>
      </c>
      <c r="I27" s="84">
        <v>9.43</v>
      </c>
    </row>
    <row r="28" spans="1:9" ht="11.1" customHeight="1">
      <c r="A28" s="86" t="s">
        <v>156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157</v>
      </c>
      <c r="B29" s="80">
        <v>1281</v>
      </c>
      <c r="C29" s="80">
        <v>12171</v>
      </c>
      <c r="D29" s="80">
        <v>757</v>
      </c>
      <c r="E29" s="88">
        <v>0</v>
      </c>
      <c r="F29" s="80">
        <v>14209</v>
      </c>
      <c r="G29" s="80">
        <v>15879</v>
      </c>
      <c r="H29" s="82">
        <v>-10.52</v>
      </c>
      <c r="I29" s="84">
        <v>0.83</v>
      </c>
    </row>
    <row r="30" spans="1:9" ht="11.1" customHeight="1">
      <c r="A30" s="86" t="s">
        <v>158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159</v>
      </c>
      <c r="B31" s="80">
        <v>24245</v>
      </c>
      <c r="C31" s="88">
        <v>0</v>
      </c>
      <c r="D31" s="80">
        <v>35617</v>
      </c>
      <c r="E31" s="88">
        <v>0</v>
      </c>
      <c r="F31" s="80">
        <v>59862</v>
      </c>
      <c r="G31" s="80">
        <v>57389</v>
      </c>
      <c r="H31" s="82">
        <v>4.31</v>
      </c>
      <c r="I31" s="84">
        <v>3.5</v>
      </c>
    </row>
    <row r="32" spans="1:9" ht="11.1" customHeight="1">
      <c r="A32" s="86" t="s">
        <v>160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161</v>
      </c>
      <c r="B33" s="88">
        <v>0</v>
      </c>
      <c r="C33" s="80">
        <v>42101</v>
      </c>
      <c r="D33" s="88">
        <v>0</v>
      </c>
      <c r="E33" s="88">
        <v>0</v>
      </c>
      <c r="F33" s="80">
        <v>42101</v>
      </c>
      <c r="G33" s="80">
        <v>44020</v>
      </c>
      <c r="H33" s="82">
        <v>-4.36</v>
      </c>
      <c r="I33" s="84">
        <v>2.46</v>
      </c>
    </row>
    <row r="34" spans="1:9" ht="11.1" customHeight="1">
      <c r="A34" s="86" t="s">
        <v>162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163</v>
      </c>
      <c r="B35" s="94">
        <v>17254</v>
      </c>
      <c r="C35" s="94">
        <v>4571</v>
      </c>
      <c r="D35" s="94">
        <v>60269</v>
      </c>
      <c r="E35" s="96">
        <v>0</v>
      </c>
      <c r="F35" s="94">
        <v>82094</v>
      </c>
      <c r="G35" s="94">
        <v>84852</v>
      </c>
      <c r="H35" s="98">
        <v>-3.25</v>
      </c>
      <c r="I35" s="100">
        <v>4.8</v>
      </c>
    </row>
    <row r="36" spans="1:9" ht="11.1" customHeight="1" thickBot="1">
      <c r="A36" s="102" t="s">
        <v>164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3" t="s">
        <v>43</v>
      </c>
      <c r="B37" s="3"/>
      <c r="C37" s="3"/>
      <c r="D37" s="3"/>
      <c r="E37" s="3"/>
      <c r="F37" s="3"/>
      <c r="G37" s="3"/>
      <c r="H37" s="3"/>
      <c r="I37" s="3"/>
    </row>
  </sheetData>
  <mergeCells count="119"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1:B32"/>
    <mergeCell ref="C31:C32"/>
    <mergeCell ref="D31:D32"/>
    <mergeCell ref="E31:E32"/>
    <mergeCell ref="F31:F32"/>
    <mergeCell ref="G31:G32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H11:H12"/>
    <mergeCell ref="I11:I12"/>
    <mergeCell ref="D13:D14"/>
    <mergeCell ref="E13:E14"/>
    <mergeCell ref="F13:F14"/>
    <mergeCell ref="G13:G14"/>
    <mergeCell ref="H13:H14"/>
    <mergeCell ref="I13:I14"/>
    <mergeCell ref="B11:B12"/>
    <mergeCell ref="C11:C12"/>
    <mergeCell ref="D11:D12"/>
    <mergeCell ref="E11:E12"/>
    <mergeCell ref="F11:F12"/>
    <mergeCell ref="G11:G12"/>
    <mergeCell ref="D9:D10"/>
    <mergeCell ref="E9:E10"/>
    <mergeCell ref="F9:F10"/>
    <mergeCell ref="G9:G10"/>
    <mergeCell ref="H9:H10"/>
    <mergeCell ref="I9:I10"/>
    <mergeCell ref="A1:I1"/>
    <mergeCell ref="B5:F5"/>
    <mergeCell ref="A2:I2"/>
    <mergeCell ref="H5:H6"/>
    <mergeCell ref="C4:D4"/>
    <mergeCell ref="E4:F4"/>
    <mergeCell ref="A3:I3"/>
    <mergeCell ref="B9:B10"/>
    <mergeCell ref="C9:C10"/>
    <mergeCell ref="B35:B36"/>
    <mergeCell ref="C35:C36"/>
    <mergeCell ref="B13:B14"/>
    <mergeCell ref="C13:C14"/>
    <mergeCell ref="B17:B18"/>
    <mergeCell ref="C17:C18"/>
    <mergeCell ref="B21:B22"/>
    <mergeCell ref="C21:C22"/>
    <mergeCell ref="H35:H36"/>
    <mergeCell ref="I35:I36"/>
    <mergeCell ref="D35:D36"/>
    <mergeCell ref="E35:E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19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40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41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26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民國114年 9月底</v>
      </c>
      <c r="D4" s="61"/>
      <c r="E4" s="49" t="str">
        <f>'2-1'!E4:F4</f>
        <v> End of Sept. 2025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108" t="s">
        <v>39</v>
      </c>
      <c r="B9" s="104">
        <v>0</v>
      </c>
      <c r="C9" s="104">
        <v>0</v>
      </c>
      <c r="D9" s="67">
        <v>510</v>
      </c>
      <c r="E9" s="104">
        <v>0</v>
      </c>
      <c r="F9" s="67">
        <v>510</v>
      </c>
      <c r="G9" s="67">
        <v>976</v>
      </c>
      <c r="H9" s="110">
        <v>-47.72</v>
      </c>
      <c r="I9" s="73">
        <v>0.03</v>
      </c>
    </row>
    <row r="10" spans="1:9" ht="11.1" customHeight="1">
      <c r="A10" s="76" t="s">
        <v>165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111" t="s">
        <v>166</v>
      </c>
      <c r="B11" s="80">
        <v>16</v>
      </c>
      <c r="C11" s="80">
        <v>4601</v>
      </c>
      <c r="D11" s="80">
        <v>2385</v>
      </c>
      <c r="E11" s="88">
        <v>0</v>
      </c>
      <c r="F11" s="80">
        <v>7002</v>
      </c>
      <c r="G11" s="80">
        <v>7676</v>
      </c>
      <c r="H11" s="113">
        <v>-8.78</v>
      </c>
      <c r="I11" s="84">
        <v>0.41</v>
      </c>
    </row>
    <row r="12" spans="1:9" ht="11.1" customHeight="1">
      <c r="A12" s="86" t="s">
        <v>167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111" t="s">
        <v>168</v>
      </c>
      <c r="B13" s="80">
        <v>77</v>
      </c>
      <c r="C13" s="88">
        <v>0</v>
      </c>
      <c r="D13" s="80">
        <v>96399</v>
      </c>
      <c r="E13" s="88">
        <v>0</v>
      </c>
      <c r="F13" s="80">
        <v>96476</v>
      </c>
      <c r="G13" s="80">
        <v>121243</v>
      </c>
      <c r="H13" s="113">
        <v>-20.43</v>
      </c>
      <c r="I13" s="84">
        <v>5.64</v>
      </c>
    </row>
    <row r="14" spans="1:9" ht="11.1" customHeight="1">
      <c r="A14" s="86" t="s">
        <v>169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111" t="s">
        <v>170</v>
      </c>
      <c r="B15" s="80">
        <v>7166</v>
      </c>
      <c r="C15" s="80">
        <v>12814</v>
      </c>
      <c r="D15" s="80">
        <v>89070</v>
      </c>
      <c r="E15" s="88">
        <v>0</v>
      </c>
      <c r="F15" s="80">
        <v>109050</v>
      </c>
      <c r="G15" s="80">
        <v>109833</v>
      </c>
      <c r="H15" s="113">
        <v>-0.71</v>
      </c>
      <c r="I15" s="84">
        <v>6.37</v>
      </c>
    </row>
    <row r="16" spans="1:9" ht="11.1" customHeight="1">
      <c r="A16" s="86" t="s">
        <v>171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111" t="s">
        <v>172</v>
      </c>
      <c r="B17" s="80">
        <v>32</v>
      </c>
      <c r="C17" s="80">
        <v>1770</v>
      </c>
      <c r="D17" s="80">
        <v>111189</v>
      </c>
      <c r="E17" s="88">
        <v>0</v>
      </c>
      <c r="F17" s="80">
        <v>112991</v>
      </c>
      <c r="G17" s="80">
        <v>106212</v>
      </c>
      <c r="H17" s="113">
        <v>6.38</v>
      </c>
      <c r="I17" s="84">
        <v>6.6</v>
      </c>
    </row>
    <row r="18" spans="1:9" ht="11.1" customHeight="1">
      <c r="A18" s="86" t="s">
        <v>173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111" t="s">
        <v>174</v>
      </c>
      <c r="B19" s="88">
        <v>0</v>
      </c>
      <c r="C19" s="88">
        <v>0</v>
      </c>
      <c r="D19" s="88">
        <v>0</v>
      </c>
      <c r="E19" s="88">
        <v>0</v>
      </c>
      <c r="F19" s="88">
        <v>0</v>
      </c>
      <c r="G19" s="88">
        <v>0</v>
      </c>
      <c r="H19" s="115">
        <v>0</v>
      </c>
      <c r="I19" s="92">
        <v>0</v>
      </c>
    </row>
    <row r="20" spans="1:9" ht="11.1" customHeight="1">
      <c r="A20" s="86" t="s">
        <v>175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111" t="s">
        <v>176</v>
      </c>
      <c r="B21" s="80">
        <v>30573</v>
      </c>
      <c r="C21" s="80">
        <v>19267</v>
      </c>
      <c r="D21" s="80">
        <v>131279</v>
      </c>
      <c r="E21" s="88">
        <v>0</v>
      </c>
      <c r="F21" s="80">
        <v>181119</v>
      </c>
      <c r="G21" s="80">
        <v>192236</v>
      </c>
      <c r="H21" s="113">
        <v>-5.78</v>
      </c>
      <c r="I21" s="84">
        <v>10.58</v>
      </c>
    </row>
    <row r="22" spans="1:9" ht="11.1" customHeight="1">
      <c r="A22" s="86" t="s">
        <v>177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111" t="s">
        <v>178</v>
      </c>
      <c r="B23" s="80">
        <v>20753</v>
      </c>
      <c r="C23" s="80">
        <v>33540</v>
      </c>
      <c r="D23" s="80">
        <v>295607</v>
      </c>
      <c r="E23" s="88">
        <v>0</v>
      </c>
      <c r="F23" s="80">
        <v>349900</v>
      </c>
      <c r="G23" s="80">
        <v>349211</v>
      </c>
      <c r="H23" s="113">
        <v>0.2</v>
      </c>
      <c r="I23" s="84">
        <v>20.44</v>
      </c>
    </row>
    <row r="24" spans="1:9" ht="11.1" customHeight="1">
      <c r="A24" s="86" t="s">
        <v>179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111" t="s">
        <v>180</v>
      </c>
      <c r="B25" s="88">
        <v>0</v>
      </c>
      <c r="C25" s="88">
        <v>0</v>
      </c>
      <c r="D25" s="88">
        <v>0</v>
      </c>
      <c r="E25" s="88">
        <v>0</v>
      </c>
      <c r="F25" s="88">
        <v>0</v>
      </c>
      <c r="G25" s="88">
        <v>0</v>
      </c>
      <c r="H25" s="115">
        <v>0</v>
      </c>
      <c r="I25" s="92">
        <v>0</v>
      </c>
    </row>
    <row r="26" spans="1:9" ht="11.1" customHeight="1">
      <c r="A26" s="86" t="s">
        <v>181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111" t="s">
        <v>182</v>
      </c>
      <c r="B27" s="88">
        <v>0</v>
      </c>
      <c r="C27" s="88">
        <v>0</v>
      </c>
      <c r="D27" s="88">
        <v>0</v>
      </c>
      <c r="E27" s="88">
        <v>0</v>
      </c>
      <c r="F27" s="88">
        <v>0</v>
      </c>
      <c r="G27" s="88">
        <v>0</v>
      </c>
      <c r="H27" s="115">
        <v>0</v>
      </c>
      <c r="I27" s="92">
        <v>0</v>
      </c>
    </row>
    <row r="28" spans="1:9" ht="11.1" customHeight="1">
      <c r="A28" s="86" t="s">
        <v>183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111" t="s">
        <v>184</v>
      </c>
      <c r="B29" s="80">
        <v>1</v>
      </c>
      <c r="C29" s="88">
        <v>0</v>
      </c>
      <c r="D29" s="80">
        <v>980</v>
      </c>
      <c r="E29" s="88">
        <v>0</v>
      </c>
      <c r="F29" s="80">
        <v>980</v>
      </c>
      <c r="G29" s="80">
        <v>7414</v>
      </c>
      <c r="H29" s="113">
        <v>-86.78</v>
      </c>
      <c r="I29" s="84">
        <v>0.06</v>
      </c>
    </row>
    <row r="30" spans="1:9" ht="11.1" customHeight="1">
      <c r="A30" s="86" t="s">
        <v>185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111" t="s">
        <v>186</v>
      </c>
      <c r="B31" s="80">
        <v>2534</v>
      </c>
      <c r="C31" s="80">
        <v>1365</v>
      </c>
      <c r="D31" s="80">
        <v>42104</v>
      </c>
      <c r="E31" s="88">
        <v>0</v>
      </c>
      <c r="F31" s="80">
        <v>46003</v>
      </c>
      <c r="G31" s="80">
        <v>54182</v>
      </c>
      <c r="H31" s="113">
        <v>-15.1</v>
      </c>
      <c r="I31" s="84">
        <v>2.69</v>
      </c>
    </row>
    <row r="32" spans="1:9" ht="11.1" customHeight="1">
      <c r="A32" s="86" t="s">
        <v>187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111" t="s">
        <v>188</v>
      </c>
      <c r="B33" s="88">
        <v>0</v>
      </c>
      <c r="C33" s="88">
        <v>0</v>
      </c>
      <c r="D33" s="88">
        <v>0</v>
      </c>
      <c r="E33" s="88">
        <v>0</v>
      </c>
      <c r="F33" s="88">
        <v>0</v>
      </c>
      <c r="G33" s="88">
        <v>0</v>
      </c>
      <c r="H33" s="115">
        <v>0</v>
      </c>
      <c r="I33" s="92">
        <v>0</v>
      </c>
    </row>
    <row r="34" spans="1:9" ht="11.1" customHeight="1">
      <c r="A34" s="86" t="s">
        <v>189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111" t="s">
        <v>190</v>
      </c>
      <c r="B35" s="94">
        <v>109</v>
      </c>
      <c r="C35" s="94">
        <v>777</v>
      </c>
      <c r="D35" s="94">
        <v>11</v>
      </c>
      <c r="E35" s="96">
        <v>0</v>
      </c>
      <c r="F35" s="94">
        <v>897</v>
      </c>
      <c r="G35" s="94">
        <v>884</v>
      </c>
      <c r="H35" s="117">
        <v>1.49</v>
      </c>
      <c r="I35" s="100">
        <v>0.05</v>
      </c>
    </row>
    <row r="36" spans="1:9" ht="11.1" customHeight="1" thickBot="1">
      <c r="A36" s="102" t="s">
        <v>191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 t="s">
        <v>42</v>
      </c>
      <c r="B37" s="3"/>
      <c r="C37" s="3"/>
      <c r="D37" s="3"/>
      <c r="E37" s="3"/>
      <c r="F37" s="3"/>
      <c r="G37" s="3"/>
      <c r="H37" s="3"/>
      <c r="I37" s="3"/>
    </row>
  </sheetData>
  <mergeCells count="119">
    <mergeCell ref="H35:H36"/>
    <mergeCell ref="I35:I36"/>
    <mergeCell ref="B35:B36"/>
    <mergeCell ref="C35:C36"/>
    <mergeCell ref="D35:D36"/>
    <mergeCell ref="E35:E36"/>
    <mergeCell ref="F35:F36"/>
    <mergeCell ref="G35:G36"/>
    <mergeCell ref="A1:I1"/>
    <mergeCell ref="B5:F5"/>
    <mergeCell ref="A2:I2"/>
    <mergeCell ref="H5:H6"/>
    <mergeCell ref="C4:D4"/>
    <mergeCell ref="E4:F4"/>
    <mergeCell ref="A3:I3"/>
    <mergeCell ref="F9:F10"/>
    <mergeCell ref="G9:G10"/>
    <mergeCell ref="H9:H10"/>
    <mergeCell ref="I9:I10"/>
    <mergeCell ref="B9:B10"/>
    <mergeCell ref="C9:C10"/>
    <mergeCell ref="D9:D10"/>
    <mergeCell ref="E9:E10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27:F28"/>
    <mergeCell ref="G27:G28"/>
    <mergeCell ref="H27:H28"/>
    <mergeCell ref="I27:I28"/>
    <mergeCell ref="B27:B28"/>
    <mergeCell ref="C27:C28"/>
    <mergeCell ref="D27:D28"/>
    <mergeCell ref="E27:E28"/>
    <mergeCell ref="F29:F30"/>
    <mergeCell ref="G29:G30"/>
    <mergeCell ref="H29:H30"/>
    <mergeCell ref="I29:I30"/>
    <mergeCell ref="B29:B30"/>
    <mergeCell ref="C29:C30"/>
    <mergeCell ref="D29:D30"/>
    <mergeCell ref="E29:E30"/>
    <mergeCell ref="F31:F32"/>
    <mergeCell ref="G31:G32"/>
    <mergeCell ref="H31:H32"/>
    <mergeCell ref="I31:I32"/>
    <mergeCell ref="B31:B32"/>
    <mergeCell ref="C31:C32"/>
    <mergeCell ref="D31:D32"/>
    <mergeCell ref="E31:E32"/>
    <mergeCell ref="F33:F34"/>
    <mergeCell ref="G33:G34"/>
    <mergeCell ref="H33:H34"/>
    <mergeCell ref="I33:I34"/>
    <mergeCell ref="B33:B34"/>
    <mergeCell ref="C33:C34"/>
    <mergeCell ref="D33:D34"/>
    <mergeCell ref="E33:E34"/>
  </mergeCells>
  <printOptions horizontalCentered="1"/>
  <pageMargins left="0.74803149606299213" right="0.59055118110236227" top="0.39370078740157483" bottom="0.19685039370078741" header="0" footer="0.39370078740157483"/>
  <pageSetup paperSize="9" firstPageNumber="20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60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61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26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民國114年 9月底</v>
      </c>
      <c r="D4" s="61"/>
      <c r="E4" s="49" t="str">
        <f>'2-1'!E4:F4</f>
        <v> End of Sept. 2025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108" t="s">
        <v>62</v>
      </c>
      <c r="B9" s="67">
        <v>401</v>
      </c>
      <c r="C9" s="67">
        <v>1343</v>
      </c>
      <c r="D9" s="67">
        <v>343</v>
      </c>
      <c r="E9" s="104">
        <v>0</v>
      </c>
      <c r="F9" s="67">
        <v>2088</v>
      </c>
      <c r="G9" s="67">
        <v>1813</v>
      </c>
      <c r="H9" s="110">
        <v>15.15</v>
      </c>
      <c r="I9" s="73">
        <v>0.12</v>
      </c>
    </row>
    <row r="10" spans="1:9" ht="11.1" customHeight="1">
      <c r="A10" s="76" t="s">
        <v>192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32"/>
      <c r="B11" s="42"/>
      <c r="C11" s="42"/>
      <c r="D11" s="42"/>
      <c r="E11" s="42"/>
      <c r="F11" s="42"/>
      <c r="G11" s="42"/>
      <c r="H11" s="56"/>
      <c r="I11" s="57"/>
    </row>
    <row r="12" spans="1:9" ht="11.1" customHeight="1">
      <c r="A12" s="28"/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32"/>
      <c r="B13" s="42"/>
      <c r="C13" s="42"/>
      <c r="D13" s="42"/>
      <c r="E13" s="42"/>
      <c r="F13" s="42"/>
      <c r="G13" s="42"/>
      <c r="H13" s="56"/>
      <c r="I13" s="57"/>
    </row>
    <row r="14" spans="1:9" ht="11.1" customHeight="1">
      <c r="A14" s="28"/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32"/>
      <c r="B15" s="42"/>
      <c r="C15" s="42"/>
      <c r="D15" s="42"/>
      <c r="E15" s="42"/>
      <c r="F15" s="42"/>
      <c r="G15" s="42"/>
      <c r="H15" s="56"/>
      <c r="I15" s="57"/>
    </row>
    <row r="16" spans="1:9" ht="11.1" customHeight="1">
      <c r="A16" s="28"/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32"/>
      <c r="B17" s="42"/>
      <c r="C17" s="42"/>
      <c r="D17" s="42"/>
      <c r="E17" s="42"/>
      <c r="F17" s="42"/>
      <c r="G17" s="42"/>
      <c r="H17" s="56"/>
      <c r="I17" s="57"/>
    </row>
    <row r="18" spans="1:9" ht="11.1" customHeight="1">
      <c r="A18" s="28"/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32"/>
      <c r="B19" s="42"/>
      <c r="C19" s="42"/>
      <c r="D19" s="42"/>
      <c r="E19" s="42"/>
      <c r="F19" s="42"/>
      <c r="G19" s="42"/>
      <c r="H19" s="56"/>
      <c r="I19" s="57"/>
    </row>
    <row r="20" spans="1:9" ht="11.1" customHeight="1">
      <c r="A20" s="28"/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32"/>
      <c r="B21" s="42"/>
      <c r="C21" s="42"/>
      <c r="D21" s="42"/>
      <c r="E21" s="42"/>
      <c r="F21" s="42"/>
      <c r="G21" s="42"/>
      <c r="H21" s="56"/>
      <c r="I21" s="57"/>
    </row>
    <row r="22" spans="1:9" ht="11.1" customHeight="1">
      <c r="A22" s="28"/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32"/>
      <c r="B23" s="42"/>
      <c r="C23" s="42"/>
      <c r="D23" s="42"/>
      <c r="E23" s="42"/>
      <c r="F23" s="42"/>
      <c r="G23" s="42"/>
      <c r="H23" s="56"/>
      <c r="I23" s="57"/>
    </row>
    <row r="24" spans="1:9" ht="11.1" customHeight="1">
      <c r="A24" s="28"/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32"/>
      <c r="B25" s="42"/>
      <c r="C25" s="42"/>
      <c r="D25" s="42"/>
      <c r="E25" s="42"/>
      <c r="F25" s="42"/>
      <c r="G25" s="42"/>
      <c r="H25" s="56"/>
      <c r="I25" s="57"/>
    </row>
    <row r="26" spans="1:9" ht="11.1" customHeight="1">
      <c r="A26" s="28"/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32"/>
      <c r="B27" s="42"/>
      <c r="C27" s="42"/>
      <c r="D27" s="42"/>
      <c r="E27" s="42"/>
      <c r="F27" s="42"/>
      <c r="G27" s="42"/>
      <c r="H27" s="56"/>
      <c r="I27" s="57"/>
    </row>
    <row r="28" spans="1:9" ht="11.1" customHeight="1">
      <c r="A28" s="28"/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32"/>
      <c r="B29" s="42"/>
      <c r="C29" s="42"/>
      <c r="D29" s="42"/>
      <c r="E29" s="42"/>
      <c r="F29" s="42"/>
      <c r="G29" s="42"/>
      <c r="H29" s="56"/>
      <c r="I29" s="57"/>
    </row>
    <row r="30" spans="1:9" ht="11.1" customHeight="1">
      <c r="A30" s="28"/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32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32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32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/>
      <c r="B37" s="3"/>
      <c r="C37" s="3"/>
      <c r="D37" s="3"/>
      <c r="E37" s="3"/>
      <c r="F37" s="3"/>
      <c r="G37" s="3"/>
      <c r="H37" s="3"/>
      <c r="I37" s="3"/>
    </row>
  </sheetData>
  <mergeCells count="119"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29:B30"/>
    <mergeCell ref="C29:C30"/>
    <mergeCell ref="D29:D30"/>
    <mergeCell ref="E29:E30"/>
    <mergeCell ref="F29:F30"/>
    <mergeCell ref="G29:G30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9:B10"/>
    <mergeCell ref="C9:C10"/>
    <mergeCell ref="D9:D10"/>
    <mergeCell ref="E9:E10"/>
    <mergeCell ref="F9:F10"/>
    <mergeCell ref="G9:G10"/>
    <mergeCell ref="A1:I1"/>
    <mergeCell ref="A2:I2"/>
    <mergeCell ref="A3:I3"/>
    <mergeCell ref="C4:D4"/>
    <mergeCell ref="E4:F4"/>
    <mergeCell ref="B5:F5"/>
    <mergeCell ref="H5:H6"/>
  </mergeCells>
  <printOptions horizontalCentered="1"/>
  <pageMargins left="0.74803149606299213" right="0.59055118110236227" top="0.39370078740157483" bottom="0.19685039370078741" header="0" footer="0.39370078740157483"/>
  <pageSetup paperSize="9" firstPageNumber="21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topLeftCell="A14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58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59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48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民國114年 9月底</v>
      </c>
      <c r="D4" s="61"/>
      <c r="E4" s="49" t="str">
        <f>'2-1'!E4:F4</f>
        <v> End of Sept. 2025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1898</v>
      </c>
      <c r="C9" s="68">
        <v>114733</v>
      </c>
      <c r="D9" s="68">
        <v>25147</v>
      </c>
      <c r="E9" s="107">
        <v>0</v>
      </c>
      <c r="F9" s="68">
        <v>141778</v>
      </c>
      <c r="G9" s="68">
        <v>142790</v>
      </c>
      <c r="H9" s="71">
        <v>-0.71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47</v>
      </c>
      <c r="B11" s="80">
        <v>561</v>
      </c>
      <c r="C11" s="80">
        <v>51908</v>
      </c>
      <c r="D11" s="80">
        <v>8765</v>
      </c>
      <c r="E11" s="88">
        <v>0</v>
      </c>
      <c r="F11" s="80">
        <v>61234</v>
      </c>
      <c r="G11" s="80">
        <v>64520</v>
      </c>
      <c r="H11" s="82">
        <v>-5.09</v>
      </c>
      <c r="I11" s="84">
        <v>43.19</v>
      </c>
    </row>
    <row r="12" spans="1:9" ht="11.1" customHeight="1">
      <c r="A12" s="86" t="s">
        <v>193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194</v>
      </c>
      <c r="B13" s="80">
        <v>54</v>
      </c>
      <c r="C13" s="80">
        <v>9978</v>
      </c>
      <c r="D13" s="80">
        <v>13408</v>
      </c>
      <c r="E13" s="88">
        <v>0</v>
      </c>
      <c r="F13" s="80">
        <v>23439</v>
      </c>
      <c r="G13" s="80">
        <v>22142</v>
      </c>
      <c r="H13" s="82">
        <v>5.86</v>
      </c>
      <c r="I13" s="84">
        <v>16.53</v>
      </c>
    </row>
    <row r="14" spans="1:9" ht="11.1" customHeight="1">
      <c r="A14" s="86" t="s">
        <v>195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196</v>
      </c>
      <c r="B15" s="80">
        <v>1284</v>
      </c>
      <c r="C15" s="80">
        <v>52847</v>
      </c>
      <c r="D15" s="80">
        <v>2974</v>
      </c>
      <c r="E15" s="88">
        <v>0</v>
      </c>
      <c r="F15" s="80">
        <v>57104</v>
      </c>
      <c r="G15" s="80">
        <v>56128</v>
      </c>
      <c r="H15" s="82">
        <v>1.74</v>
      </c>
      <c r="I15" s="84">
        <v>40.28</v>
      </c>
    </row>
    <row r="16" spans="1:9" ht="11.1" customHeight="1">
      <c r="A16" s="86" t="s">
        <v>197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26"/>
      <c r="B17" s="42"/>
      <c r="C17" s="42"/>
      <c r="D17" s="42"/>
      <c r="E17" s="42"/>
      <c r="F17" s="42"/>
      <c r="G17" s="42"/>
      <c r="H17" s="56"/>
      <c r="I17" s="57"/>
    </row>
    <row r="18" spans="1:9" ht="11.1" customHeight="1">
      <c r="A18" s="28"/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26"/>
      <c r="B19" s="42"/>
      <c r="C19" s="42"/>
      <c r="D19" s="42"/>
      <c r="E19" s="42"/>
      <c r="F19" s="42"/>
      <c r="G19" s="42"/>
      <c r="H19" s="56"/>
      <c r="I19" s="57"/>
    </row>
    <row r="20" spans="1:9" ht="11.1" customHeight="1">
      <c r="A20" s="28"/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26"/>
      <c r="B21" s="42"/>
      <c r="C21" s="42"/>
      <c r="D21" s="42"/>
      <c r="E21" s="42"/>
      <c r="F21" s="42"/>
      <c r="G21" s="42"/>
      <c r="H21" s="56"/>
      <c r="I21" s="57"/>
    </row>
    <row r="22" spans="1:9" ht="11.1" customHeight="1">
      <c r="A22" s="28"/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26"/>
      <c r="B23" s="42"/>
      <c r="C23" s="42"/>
      <c r="D23" s="42"/>
      <c r="E23" s="42"/>
      <c r="F23" s="42"/>
      <c r="G23" s="42"/>
      <c r="H23" s="56"/>
      <c r="I23" s="57"/>
    </row>
    <row r="24" spans="1:9" ht="11.1" customHeight="1">
      <c r="A24" s="28"/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26"/>
      <c r="B25" s="42"/>
      <c r="C25" s="42"/>
      <c r="D25" s="42"/>
      <c r="E25" s="42"/>
      <c r="F25" s="42"/>
      <c r="G25" s="42"/>
      <c r="H25" s="56"/>
      <c r="I25" s="57"/>
    </row>
    <row r="26" spans="1:9" ht="11.1" customHeight="1">
      <c r="A26" s="28"/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26"/>
      <c r="B27" s="42"/>
      <c r="C27" s="42"/>
      <c r="D27" s="42"/>
      <c r="E27" s="42"/>
      <c r="F27" s="42"/>
      <c r="G27" s="42"/>
      <c r="H27" s="56"/>
      <c r="I27" s="57"/>
    </row>
    <row r="28" spans="1:9" ht="11.1" customHeight="1">
      <c r="A28" s="28"/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26"/>
      <c r="B29" s="42"/>
      <c r="C29" s="42"/>
      <c r="D29" s="42"/>
      <c r="E29" s="42"/>
      <c r="F29" s="42"/>
      <c r="G29" s="42"/>
      <c r="H29" s="56"/>
      <c r="I29" s="57"/>
    </row>
    <row r="30" spans="1:9" ht="11.1" customHeight="1">
      <c r="A30" s="28"/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26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26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26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3" t="s">
        <v>49</v>
      </c>
      <c r="B37" s="3"/>
      <c r="C37" s="3"/>
      <c r="D37" s="3"/>
      <c r="E37" s="3"/>
      <c r="F37" s="3"/>
      <c r="G37" s="3"/>
      <c r="H37" s="3"/>
      <c r="I37" s="3"/>
    </row>
    <row r="38" spans="1:1" s="33" customFormat="1" ht="13.5" customHeight="1">
      <c r="A38" s="33" t="s">
        <v>64</v>
      </c>
    </row>
  </sheetData>
  <mergeCells count="119">
    <mergeCell ref="A1:I1"/>
    <mergeCell ref="A2:I2"/>
    <mergeCell ref="A3:I3"/>
    <mergeCell ref="C4:D4"/>
    <mergeCell ref="E4:F4"/>
    <mergeCell ref="B5:F5"/>
    <mergeCell ref="H5:H6"/>
    <mergeCell ref="B9:B10"/>
    <mergeCell ref="C9:C10"/>
    <mergeCell ref="D9:D10"/>
    <mergeCell ref="E9:E10"/>
    <mergeCell ref="F9:F10"/>
    <mergeCell ref="G9:G10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13:B14"/>
    <mergeCell ref="C13:C14"/>
    <mergeCell ref="D13:D14"/>
    <mergeCell ref="E13:E14"/>
    <mergeCell ref="F13:F14"/>
    <mergeCell ref="G13:G14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7:B18"/>
    <mergeCell ref="C17:C18"/>
    <mergeCell ref="D17:D18"/>
    <mergeCell ref="E17:E18"/>
    <mergeCell ref="F17:F18"/>
    <mergeCell ref="G17:G18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F21:F22"/>
    <mergeCell ref="G21:G22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22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56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57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44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民國114年 9月底</v>
      </c>
      <c r="D4" s="61"/>
      <c r="E4" s="49" t="str">
        <f>'2-1'!E4:F4</f>
        <v> End of Sept. 2025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381965</v>
      </c>
      <c r="C9" s="68">
        <v>528996</v>
      </c>
      <c r="D9" s="107">
        <v>0</v>
      </c>
      <c r="E9" s="107">
        <v>0</v>
      </c>
      <c r="F9" s="68">
        <v>910961</v>
      </c>
      <c r="G9" s="68">
        <v>910655</v>
      </c>
      <c r="H9" s="71">
        <v>0.03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45</v>
      </c>
      <c r="B11" s="80">
        <v>11135</v>
      </c>
      <c r="C11" s="80">
        <v>15333</v>
      </c>
      <c r="D11" s="88">
        <v>0</v>
      </c>
      <c r="E11" s="88">
        <v>0</v>
      </c>
      <c r="F11" s="80">
        <v>26468</v>
      </c>
      <c r="G11" s="80">
        <v>26293</v>
      </c>
      <c r="H11" s="82">
        <v>0.66</v>
      </c>
      <c r="I11" s="84">
        <v>2.91</v>
      </c>
    </row>
    <row r="12" spans="1:9" ht="11.1" customHeight="1">
      <c r="A12" s="86" t="s">
        <v>198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199</v>
      </c>
      <c r="B13" s="80">
        <v>15809</v>
      </c>
      <c r="C13" s="80">
        <v>19688</v>
      </c>
      <c r="D13" s="88">
        <v>0</v>
      </c>
      <c r="E13" s="88">
        <v>0</v>
      </c>
      <c r="F13" s="80">
        <v>35496</v>
      </c>
      <c r="G13" s="80">
        <v>35503</v>
      </c>
      <c r="H13" s="82">
        <v>-0.02</v>
      </c>
      <c r="I13" s="84">
        <v>3.9</v>
      </c>
    </row>
    <row r="14" spans="1:9" ht="11.1" customHeight="1">
      <c r="A14" s="86" t="s">
        <v>200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201</v>
      </c>
      <c r="B15" s="80">
        <v>20555</v>
      </c>
      <c r="C15" s="80">
        <v>18630</v>
      </c>
      <c r="D15" s="88">
        <v>0</v>
      </c>
      <c r="E15" s="88">
        <v>0</v>
      </c>
      <c r="F15" s="80">
        <v>39185</v>
      </c>
      <c r="G15" s="80">
        <v>39137</v>
      </c>
      <c r="H15" s="82">
        <v>0.12</v>
      </c>
      <c r="I15" s="84">
        <v>4.3</v>
      </c>
    </row>
    <row r="16" spans="1:9" ht="11.1" customHeight="1">
      <c r="A16" s="86" t="s">
        <v>202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203</v>
      </c>
      <c r="B17" s="80">
        <v>43776</v>
      </c>
      <c r="C17" s="80">
        <v>66024</v>
      </c>
      <c r="D17" s="88">
        <v>0</v>
      </c>
      <c r="E17" s="88">
        <v>0</v>
      </c>
      <c r="F17" s="80">
        <v>109800</v>
      </c>
      <c r="G17" s="80">
        <v>109195</v>
      </c>
      <c r="H17" s="82">
        <v>0.55</v>
      </c>
      <c r="I17" s="84">
        <v>12.05</v>
      </c>
    </row>
    <row r="18" spans="1:9" ht="11.1" customHeight="1">
      <c r="A18" s="86" t="s">
        <v>204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205</v>
      </c>
      <c r="B19" s="80">
        <v>11476</v>
      </c>
      <c r="C19" s="80">
        <v>14410</v>
      </c>
      <c r="D19" s="88">
        <v>0</v>
      </c>
      <c r="E19" s="88">
        <v>0</v>
      </c>
      <c r="F19" s="80">
        <v>25887</v>
      </c>
      <c r="G19" s="80">
        <v>25656</v>
      </c>
      <c r="H19" s="82">
        <v>0.9</v>
      </c>
      <c r="I19" s="84">
        <v>2.84</v>
      </c>
    </row>
    <row r="20" spans="1:9" ht="11.1" customHeight="1">
      <c r="A20" s="86" t="s">
        <v>206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207</v>
      </c>
      <c r="B21" s="80">
        <v>5526</v>
      </c>
      <c r="C21" s="80">
        <v>9987</v>
      </c>
      <c r="D21" s="88">
        <v>0</v>
      </c>
      <c r="E21" s="88">
        <v>0</v>
      </c>
      <c r="F21" s="80">
        <v>15513</v>
      </c>
      <c r="G21" s="80">
        <v>15482</v>
      </c>
      <c r="H21" s="82">
        <v>0.2</v>
      </c>
      <c r="I21" s="84">
        <v>1.7</v>
      </c>
    </row>
    <row r="22" spans="1:9" ht="11.1" customHeight="1">
      <c r="A22" s="86" t="s">
        <v>208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209</v>
      </c>
      <c r="B23" s="80">
        <v>10460</v>
      </c>
      <c r="C23" s="80">
        <v>10732</v>
      </c>
      <c r="D23" s="88">
        <v>0</v>
      </c>
      <c r="E23" s="88">
        <v>0</v>
      </c>
      <c r="F23" s="80">
        <v>21192</v>
      </c>
      <c r="G23" s="80">
        <v>21430</v>
      </c>
      <c r="H23" s="82">
        <v>-1.11</v>
      </c>
      <c r="I23" s="84">
        <v>2.33</v>
      </c>
    </row>
    <row r="24" spans="1:9" ht="11.1" customHeight="1">
      <c r="A24" s="86" t="s">
        <v>210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211</v>
      </c>
      <c r="B25" s="80">
        <v>36303</v>
      </c>
      <c r="C25" s="80">
        <v>46996</v>
      </c>
      <c r="D25" s="88">
        <v>0</v>
      </c>
      <c r="E25" s="88">
        <v>0</v>
      </c>
      <c r="F25" s="80">
        <v>83299</v>
      </c>
      <c r="G25" s="80">
        <v>83995</v>
      </c>
      <c r="H25" s="82">
        <v>-0.83</v>
      </c>
      <c r="I25" s="84">
        <v>9.14</v>
      </c>
    </row>
    <row r="26" spans="1:9" ht="11.1" customHeight="1">
      <c r="A26" s="86" t="s">
        <v>212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213</v>
      </c>
      <c r="B27" s="80">
        <v>14307</v>
      </c>
      <c r="C27" s="80">
        <v>24221</v>
      </c>
      <c r="D27" s="88">
        <v>0</v>
      </c>
      <c r="E27" s="88">
        <v>0</v>
      </c>
      <c r="F27" s="80">
        <v>38528</v>
      </c>
      <c r="G27" s="80">
        <v>38416</v>
      </c>
      <c r="H27" s="82">
        <v>0.29</v>
      </c>
      <c r="I27" s="84">
        <v>4.23</v>
      </c>
    </row>
    <row r="28" spans="1:9" ht="11.1" customHeight="1">
      <c r="A28" s="86" t="s">
        <v>214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215</v>
      </c>
      <c r="B29" s="80">
        <v>42997</v>
      </c>
      <c r="C29" s="80">
        <v>69611</v>
      </c>
      <c r="D29" s="88">
        <v>0</v>
      </c>
      <c r="E29" s="88">
        <v>0</v>
      </c>
      <c r="F29" s="80">
        <v>112608</v>
      </c>
      <c r="G29" s="80">
        <v>112964</v>
      </c>
      <c r="H29" s="82">
        <v>-0.32</v>
      </c>
      <c r="I29" s="84">
        <v>12.36</v>
      </c>
    </row>
    <row r="30" spans="1:9" ht="11.1" customHeight="1">
      <c r="A30" s="86" t="s">
        <v>216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217</v>
      </c>
      <c r="B31" s="80">
        <v>9972</v>
      </c>
      <c r="C31" s="80">
        <v>9583</v>
      </c>
      <c r="D31" s="88">
        <v>0</v>
      </c>
      <c r="E31" s="88">
        <v>0</v>
      </c>
      <c r="F31" s="80">
        <v>19556</v>
      </c>
      <c r="G31" s="80">
        <v>19555</v>
      </c>
      <c r="H31" s="82">
        <v>0</v>
      </c>
      <c r="I31" s="84">
        <v>2.15</v>
      </c>
    </row>
    <row r="32" spans="1:9" ht="11.1" customHeight="1">
      <c r="A32" s="86" t="s">
        <v>218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219</v>
      </c>
      <c r="B33" s="80">
        <v>7230</v>
      </c>
      <c r="C33" s="80">
        <v>9953</v>
      </c>
      <c r="D33" s="88">
        <v>0</v>
      </c>
      <c r="E33" s="88">
        <v>0</v>
      </c>
      <c r="F33" s="80">
        <v>17183</v>
      </c>
      <c r="G33" s="80">
        <v>17092</v>
      </c>
      <c r="H33" s="82">
        <v>0.53</v>
      </c>
      <c r="I33" s="84">
        <v>1.89</v>
      </c>
    </row>
    <row r="34" spans="1:9" ht="11.1" customHeight="1">
      <c r="A34" s="86" t="s">
        <v>220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221</v>
      </c>
      <c r="B35" s="94">
        <v>17992</v>
      </c>
      <c r="C35" s="94">
        <v>20850</v>
      </c>
      <c r="D35" s="96">
        <v>0</v>
      </c>
      <c r="E35" s="96">
        <v>0</v>
      </c>
      <c r="F35" s="94">
        <v>38842</v>
      </c>
      <c r="G35" s="94">
        <v>38829</v>
      </c>
      <c r="H35" s="98">
        <v>0.03</v>
      </c>
      <c r="I35" s="100">
        <v>4.26</v>
      </c>
    </row>
    <row r="36" spans="1:9" ht="11.1" customHeight="1" thickBot="1">
      <c r="A36" s="102" t="s">
        <v>222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3" t="s">
        <v>43</v>
      </c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3"/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3"/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7:H28"/>
    <mergeCell ref="I27:I28"/>
    <mergeCell ref="B31:B32"/>
    <mergeCell ref="C31:C32"/>
    <mergeCell ref="D31:D32"/>
    <mergeCell ref="E31:E32"/>
    <mergeCell ref="F31:F32"/>
    <mergeCell ref="G31:G32"/>
    <mergeCell ref="H31:H32"/>
    <mergeCell ref="I31:I32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H11:H12"/>
    <mergeCell ref="I11:I12"/>
    <mergeCell ref="D13:D14"/>
    <mergeCell ref="E13:E14"/>
    <mergeCell ref="F13:F14"/>
    <mergeCell ref="G13:G14"/>
    <mergeCell ref="H13:H14"/>
    <mergeCell ref="I13:I14"/>
    <mergeCell ref="B11:B12"/>
    <mergeCell ref="C11:C12"/>
    <mergeCell ref="D11:D12"/>
    <mergeCell ref="E11:E12"/>
    <mergeCell ref="F11:F12"/>
    <mergeCell ref="G11:G12"/>
    <mergeCell ref="D9:D10"/>
    <mergeCell ref="E9:E10"/>
    <mergeCell ref="F9:F10"/>
    <mergeCell ref="G9:G10"/>
    <mergeCell ref="H9:H10"/>
    <mergeCell ref="I9:I10"/>
    <mergeCell ref="A1:I1"/>
    <mergeCell ref="B5:F5"/>
    <mergeCell ref="A2:I2"/>
    <mergeCell ref="H5:H6"/>
    <mergeCell ref="C4:D4"/>
    <mergeCell ref="E4:F4"/>
    <mergeCell ref="A3:I3"/>
    <mergeCell ref="B9:B10"/>
    <mergeCell ref="C9:C10"/>
    <mergeCell ref="B29:B30"/>
    <mergeCell ref="C29:C30"/>
    <mergeCell ref="B13:B14"/>
    <mergeCell ref="C13:C14"/>
    <mergeCell ref="B17:B18"/>
    <mergeCell ref="C17:C18"/>
    <mergeCell ref="B21:B22"/>
    <mergeCell ref="C21:C22"/>
    <mergeCell ref="H29:H30"/>
    <mergeCell ref="I29:I30"/>
    <mergeCell ref="D29:D30"/>
    <mergeCell ref="E29:E30"/>
    <mergeCell ref="F29:F30"/>
    <mergeCell ref="G29:G30"/>
  </mergeCells>
  <printOptions horizontalCentered="1"/>
  <pageMargins left="0.74803149606299213" right="0.59055118110236227" top="0.39370078740157483" bottom="0.19685039370078741" header="0" footer="0.39370078740157483"/>
  <pageSetup paperSize="9" firstPageNumber="23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54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55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44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民國114年 9月底</v>
      </c>
      <c r="D4" s="61"/>
      <c r="E4" s="49" t="str">
        <f>'2-1'!E4:F4</f>
        <v> End of Sept. 2025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4" t="s">
        <v>46</v>
      </c>
      <c r="B9" s="67">
        <v>9327</v>
      </c>
      <c r="C9" s="67">
        <v>8495</v>
      </c>
      <c r="D9" s="104">
        <v>0</v>
      </c>
      <c r="E9" s="104">
        <v>0</v>
      </c>
      <c r="F9" s="67">
        <v>17822</v>
      </c>
      <c r="G9" s="67">
        <v>17833</v>
      </c>
      <c r="H9" s="70">
        <v>-0.06</v>
      </c>
      <c r="I9" s="73">
        <v>1.96</v>
      </c>
    </row>
    <row r="10" spans="1:9" ht="11.1" customHeight="1">
      <c r="A10" s="76" t="s">
        <v>223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224</v>
      </c>
      <c r="B11" s="80">
        <v>14992</v>
      </c>
      <c r="C11" s="80">
        <v>14783</v>
      </c>
      <c r="D11" s="88">
        <v>0</v>
      </c>
      <c r="E11" s="88">
        <v>0</v>
      </c>
      <c r="F11" s="80">
        <v>29774</v>
      </c>
      <c r="G11" s="80">
        <v>29766</v>
      </c>
      <c r="H11" s="82">
        <v>0.03</v>
      </c>
      <c r="I11" s="84">
        <v>3.27</v>
      </c>
    </row>
    <row r="12" spans="1:9" ht="11.1" customHeight="1">
      <c r="A12" s="86" t="s">
        <v>225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226</v>
      </c>
      <c r="B13" s="80">
        <v>5821</v>
      </c>
      <c r="C13" s="80">
        <v>8859</v>
      </c>
      <c r="D13" s="88">
        <v>0</v>
      </c>
      <c r="E13" s="88">
        <v>0</v>
      </c>
      <c r="F13" s="80">
        <v>14680</v>
      </c>
      <c r="G13" s="80">
        <v>14651</v>
      </c>
      <c r="H13" s="82">
        <v>0.2</v>
      </c>
      <c r="I13" s="84">
        <v>1.61</v>
      </c>
    </row>
    <row r="14" spans="1:9" ht="11.1" customHeight="1">
      <c r="A14" s="86" t="s">
        <v>227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228</v>
      </c>
      <c r="B15" s="80">
        <v>10890</v>
      </c>
      <c r="C15" s="80">
        <v>16115</v>
      </c>
      <c r="D15" s="88">
        <v>0</v>
      </c>
      <c r="E15" s="88">
        <v>0</v>
      </c>
      <c r="F15" s="80">
        <v>27005</v>
      </c>
      <c r="G15" s="80">
        <v>26971</v>
      </c>
      <c r="H15" s="82">
        <v>0.13</v>
      </c>
      <c r="I15" s="84">
        <v>2.96</v>
      </c>
    </row>
    <row r="16" spans="1:9" ht="11.1" customHeight="1">
      <c r="A16" s="86" t="s">
        <v>229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230</v>
      </c>
      <c r="B17" s="80">
        <v>31091</v>
      </c>
      <c r="C17" s="80">
        <v>59948</v>
      </c>
      <c r="D17" s="88">
        <v>0</v>
      </c>
      <c r="E17" s="88">
        <v>0</v>
      </c>
      <c r="F17" s="80">
        <v>91039</v>
      </c>
      <c r="G17" s="80">
        <v>90630</v>
      </c>
      <c r="H17" s="82">
        <v>0.45</v>
      </c>
      <c r="I17" s="84">
        <v>9.99</v>
      </c>
    </row>
    <row r="18" spans="1:9" ht="11.1" customHeight="1">
      <c r="A18" s="86" t="s">
        <v>231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232</v>
      </c>
      <c r="B19" s="80">
        <v>13927</v>
      </c>
      <c r="C19" s="80">
        <v>23130</v>
      </c>
      <c r="D19" s="88">
        <v>0</v>
      </c>
      <c r="E19" s="88">
        <v>0</v>
      </c>
      <c r="F19" s="80">
        <v>37057</v>
      </c>
      <c r="G19" s="80">
        <v>37064</v>
      </c>
      <c r="H19" s="82">
        <v>-0.02</v>
      </c>
      <c r="I19" s="84">
        <v>4.07</v>
      </c>
    </row>
    <row r="20" spans="1:9" ht="11.1" customHeight="1">
      <c r="A20" s="86" t="s">
        <v>233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234</v>
      </c>
      <c r="B21" s="80">
        <v>37742</v>
      </c>
      <c r="C21" s="80">
        <v>50373</v>
      </c>
      <c r="D21" s="88">
        <v>0</v>
      </c>
      <c r="E21" s="88">
        <v>0</v>
      </c>
      <c r="F21" s="80">
        <v>88114</v>
      </c>
      <c r="G21" s="80">
        <v>88341</v>
      </c>
      <c r="H21" s="82">
        <v>-0.26</v>
      </c>
      <c r="I21" s="84">
        <v>9.67</v>
      </c>
    </row>
    <row r="22" spans="1:9" ht="11.1" customHeight="1">
      <c r="A22" s="86" t="s">
        <v>235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236</v>
      </c>
      <c r="B23" s="80">
        <v>2860</v>
      </c>
      <c r="C23" s="80">
        <v>2908</v>
      </c>
      <c r="D23" s="88">
        <v>0</v>
      </c>
      <c r="E23" s="88">
        <v>0</v>
      </c>
      <c r="F23" s="80">
        <v>5768</v>
      </c>
      <c r="G23" s="80">
        <v>5795</v>
      </c>
      <c r="H23" s="82">
        <v>-0.47</v>
      </c>
      <c r="I23" s="84">
        <v>0.63</v>
      </c>
    </row>
    <row r="24" spans="1:9" ht="11.1" customHeight="1">
      <c r="A24" s="86" t="s">
        <v>237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238</v>
      </c>
      <c r="B25" s="80">
        <v>5235</v>
      </c>
      <c r="C25" s="80">
        <v>5104</v>
      </c>
      <c r="D25" s="88">
        <v>0</v>
      </c>
      <c r="E25" s="88">
        <v>0</v>
      </c>
      <c r="F25" s="80">
        <v>10339</v>
      </c>
      <c r="G25" s="80">
        <v>10262</v>
      </c>
      <c r="H25" s="82">
        <v>0.75</v>
      </c>
      <c r="I25" s="84">
        <v>1.14</v>
      </c>
    </row>
    <row r="26" spans="1:9" ht="11.1" customHeight="1">
      <c r="A26" s="86" t="s">
        <v>239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240</v>
      </c>
      <c r="B27" s="80">
        <v>2543</v>
      </c>
      <c r="C27" s="80">
        <v>3265</v>
      </c>
      <c r="D27" s="88">
        <v>0</v>
      </c>
      <c r="E27" s="88">
        <v>0</v>
      </c>
      <c r="F27" s="80">
        <v>5808</v>
      </c>
      <c r="G27" s="80">
        <v>5796</v>
      </c>
      <c r="H27" s="82">
        <v>0.22</v>
      </c>
      <c r="I27" s="84">
        <v>0.64</v>
      </c>
    </row>
    <row r="28" spans="1:9" ht="11.1" customHeight="1">
      <c r="A28" s="86" t="s">
        <v>241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26"/>
      <c r="B29" s="42"/>
      <c r="C29" s="42"/>
      <c r="D29" s="42"/>
      <c r="E29" s="42"/>
      <c r="F29" s="42"/>
      <c r="G29" s="42"/>
      <c r="H29" s="56"/>
      <c r="I29" s="57"/>
    </row>
    <row r="30" spans="1:9" ht="11.1" customHeight="1">
      <c r="A30" s="28"/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26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26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26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 t="s">
        <v>42</v>
      </c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3"/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3"/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29:H30"/>
    <mergeCell ref="I29:I30"/>
    <mergeCell ref="B29:B30"/>
    <mergeCell ref="C29:C30"/>
    <mergeCell ref="D29:D30"/>
    <mergeCell ref="E29:E30"/>
    <mergeCell ref="F29:F30"/>
    <mergeCell ref="G29:G30"/>
    <mergeCell ref="A1:I1"/>
    <mergeCell ref="B5:F5"/>
    <mergeCell ref="A2:I2"/>
    <mergeCell ref="H5:H6"/>
    <mergeCell ref="C4:D4"/>
    <mergeCell ref="E4:F4"/>
    <mergeCell ref="A3:I3"/>
    <mergeCell ref="F9:F10"/>
    <mergeCell ref="G9:G10"/>
    <mergeCell ref="H9:H10"/>
    <mergeCell ref="I9:I10"/>
    <mergeCell ref="B9:B10"/>
    <mergeCell ref="C9:C10"/>
    <mergeCell ref="D9:D10"/>
    <mergeCell ref="E9:E10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27:F28"/>
    <mergeCell ref="G27:G28"/>
    <mergeCell ref="H27:H28"/>
    <mergeCell ref="I27:I28"/>
    <mergeCell ref="B27:B28"/>
    <mergeCell ref="C27:C28"/>
    <mergeCell ref="D27:D28"/>
    <mergeCell ref="E27:E28"/>
    <mergeCell ref="F31:F32"/>
    <mergeCell ref="G31:G32"/>
    <mergeCell ref="H31:H32"/>
    <mergeCell ref="I31:I32"/>
    <mergeCell ref="B31:B32"/>
    <mergeCell ref="C31:C32"/>
    <mergeCell ref="D31:D32"/>
    <mergeCell ref="E31:E32"/>
    <mergeCell ref="F33:F34"/>
    <mergeCell ref="G33:G34"/>
    <mergeCell ref="H33:H34"/>
    <mergeCell ref="I33:I34"/>
    <mergeCell ref="B33:B34"/>
    <mergeCell ref="C33:C34"/>
    <mergeCell ref="D33:D34"/>
    <mergeCell ref="E33:E34"/>
    <mergeCell ref="F35:F36"/>
    <mergeCell ref="G35:G36"/>
    <mergeCell ref="H35:H36"/>
    <mergeCell ref="I35:I36"/>
    <mergeCell ref="B35:B36"/>
    <mergeCell ref="C35:C36"/>
    <mergeCell ref="D35:D36"/>
    <mergeCell ref="E35:E36"/>
  </mergeCells>
  <printOptions horizontalCentered="1"/>
  <pageMargins left="0.74803149606299213" right="0.59055118110236227" top="0.39370078740157483" bottom="0.19685039370078741" header="0" footer="0.39370078740157483"/>
  <pageSetup paperSize="9" firstPageNumber="24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2006-02-10T07:47:32Z</dcterms:created>
  <dcterms:modified xsi:type="dcterms:W3CDTF">2023-06-08T02:16:26Z</dcterms:modified>
  <dc:subject>一般銀行及信用合作社存款月底餘額</dc:subject>
  <cp:lastPrinted>2022-08-05T08:50:51Z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