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1" sheetId="1" r:id="rId1"/>
    <sheet name="2-1(續一)" sheetId="2" r:id="rId2"/>
    <sheet name="2-1(續二)" sheetId="3" r:id="rId3"/>
    <sheet name="2-1(續三)" sheetId="4" r:id="rId4"/>
    <sheet name="2-1(續四)" sheetId="5" r:id="rId5"/>
    <sheet name="2-1(續五)" sheetId="6" r:id="rId6"/>
    <sheet name="2-1(續六)" sheetId="7" r:id="rId7"/>
    <sheet name="2-1(續七)" sheetId="8" r:id="rId8"/>
    <sheet name="2-1(續八完)" sheetId="9" r:id="rId9"/>
  </sheets>
  <definedNames>
    <definedName name="Print_Area" localSheetId="0">'2-1'!$A$1:$I$39</definedName>
    <definedName name="Print_Area" localSheetId="1">'2-1(續一)'!$A$1:$I$39</definedName>
    <definedName name="Print_Area" localSheetId="7">'2-1(續七)'!$A$1:$I$37</definedName>
    <definedName name="Print_Area" localSheetId="2">'2-1(續二)'!$A$1:$I$36</definedName>
    <definedName name="Print_Area" localSheetId="8">'2-1(續八完)'!$A$1:$I$37</definedName>
    <definedName name="Print_Area" localSheetId="3">'2-1(續三)'!$A$1:$I$37</definedName>
    <definedName name="Print_Area" localSheetId="5">'2-1(續五)'!$A$1:$I$36</definedName>
    <definedName name="Print_Area" localSheetId="6">'2-1(續六)'!$A$1:$I$38</definedName>
    <definedName name="Print_Area" localSheetId="4">'2-1(續四)'!$A$1:$I$37</definedName>
    <definedName name="外部資料_1" localSheetId="0">'2-1'!$A$1:$I$38</definedName>
    <definedName name="外部資料_1" localSheetId="1">'2-1(續一)'!$A$1:$I$42</definedName>
    <definedName name="外部資料_1" localSheetId="7">'2-1(續七)'!$A$1:$I$42</definedName>
    <definedName name="外部資料_1" localSheetId="2">'2-1(續二)'!$A$1:$I$42</definedName>
    <definedName name="外部資料_1" localSheetId="8">'2-1(續八完)'!$A$1:$I$42</definedName>
    <definedName name="外部資料_1" localSheetId="3">'2-1(續三)'!$A$1:$I$37</definedName>
    <definedName name="外部資料_1" localSheetId="5">'2-1(續五)'!$A$1:$I$37</definedName>
    <definedName name="外部資料_1" localSheetId="6">'2-1(續六)'!$A$1:$I$37</definedName>
    <definedName name="外部資料_1" localSheetId="4">'2-1(續四)'!$A$1:$I$37</definedName>
    <definedName name="外部資料_2" localSheetId="0">'2-1'!$A$1:$I$42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<sst xmlns="http://schemas.openxmlformats.org/spreadsheetml/2006/main" uniqueCount="242">
  <si>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合　　計</t>
  </si>
  <si>
    <t>總　　　　　計</t>
  </si>
  <si>
    <t>活期性存款</t>
  </si>
  <si>
    <t>定期性存款</t>
  </si>
  <si>
    <t>外匯存款</t>
  </si>
  <si>
    <t>銀　　　行　　　別</t>
  </si>
  <si>
    <t xml:space="preserve"> by Institution </t>
  </si>
  <si>
    <t>Demand Deposits</t>
  </si>
  <si>
    <t xml:space="preserve">Time &amp; Savings </t>
  </si>
  <si>
    <t>Foreign Currency</t>
  </si>
  <si>
    <t>Government</t>
  </si>
  <si>
    <t xml:space="preserve"> Total</t>
  </si>
  <si>
    <t xml:space="preserve"> Last Month</t>
  </si>
  <si>
    <t>Compare with</t>
  </si>
  <si>
    <t>Market Share</t>
  </si>
  <si>
    <t>Deposits</t>
  </si>
  <si>
    <t>Last Month   +-%</t>
  </si>
  <si>
    <r>
      <t xml:space="preserve">本　　　　　　　月  </t>
    </r>
    <r>
      <rPr>
        <sz val="9"/>
        <rFont val="Times New Roman"/>
        <charset val="0"/>
        <color indexed="8"/>
      </rPr>
      <t>Current Month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</si>
  <si>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</si>
  <si>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</si>
  <si>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上　　月</t>
  </si>
  <si>
    <t>市場占有率％</t>
  </si>
  <si>
    <t>本月與上月
比較增減％</t>
  </si>
  <si>
    <t>Deposits &amp; others</t>
  </si>
  <si>
    <t>公庫存款及其他</t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</si>
  <si>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</si>
  <si>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</si>
  <si>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t>民國115年 2月底</t>
  </si>
  <si>
    <t>日商瑞穗銀行</t>
  </si>
  <si>
    <t>2-1 Deposits at General Banks and Credit Cooperatives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</si>
  <si>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</si>
  <si>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2-1 Deposits at General Banks and Credit Cooperatives(Cont.1)</t>
  </si>
  <si>
    <t>王道商業銀行</t>
  </si>
  <si>
    <t>元大商業銀行　　　　#</t>
  </si>
  <si>
    <t xml:space="preserve"> End of Feb. 2026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</si>
  <si>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續二</t>
    </r>
    <r>
      <rPr>
        <sz val="18"/>
        <rFont val="Times New Roman"/>
        <charset val="0"/>
        <color indexed="8"/>
      </rPr>
      <t>)</t>
    </r>
  </si>
  <si>
    <t>2-1 Deposits at General Banks and Credit Cooperatives(Cont.2)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</si>
  <si>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續三</t>
    </r>
    <r>
      <rPr>
        <sz val="18"/>
        <rFont val="Times New Roman"/>
        <charset val="0"/>
      </rPr>
      <t>)</t>
    </r>
  </si>
  <si>
    <t>2-1 Deposits at General Banks and Credit Cooperatives (Cont.3)</t>
  </si>
  <si>
    <t>英商渣打銀行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</si>
  <si>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續四</t>
    </r>
    <r>
      <rPr>
        <sz val="18"/>
        <rFont val="Times New Roman"/>
        <charset val="0"/>
      </rPr>
      <t>)</t>
    </r>
  </si>
  <si>
    <t>2-1 Deposits at General Banks and Credit Cooperatives (Cont.4)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</si>
  <si>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</si>
  <si>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</si>
  <si>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 xml:space="preserve">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</si>
  <si>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</si>
  <si>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</si>
  <si>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t>大陸商中國銀行</t>
  </si>
  <si>
    <r>
      <t>（</t>
    </r>
    <r>
      <rPr>
        <sz val="12"/>
        <rFont val="Times New Roman"/>
        <charset val="0"/>
      </rPr>
      <t>3</t>
    </r>
    <r>
      <rPr>
        <sz val="12"/>
        <rFont val="標楷體"/>
        <charset val="136"/>
      </rPr>
      <t xml:space="preserve">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</si>
  <si>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</si>
  <si>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t>說　　明：1.#係金融控股公司之子公司。</t>
  </si>
  <si>
    <t>　　　　　2.自104年8月起，外匯存款包括外幣可轉讓定存單。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</si>
  <si>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</si>
  <si>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Deposits includes foreign currency NCDs.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</si>
  <si>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續八完</t>
    </r>
    <r>
      <rPr>
        <sz val="18"/>
        <rFont val="Times New Roman"/>
        <charset val="0"/>
      </rPr>
      <t>)</t>
    </r>
  </si>
  <si>
    <t>2-1 Deposits at General Banks and Credit Cooperatives(Cont.8 End)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</si>
  <si>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續七</t>
    </r>
    <r>
      <rPr>
        <sz val="18"/>
        <rFont val="Times New Roman"/>
        <charset val="0"/>
      </rPr>
      <t>)</t>
    </r>
  </si>
  <si>
    <t>2-1 Deposits at General Banks and Credit Cooperatives(Cont.7)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</si>
  <si>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續六</t>
    </r>
    <r>
      <rPr>
        <sz val="18"/>
        <rFont val="Times New Roman"/>
        <charset val="0"/>
      </rPr>
      <t>)</t>
    </r>
  </si>
  <si>
    <t>2-1 Deposits at General Banks and Credit Cooperatives (Cont.6)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</si>
  <si>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續五</t>
    </r>
    <r>
      <rPr>
        <sz val="18"/>
        <rFont val="Times New Roman"/>
        <charset val="0"/>
      </rPr>
      <t>)</t>
    </r>
  </si>
  <si>
    <t>2-1 Deposits at General Banks and Credit Cooperatives (Cont.5)</t>
  </si>
  <si>
    <t>韓商韓亞銀行</t>
  </si>
  <si>
    <r>
      <t>2-1</t>
    </r>
    <r>
      <rPr>
        <sz val="18"/>
        <rFont val="標楷體"/>
        <charset val="136"/>
        <color indexed="8"/>
      </rPr>
      <t>　一般銀行及信用合作社存款月底餘額</t>
    </r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</si>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</sst>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  <numFmt numFmtId="180" formatCode="###,##0.00"/>
    <numFmt numFmtId="181" formatCode="###,##0.00;-###,##0.0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7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6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3" fillId="2" borderId="14" xfId="0" applyAlignment="1" applyBorder="1" applyFont="1" applyNumberFormat="1" applyFill="1" applyProtection="1">
      <alignment horizontal="center" vertical="center"/>
    </xf>
    <xf xxid="73" numFmtId="0" fontId="14" fillId="2" borderId="12" xfId="0" applyAlignment="1" applyBorder="1" applyFont="1" applyNumberFormat="1" applyFill="1" applyProtection="1">
      <alignment horizontal="center" vertical="center"/>
    </xf>
    <xf xxid="74" numFmtId="0" fontId="14" fillId="2" borderId="13" xfId="0" applyAlignment="1" applyBorder="1" applyFont="1" applyNumberFormat="1" applyFill="1" applyProtection="1">
      <alignment horizontal="center" vertical="center"/>
    </xf>
    <xf xxid="75" numFmtId="0" fontId="14" fillId="2" borderId="10" xfId="0" applyAlignment="1" applyBorder="1" applyFont="1" applyNumberFormat="1" applyFill="1" applyProtection="1">
      <alignment horizontal="center" vertical="center"/>
    </xf>
    <xf xxid="76" numFmtId="0" fontId="14" fillId="2" borderId="15" xfId="0" applyAlignment="1" applyBorder="1" applyFont="1" applyNumberFormat="1" applyFill="1" applyProtection="1">
      <alignment horizontal="center" vertical="center"/>
    </xf>
    <xf xxid="77" numFmtId="0" fontId="14" fillId="2" borderId="16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horizontal="center" vertical="center"/>
    </xf>
    <xf xxid="79" numFmtId="0" fontId="3" fillId="2" borderId="15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right" vertical="center"/>
    </xf>
    <xf xxid="81" numFmtId="0" fontId="5" fillId="2" borderId="0" xfId="0" applyAlignment="1" applyBorder="1" applyFont="1" applyNumberFormat="1" applyFill="1" applyProtection="1">
      <alignment horizontal="right" vertical="center"/>
    </xf>
    <xf xxid="82" numFmtId="0" fontId="3" fillId="2" borderId="12" xfId="0" applyAlignment="1" applyBorder="1" applyFont="1" applyNumberFormat="1" applyFill="1" applyProtection="1">
      <alignment horizontal="center" vertical="top"/>
    </xf>
    <xf xxid="83" numFmtId="0" fontId="14" fillId="2" borderId="10" xfId="0" applyAlignment="1" applyBorder="1" applyFont="1" applyNumberFormat="1" applyFill="1" applyProtection="1">
      <alignment horizontal="center" vertical="top"/>
    </xf>
    <xf xxid="84" numFmtId="0" fontId="14" fillId="2" borderId="17" xfId="0" applyAlignment="1" applyBorder="1" applyFont="1" applyNumberFormat="1" applyFill="1" applyProtection="1">
      <alignment horizontal="center" vertical="top"/>
    </xf>
    <xf xxid="85" numFmtId="0" fontId="14" fillId="2" borderId="18" xfId="0" applyAlignment="1" applyBorder="1" applyFont="1" applyNumberFormat="1" applyFill="1" applyProtection="1">
      <alignment horizontal="center" vertical="top"/>
    </xf>
    <xf xxid="86" numFmtId="0" fontId="3" fillId="2" borderId="19" xfId="0" applyAlignment="1" applyBorder="1" applyFont="1" applyNumberFormat="1" applyFill="1" applyProtection="1">
      <alignment horizontal="center" vertical="center"/>
    </xf>
    <xf xxid="87" numFmtId="0" fontId="3" fillId="2" borderId="20" xfId="0" applyAlignment="1" applyBorder="1" applyFont="1" applyNumberFormat="1" applyFill="1" applyProtection="1">
      <alignment horizontal="center" vertical="center"/>
    </xf>
    <xf xxid="88" numFmtId="0" fontId="9" fillId="2" borderId="11" xfId="0" applyAlignment="1" applyBorder="1" applyFont="1" applyNumberFormat="1" applyFill="1" applyProtection="1">
      <alignment vertical="center"/>
    </xf>
    <xf xxid="89" numFmtId="0" fontId="9" fillId="2" borderId="21" xfId="0" applyAlignment="1" applyBorder="1" applyFont="1" applyNumberFormat="1" applyFill="1" applyProtection="1">
      <alignment vertical="center"/>
    </xf>
    <xf xxid="90" numFmtId="0" fontId="5" fillId="2" borderId="12" xfId="0" applyAlignment="1" applyBorder="1" applyFont="1" applyNumberFormat="1" applyFill="1" applyProtection="1">
      <alignment vertical="center" shrinkToFit="1"/>
    </xf>
    <xf xxid="91" numFmtId="0" fontId="5" fillId="2" borderId="22" xfId="0" applyAlignment="1" applyBorder="1" applyFont="1" applyNumberFormat="1" applyFill="1" applyProtection="1">
      <alignment vertical="center" shrinkToFit="1"/>
    </xf>
    <xf xxid="92" numFmtId="0" fontId="19" fillId="2" borderId="0" xfId="0" applyAlignment="1" applyBorder="1" applyFont="1" applyNumberFormat="1" applyFill="1" applyProtection="1">
      <alignment vertical="center"/>
    </xf>
    <xf xxid="93" numFmtId="0" fontId="5" fillId="2" borderId="10" xfId="0" applyAlignment="1" applyBorder="1" applyFont="1" applyNumberFormat="1" applyFill="1" applyProtection="1">
      <alignment vertical="center" shrinkToFit="1"/>
    </xf>
    <xf xxid="94" numFmtId="0" fontId="9" fillId="2" borderId="11" xfId="0" applyAlignment="1" applyBorder="1" applyFont="1" applyNumberFormat="1" applyFill="1" applyProtection="1">
      <alignment vertical="center" shrinkToFit="1"/>
    </xf>
    <xf xxid="95" numFmtId="0" fontId="9" fillId="2" borderId="21" xfId="0" applyAlignment="1" applyBorder="1" applyFont="1" applyNumberFormat="1" applyFill="1" applyProtection="1">
      <alignment vertical="center" shrinkToFit="1"/>
    </xf>
    <xf xxid="96" numFmtId="0" fontId="9" fillId="2" borderId="0" xfId="0" applyAlignment="1" applyBorder="1" applyFont="1" applyNumberFormat="1" applyFill="1" applyProtection="1"/>
    <xf xxid="97" numFmtId="176" fontId="6" fillId="2" borderId="14" xfId="0" applyAlignment="1" applyBorder="1" applyFont="1" applyNumberFormat="1" applyFill="1" applyProtection="1">
      <alignment horizontal="right" vertical="center"/>
    </xf>
    <xf xxid="98" numFmtId="176" fontId="6" fillId="2" borderId="17" xfId="0" applyAlignment="1" applyBorder="1" applyFont="1" applyNumberFormat="1" applyFill="1" applyProtection="1">
      <alignment horizontal="right" vertical="center"/>
    </xf>
    <xf xxid="99" numFmtId="176" fontId="6" fillId="2" borderId="23" xfId="0" applyAlignment="1" applyBorder="1" applyFont="1" applyNumberFormat="1" applyFill="1" applyProtection="1">
      <alignment horizontal="right" vertical="center"/>
    </xf>
    <xf xxid="100" numFmtId="176" fontId="6" fillId="2" borderId="16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7" xfId="0" applyAlignment="1" applyBorder="1" applyFont="1" applyNumberFormat="1" applyFill="1" applyProtection="1">
      <alignment horizontal="right" vertical="center"/>
    </xf>
    <xf xxid="103" numFmtId="175" fontId="6" fillId="2" borderId="19" xfId="0" applyAlignment="1" applyBorder="1" applyFont="1" applyNumberFormat="1" applyFill="1" applyProtection="1">
      <alignment horizontal="right" vertical="center"/>
    </xf>
    <xf xxid="104" numFmtId="175" fontId="6" fillId="2" borderId="13" xfId="0" applyAlignment="1" applyBorder="1" applyFont="1" applyNumberFormat="1" applyFill="1" applyProtection="1">
      <alignment horizontal="right" vertical="center"/>
    </xf>
    <xf xxid="105" numFmtId="175" fontId="6" fillId="2" borderId="24" xfId="0" applyAlignment="1" applyBorder="1" applyFont="1" applyNumberFormat="1" applyFill="1" applyProtection="1">
      <alignment horizontal="right" vertical="center"/>
    </xf>
    <xf xxid="106" numFmtId="0" fontId="10" fillId="2" borderId="0" xfId="0" applyAlignment="1" applyBorder="1" applyFont="1" applyNumberFormat="1" applyFill="1" applyProtection="1">
      <alignment horizontal="center"/>
    </xf>
    <xf xxid="107" numFmtId="0" fontId="3" fillId="2" borderId="25" xfId="0" applyAlignment="1" applyBorder="1" applyFont="1" applyNumberFormat="1" applyFill="1" applyProtection="1">
      <alignment horizontal="center" vertical="center"/>
    </xf>
    <xf xxid="108" numFmtId="0" fontId="3" fillId="2" borderId="26" xfId="0" applyAlignment="1" applyBorder="1" applyFont="1" applyNumberFormat="1" applyFill="1" applyProtection="1">
      <alignment horizontal="center" vertical="center"/>
    </xf>
    <xf xxid="109" numFmtId="0" fontId="3" fillId="2" borderId="27" xfId="0" applyAlignment="1" applyBorder="1" applyFont="1" applyNumberFormat="1" applyFill="1" applyProtection="1">
      <alignment horizontal="center" vertical="center"/>
    </xf>
    <xf xxid="110" numFmtId="0" fontId="3" fillId="2" borderId="19" xfId="0" applyAlignment="1" applyBorder="1" applyFont="1" applyNumberFormat="1" applyFill="1" applyProtection="1">
      <alignment horizontal="center" vertical="center" wrapText="1"/>
    </xf>
    <xf xxid="111" numFmtId="0" fontId="2" fillId="2" borderId="18" xfId="0" applyAlignment="1" applyBorder="1" applyFont="1" applyNumberFormat="1" applyFill="1" applyProtection="1">
      <alignment horizontal="right"/>
    </xf>
    <xf xxid="112" numFmtId="0" fontId="13" fillId="2" borderId="18" xfId="0" applyAlignment="1" applyBorder="1" applyFont="1" applyNumberFormat="1" applyFill="1" applyProtection="1">
      <alignment horizontal="left"/>
    </xf>
    <xf xxid="113" numFmtId="0" fontId="0" fillId="2" borderId="18" xfId="0" applyAlignment="1" applyBorder="1" applyFont="1" applyNumberFormat="1" applyFill="1" applyProtection="1">
      <alignment horizontal="left"/>
    </xf>
    <xf xxid="114" numFmtId="0" fontId="2" fillId="2" borderId="0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13" xfId="0" applyAlignment="1" applyBorder="1" applyFont="1" applyNumberFormat="1" applyFill="1" applyProtection="1">
      <alignment horizontal="right" vertical="center"/>
    </xf>
    <xf xxid="117" numFmtId="176" fontId="6" fillId="2" borderId="20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4" xfId="0" applyAlignment="1" applyBorder="1" applyFont="1" applyNumberFormat="1" applyFill="1" applyProtection="1">
      <alignment horizontal="right" vertical="center"/>
    </xf>
    <xf xxid="120" numFmtId="176" fontId="6" fillId="2" borderId="28" xfId="0" applyAlignment="1" applyBorder="1" applyFont="1" applyNumberFormat="1" applyFill="1" applyProtection="1">
      <alignment horizontal="right" vertical="center"/>
    </xf>
    <xf xxid="121" numFmtId="0" fontId="5" fillId="2" borderId="29" xfId="0" applyAlignment="1" applyBorder="1" applyFont="1" applyNumberFormat="1" applyFill="1" applyProtection="1">
      <alignment horizontal="left" vertical="center"/>
    </xf>
    <xf xxid="122" numFmtId="0" fontId="5" fillId="2" borderId="0" xfId="0" applyAlignment="1" applyBorder="1" applyFont="1" applyNumberFormat="1" applyFill="1" applyProtection="1">
      <alignment horizontal="left" vertical="center"/>
    </xf>
    <xf xxid="123" numFmtId="0" fontId="11" fillId="2" borderId="0" xfId="0" applyAlignment="1" applyBorder="1" applyFont="1" applyNumberFormat="1" applyFill="1" applyProtection="1">
      <alignment horizontal="center" vertical="center"/>
    </xf>
    <xf xxid="124" numFmtId="0" fontId="8" fillId="2" borderId="18" xfId="0" applyAlignment="1" applyBorder="1" applyFont="1" applyNumberFormat="1" applyFill="1" applyProtection="1">
      <alignment horizontal="righ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/>
    <xf xxid="127" numFmtId="0" fontId="37" fillId="2" borderId="11" xfId="0" applyAlignment="1" applyBorder="1" applyFont="1" applyNumberFormat="1" applyFill="1" applyProtection="1">
      <alignment vertical="center"/>
    </xf>
    <xf xxid="128" numFmtId="0" fontId="38" fillId="2" borderId="11" xfId="0" applyAlignment="1" applyBorder="1" applyFont="1" applyNumberFormat="1" applyFill="1" applyProtection="1">
      <alignment vertical="center"/>
    </xf>
    <xf xxid="129" numFmtId="177" fontId="6" fillId="2" borderId="19" xfId="0" applyAlignment="1" applyBorder="1" applyFont="1" applyNumberFormat="1" applyFill="1" applyProtection="1">
      <alignment horizontal="right" vertical="center"/>
    </xf>
    <xf xxid="130" numFmtId="177" fontId="39" fillId="2" borderId="19" xfId="0" applyAlignment="1" applyBorder="1" applyFont="1" applyNumberFormat="1" applyFill="1" applyProtection="1">
      <alignment horizontal="right" vertical="center"/>
    </xf>
    <xf xxid="131" numFmtId="177" fontId="40" fillId="2" borderId="19" xfId="0" applyAlignment="1" applyBorder="1" applyFont="1" applyNumberFormat="1" applyFill="1" applyProtection="1">
      <alignment horizontal="right" vertical="center"/>
    </xf>
    <xf xxid="132" numFmtId="4" fontId="6" fillId="2" borderId="19" xfId="0" applyAlignment="1" applyBorder="1" applyFont="1" applyNumberFormat="1" applyFill="1" applyProtection="1">
      <alignment horizontal="right" vertical="center"/>
    </xf>
    <xf xxid="133" numFmtId="4" fontId="39" fillId="2" borderId="19" xfId="0" applyAlignment="1" applyBorder="1" applyFont="1" applyNumberFormat="1" applyFill="1" applyProtection="1">
      <alignment horizontal="right" vertical="center"/>
    </xf>
    <xf xxid="134" numFmtId="4" fontId="40" fillId="2" borderId="19" xfId="0" applyAlignment="1" applyBorder="1" applyFont="1" applyNumberFormat="1" applyFill="1" applyProtection="1">
      <alignment horizontal="right" vertical="center"/>
    </xf>
    <xf xxid="135" numFmtId="4" fontId="6" fillId="2" borderId="20" xfId="0" applyAlignment="1" applyBorder="1" applyFont="1" applyNumberFormat="1" applyFill="1" applyProtection="1">
      <alignment horizontal="right" vertical="center"/>
    </xf>
    <xf xxid="136" numFmtId="4" fontId="39" fillId="2" borderId="20" xfId="0" applyAlignment="1" applyBorder="1" applyFont="1" applyNumberFormat="1" applyFill="1" applyProtection="1">
      <alignment horizontal="right" vertical="center"/>
    </xf>
    <xf xxid="137" numFmtId="4" fontId="40" fillId="2" borderId="20" xfId="0" applyAlignment="1" applyBorder="1" applyFont="1" applyNumberFormat="1" applyFill="1" applyProtection="1">
      <alignment horizontal="right" vertical="center"/>
    </xf>
    <xf xxid="138" numFmtId="0" fontId="41" fillId="2" borderId="12" xfId="0" applyAlignment="1" applyBorder="1" applyFont="1" applyNumberFormat="1" applyFill="1" applyProtection="1">
      <alignment vertical="center" shrinkToFit="1"/>
    </xf>
    <xf xxid="139" numFmtId="0" fontId="42" fillId="2" borderId="12" xfId="0" applyAlignment="1" applyBorder="1" applyFont="1" applyNumberFormat="1" applyFill="1" applyProtection="1">
      <alignment vertical="center" shrinkToFit="1"/>
    </xf>
    <xf xxid="140" numFmtId="0" fontId="43" fillId="2" borderId="12" xfId="0" applyAlignment="1" applyBorder="1" applyFont="1" applyNumberFormat="1" applyFill="1" applyProtection="1">
      <alignment vertical="center" shrinkToFit="1"/>
    </xf>
    <xf xxid="141" numFmtId="0" fontId="37" fillId="2" borderId="21" xfId="0" applyAlignment="1" applyBorder="1" applyFont="1" applyNumberFormat="1" applyFill="1" applyProtection="1">
      <alignment vertical="center"/>
    </xf>
    <xf xxid="142" numFmtId="177" fontId="6" fillId="2" borderId="24" xfId="0" applyAlignment="1" applyBorder="1" applyFont="1" applyNumberFormat="1" applyFill="1" applyProtection="1">
      <alignment horizontal="right" vertical="center"/>
    </xf>
    <xf xxid="143" numFmtId="177" fontId="39" fillId="2" borderId="24" xfId="0" applyAlignment="1" applyBorder="1" applyFont="1" applyNumberFormat="1" applyFill="1" applyProtection="1">
      <alignment horizontal="right" vertical="center"/>
    </xf>
    <xf xxid="144" numFmtId="4" fontId="6" fillId="2" borderId="24" xfId="0" applyAlignment="1" applyBorder="1" applyFont="1" applyNumberFormat="1" applyFill="1" applyProtection="1">
      <alignment horizontal="right" vertical="center"/>
    </xf>
    <xf xxid="145" numFmtId="4" fontId="39" fillId="2" borderId="24" xfId="0" applyAlignment="1" applyBorder="1" applyFont="1" applyNumberFormat="1" applyFill="1" applyProtection="1">
      <alignment horizontal="right" vertical="center"/>
    </xf>
    <xf xxid="146" numFmtId="4" fontId="6" fillId="2" borderId="28" xfId="0" applyAlignment="1" applyBorder="1" applyFont="1" applyNumberFormat="1" applyFill="1" applyProtection="1">
      <alignment horizontal="right" vertical="center"/>
    </xf>
    <xf xxid="147" numFmtId="4" fontId="39" fillId="2" borderId="28" xfId="0" applyAlignment="1" applyBorder="1" applyFont="1" applyNumberFormat="1" applyFill="1" applyProtection="1">
      <alignment horizontal="right" vertical="center"/>
    </xf>
    <xf xxid="148" numFmtId="0" fontId="41" fillId="2" borderId="22" xfId="0" applyAlignment="1" applyBorder="1" applyFont="1" applyNumberFormat="1" applyFill="1" applyProtection="1">
      <alignment vertical="center" shrinkToFit="1"/>
    </xf>
    <xf xxid="149" numFmtId="0" fontId="42" fillId="2" borderId="22" xfId="0" applyAlignment="1" applyBorder="1" applyFont="1" applyNumberFormat="1" applyFill="1" applyProtection="1">
      <alignment vertical="center" shrinkToFit="1"/>
    </xf>
    <xf xxid="150" numFmtId="178" fontId="6" fillId="2" borderId="24" xfId="0" applyAlignment="1" applyBorder="1" applyFont="1" applyNumberFormat="1" applyFill="1" applyProtection="1">
      <alignment horizontal="right" vertical="center"/>
    </xf>
    <xf xxid="151" numFmtId="178" fontId="39" fillId="2" borderId="24" xfId="0" applyAlignment="1" applyBorder="1" applyFont="1" applyNumberFormat="1" applyFill="1" applyProtection="1">
      <alignment horizontal="right" vertical="center"/>
    </xf>
    <xf xxid="152" numFmtId="179" fontId="6" fillId="2" borderId="24" xfId="0" applyAlignment="1" applyBorder="1" applyFont="1" applyNumberFormat="1" applyFill="1" applyProtection="1">
      <alignment horizontal="right" vertical="center"/>
    </xf>
    <xf xxid="153" numFmtId="179" fontId="39" fillId="2" borderId="24" xfId="0" applyAlignment="1" applyBorder="1" applyFont="1" applyNumberFormat="1" applyFill="1" applyProtection="1">
      <alignment horizontal="right" vertical="center"/>
    </xf>
    <xf xxid="154" numFmtId="179" fontId="6" fillId="2" borderId="28" xfId="0" applyAlignment="1" applyBorder="1" applyFont="1" applyNumberFormat="1" applyFill="1" applyProtection="1">
      <alignment horizontal="right" vertical="center"/>
    </xf>
    <xf xxid="155" numFmtId="179" fontId="39" fillId="2" borderId="28" xfId="0" applyAlignment="1" applyBorder="1" applyFont="1" applyNumberFormat="1" applyFill="1" applyProtection="1">
      <alignment horizontal="right" vertical="center"/>
    </xf>
    <xf xxid="156" numFmtId="177" fontId="6" fillId="2" borderId="14" xfId="0" applyAlignment="1" applyBorder="1" applyFont="1" applyNumberFormat="1" applyFill="1" applyProtection="1">
      <alignment horizontal="right" vertical="center"/>
    </xf>
    <xf xxid="157" numFmtId="177" fontId="39" fillId="2" borderId="14" xfId="0" applyAlignment="1" applyBorder="1" applyFont="1" applyNumberFormat="1" applyFill="1" applyProtection="1">
      <alignment horizontal="right" vertical="center"/>
    </xf>
    <xf xxid="158" numFmtId="178" fontId="6" fillId="2" borderId="14" xfId="0" applyAlignment="1" applyBorder="1" applyFont="1" applyNumberFormat="1" applyFill="1" applyProtection="1">
      <alignment horizontal="right" vertical="center"/>
    </xf>
    <xf xxid="159" numFmtId="178" fontId="39" fillId="2" borderId="14" xfId="0" applyAlignment="1" applyBorder="1" applyFont="1" applyNumberFormat="1" applyFill="1" applyProtection="1">
      <alignment horizontal="right" vertical="center"/>
    </xf>
    <xf xxid="160" numFmtId="4" fontId="6" fillId="2" borderId="14" xfId="0" applyAlignment="1" applyBorder="1" applyFont="1" applyNumberFormat="1" applyFill="1" applyProtection="1">
      <alignment horizontal="right" vertical="center"/>
    </xf>
    <xf xxid="161" numFmtId="4" fontId="39" fillId="2" borderId="1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0" fontId="41" fillId="2" borderId="10" xfId="0" applyAlignment="1" applyBorder="1" applyFont="1" applyNumberFormat="1" applyFill="1" applyProtection="1">
      <alignment vertical="center" shrinkToFit="1"/>
    </xf>
    <xf xxid="165" numFmtId="0" fontId="42" fillId="2" borderId="10" xfId="0" applyAlignment="1" applyBorder="1" applyFont="1" applyNumberFormat="1" applyFill="1" applyProtection="1">
      <alignment vertical="center" shrinkToFit="1"/>
    </xf>
    <xf xxid="166" numFmtId="178" fontId="6" fillId="2" borderId="19" xfId="0" applyAlignment="1" applyBorder="1" applyFont="1" applyNumberFormat="1" applyFill="1" applyProtection="1">
      <alignment horizontal="right" vertical="center"/>
    </xf>
    <xf xxid="167" numFmtId="178" fontId="39" fillId="2" borderId="19" xfId="0" applyAlignment="1" applyBorder="1" applyFont="1" applyNumberFormat="1" applyFill="1" applyProtection="1">
      <alignment horizontal="right" vertical="center"/>
    </xf>
    <xf xxid="168" numFmtId="178" fontId="40" fillId="2" borderId="19" xfId="0" applyAlignment="1" applyBorder="1" applyFont="1" applyNumberFormat="1" applyFill="1" applyProtection="1">
      <alignment horizontal="right" vertical="center"/>
    </xf>
    <xf xxid="169" numFmtId="0" fontId="37" fillId="2" borderId="11" xfId="0" applyAlignment="1" applyBorder="1" applyFont="1" applyNumberFormat="1" applyFill="1" applyProtection="1">
      <alignment vertical="center" shrinkToFit="1"/>
    </xf>
    <xf xxid="170" numFmtId="180" fontId="6" fillId="2" borderId="19" xfId="0" applyAlignment="1" applyBorder="1" applyFont="1" applyNumberFormat="1" applyFill="1" applyProtection="1">
      <alignment horizontal="right" vertical="center"/>
    </xf>
    <xf xxid="171" numFmtId="180" fontId="39" fillId="2" borderId="19" xfId="0" applyAlignment="1" applyBorder="1" applyFont="1" applyNumberFormat="1" applyFill="1" applyProtection="1">
      <alignment horizontal="right" vertical="center"/>
    </xf>
    <xf xxid="172" numFmtId="0" fontId="37" fillId="2" borderId="21" xfId="0" applyAlignment="1" applyBorder="1" applyFont="1" applyNumberFormat="1" applyFill="1" applyProtection="1">
      <alignment vertical="center" shrinkToFit="1"/>
    </xf>
    <xf xxid="173" numFmtId="180" fontId="6" fillId="2" borderId="24" xfId="0" applyAlignment="1" applyBorder="1" applyFont="1" applyNumberFormat="1" applyFill="1" applyProtection="1">
      <alignment horizontal="right" vertical="center"/>
    </xf>
    <xf xxid="174" numFmtId="180" fontId="39" fillId="2" borderId="24" xfId="0" applyAlignment="1" applyBorder="1" applyFont="1" applyNumberFormat="1" applyFill="1" applyProtection="1">
      <alignment horizontal="right" vertical="center"/>
    </xf>
    <xf xxid="175" numFmtId="181" fontId="6" fillId="2" borderId="24" xfId="0" applyAlignment="1" applyBorder="1" applyFont="1" applyNumberFormat="1" applyFill="1" applyProtection="1">
      <alignment horizontal="right" vertical="center"/>
    </xf>
    <xf xxid="176" numFmtId="181" fontId="39" fillId="2" borderId="24" xfId="0" applyAlignment="1" applyBorder="1" applyFont="1" applyNumberFormat="1" applyFill="1" applyProtection="1">
      <alignment horizontal="right" vertical="center"/>
    </xf>
    <xf xxid="177" numFmtId="180" fontId="6" fillId="2" borderId="14" xfId="0" applyAlignment="1" applyBorder="1" applyFont="1" applyNumberFormat="1" applyFill="1" applyProtection="1">
      <alignment horizontal="right" vertical="center"/>
    </xf>
    <xf xxid="178" numFmtId="180" fontId="39" fillId="2" borderId="14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63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29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">
        <v>27</v>
      </c>
      <c r="D4" s="48"/>
      <c r="E4" s="49" t="s">
        <v>34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25350605</v>
      </c>
      <c r="C9" s="68">
        <v>20912345</v>
      </c>
      <c r="D9" s="68">
        <v>15401929</v>
      </c>
      <c r="E9" s="68">
        <v>1133843</v>
      </c>
      <c r="F9" s="68">
        <v>62798723</v>
      </c>
      <c r="G9" s="68">
        <v>62293513</v>
      </c>
      <c r="H9" s="71">
        <v>0.81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66</v>
      </c>
      <c r="B11" s="80">
        <v>1654793</v>
      </c>
      <c r="C11" s="80">
        <v>1979133</v>
      </c>
      <c r="D11" s="80">
        <v>1265696</v>
      </c>
      <c r="E11" s="80">
        <v>443357</v>
      </c>
      <c r="F11" s="80">
        <v>5342979</v>
      </c>
      <c r="G11" s="80">
        <v>5256668</v>
      </c>
      <c r="H11" s="82">
        <v>1.64</v>
      </c>
      <c r="I11" s="84">
        <v>8.51</v>
      </c>
    </row>
    <row r="12" spans="1:9" ht="11.1" customHeight="1">
      <c r="A12" s="86" t="s">
        <v>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68</v>
      </c>
      <c r="B13" s="80">
        <v>1043619</v>
      </c>
      <c r="C13" s="80">
        <v>1207979</v>
      </c>
      <c r="D13" s="80">
        <v>276228</v>
      </c>
      <c r="E13" s="80">
        <v>248735</v>
      </c>
      <c r="F13" s="80">
        <v>2776561</v>
      </c>
      <c r="G13" s="80">
        <v>2777340</v>
      </c>
      <c r="H13" s="82">
        <v>-0.03</v>
      </c>
      <c r="I13" s="84">
        <v>4.42</v>
      </c>
    </row>
    <row r="14" spans="1:9" ht="11.1" customHeight="1">
      <c r="A14" s="86" t="s">
        <v>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70</v>
      </c>
      <c r="B15" s="80">
        <v>1974221</v>
      </c>
      <c r="C15" s="80">
        <v>1327846</v>
      </c>
      <c r="D15" s="80">
        <v>750327</v>
      </c>
      <c r="E15" s="80">
        <v>149187</v>
      </c>
      <c r="F15" s="80">
        <v>4201580</v>
      </c>
      <c r="G15" s="80">
        <v>4175793</v>
      </c>
      <c r="H15" s="82">
        <v>0.62</v>
      </c>
      <c r="I15" s="84">
        <v>6.69</v>
      </c>
    </row>
    <row r="16" spans="1:9" ht="11.1" customHeight="1">
      <c r="A16" s="86" t="s">
        <v>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72</v>
      </c>
      <c r="B17" s="80">
        <v>1747467</v>
      </c>
      <c r="C17" s="80">
        <v>1041042</v>
      </c>
      <c r="D17" s="80">
        <v>1127260</v>
      </c>
      <c r="E17" s="80">
        <v>26391</v>
      </c>
      <c r="F17" s="80">
        <v>3942160</v>
      </c>
      <c r="G17" s="80">
        <v>3907827</v>
      </c>
      <c r="H17" s="82">
        <v>0.88</v>
      </c>
      <c r="I17" s="84">
        <v>6.28</v>
      </c>
    </row>
    <row r="18" spans="1:9" ht="11.1" customHeight="1">
      <c r="A18" s="86" t="s">
        <v>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74</v>
      </c>
      <c r="B19" s="80">
        <v>1729734</v>
      </c>
      <c r="C19" s="80">
        <v>938868</v>
      </c>
      <c r="D19" s="80">
        <v>750946</v>
      </c>
      <c r="E19" s="80">
        <v>30659</v>
      </c>
      <c r="F19" s="80">
        <v>3450208</v>
      </c>
      <c r="G19" s="80">
        <v>3436855</v>
      </c>
      <c r="H19" s="82">
        <v>0.39</v>
      </c>
      <c r="I19" s="84">
        <v>5.49</v>
      </c>
    </row>
    <row r="20" spans="1:9" ht="11.1" customHeight="1">
      <c r="A20" s="86" t="s">
        <v>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76</v>
      </c>
      <c r="B21" s="80">
        <v>1217300</v>
      </c>
      <c r="C21" s="80">
        <v>914365</v>
      </c>
      <c r="D21" s="80">
        <v>542354</v>
      </c>
      <c r="E21" s="80">
        <v>5332</v>
      </c>
      <c r="F21" s="80">
        <v>2679350</v>
      </c>
      <c r="G21" s="80">
        <v>2706502</v>
      </c>
      <c r="H21" s="82">
        <v>-1</v>
      </c>
      <c r="I21" s="84">
        <v>4.27</v>
      </c>
    </row>
    <row r="22" spans="1:9" ht="11.1" customHeight="1">
      <c r="A22" s="86" t="s">
        <v>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78</v>
      </c>
      <c r="B23" s="80">
        <v>392623</v>
      </c>
      <c r="C23" s="80">
        <v>565052</v>
      </c>
      <c r="D23" s="80">
        <v>315236</v>
      </c>
      <c r="E23" s="88">
        <v>0</v>
      </c>
      <c r="F23" s="80">
        <v>1272911</v>
      </c>
      <c r="G23" s="80">
        <v>1271593</v>
      </c>
      <c r="H23" s="82">
        <v>0.1</v>
      </c>
      <c r="I23" s="84">
        <v>2.03</v>
      </c>
    </row>
    <row r="24" spans="1:9" ht="11.1" customHeight="1">
      <c r="A24" s="86" t="s">
        <v>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80</v>
      </c>
      <c r="B25" s="80">
        <v>1457086</v>
      </c>
      <c r="C25" s="80">
        <v>1019774</v>
      </c>
      <c r="D25" s="80">
        <v>1261951</v>
      </c>
      <c r="E25" s="80">
        <v>69234</v>
      </c>
      <c r="F25" s="80">
        <v>3808044</v>
      </c>
      <c r="G25" s="80">
        <v>3787928</v>
      </c>
      <c r="H25" s="82">
        <v>0.53</v>
      </c>
      <c r="I25" s="84">
        <v>6.06</v>
      </c>
    </row>
    <row r="26" spans="1:9" ht="11.1" customHeight="1">
      <c r="A26" s="86" t="s">
        <v>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82</v>
      </c>
      <c r="B27" s="80">
        <v>2180556</v>
      </c>
      <c r="C27" s="80">
        <v>1414817</v>
      </c>
      <c r="D27" s="80">
        <v>840924</v>
      </c>
      <c r="E27" s="88">
        <v>0</v>
      </c>
      <c r="F27" s="80">
        <v>4436297</v>
      </c>
      <c r="G27" s="80">
        <v>4394431</v>
      </c>
      <c r="H27" s="82">
        <v>0.95</v>
      </c>
      <c r="I27" s="84">
        <v>7.06</v>
      </c>
    </row>
    <row r="28" spans="1:9" ht="11.1" customHeight="1">
      <c r="A28" s="86" t="s">
        <v>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84</v>
      </c>
      <c r="B29" s="88">
        <v>0</v>
      </c>
      <c r="C29" s="88">
        <v>0</v>
      </c>
      <c r="D29" s="88">
        <v>0</v>
      </c>
      <c r="E29" s="88">
        <v>0</v>
      </c>
      <c r="F29" s="88">
        <v>0</v>
      </c>
      <c r="G29" s="88">
        <v>0</v>
      </c>
      <c r="H29" s="90">
        <v>0</v>
      </c>
      <c r="I29" s="92">
        <v>0</v>
      </c>
    </row>
    <row r="30" spans="1:9" ht="11.1" customHeight="1">
      <c r="A30" s="86" t="s">
        <v>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86</v>
      </c>
      <c r="B31" s="80">
        <v>124630</v>
      </c>
      <c r="C31" s="80">
        <v>104430</v>
      </c>
      <c r="D31" s="80">
        <v>37794</v>
      </c>
      <c r="E31" s="80">
        <v>19984</v>
      </c>
      <c r="F31" s="80">
        <v>286839</v>
      </c>
      <c r="G31" s="80">
        <v>296969</v>
      </c>
      <c r="H31" s="82">
        <v>-3.41</v>
      </c>
      <c r="I31" s="84">
        <v>0.46</v>
      </c>
    </row>
    <row r="32" spans="1:9" ht="11.1" customHeight="1">
      <c r="A32" s="86" t="s">
        <v>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88</v>
      </c>
      <c r="B33" s="80">
        <v>1071829</v>
      </c>
      <c r="C33" s="80">
        <v>908641</v>
      </c>
      <c r="D33" s="80">
        <v>1219842</v>
      </c>
      <c r="E33" s="80">
        <v>16670</v>
      </c>
      <c r="F33" s="80">
        <v>3216982</v>
      </c>
      <c r="G33" s="80">
        <v>3208326</v>
      </c>
      <c r="H33" s="82">
        <v>0.27</v>
      </c>
      <c r="I33" s="84">
        <v>5.12</v>
      </c>
    </row>
    <row r="34" spans="1:9" ht="11.1" customHeight="1">
      <c r="A34" s="86" t="s">
        <v>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90</v>
      </c>
      <c r="B35" s="94">
        <v>168195</v>
      </c>
      <c r="C35" s="94">
        <v>8590</v>
      </c>
      <c r="D35" s="94">
        <v>267708</v>
      </c>
      <c r="E35" s="96">
        <v>0</v>
      </c>
      <c r="F35" s="94">
        <v>444493</v>
      </c>
      <c r="G35" s="94">
        <v>362083</v>
      </c>
      <c r="H35" s="98">
        <v>22.76</v>
      </c>
      <c r="I35" s="100">
        <v>0.71</v>
      </c>
    </row>
    <row r="36" spans="1:9" ht="11.1" customHeight="1" thickBot="1">
      <c r="A36" s="102" t="s">
        <v>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58" t="s">
        <v>43</v>
      </c>
      <c r="B37" s="58"/>
      <c r="C37" s="58"/>
      <c r="D37" s="58"/>
      <c r="E37" s="58"/>
      <c r="F37" s="58"/>
      <c r="G37" s="58"/>
      <c r="H37" s="58"/>
      <c r="I37" s="58"/>
    </row>
    <row r="38" spans="1:9" ht="13.5" customHeight="1">
      <c r="A38" s="59" t="s">
        <v>50</v>
      </c>
      <c r="B38" s="59"/>
      <c r="C38" s="59"/>
      <c r="D38" s="59"/>
      <c r="E38" s="59"/>
      <c r="F38" s="59"/>
      <c r="G38" s="59"/>
      <c r="H38" s="59"/>
      <c r="I38" s="59"/>
    </row>
    <row r="39" spans="1:9" ht="13.5" customHeight="1">
      <c r="A39" s="59" t="s">
        <v>51</v>
      </c>
      <c r="B39" s="59"/>
      <c r="C39" s="59"/>
      <c r="D39" s="59"/>
      <c r="E39" s="59"/>
      <c r="F39" s="59"/>
      <c r="G39" s="59"/>
      <c r="H39" s="59"/>
      <c r="I39" s="59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22">
    <mergeCell ref="A37:I37"/>
    <mergeCell ref="A38:I38"/>
    <mergeCell ref="A39:I39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30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31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民國115年 2月底</v>
      </c>
      <c r="D4" s="48"/>
      <c r="E4" s="49" t="str">
        <f>'2-1'!E4:F4</f>
        <v> End of Feb. 2026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32</v>
      </c>
      <c r="B9" s="67">
        <v>44704</v>
      </c>
      <c r="C9" s="67">
        <v>141524</v>
      </c>
      <c r="D9" s="67">
        <v>112418</v>
      </c>
      <c r="E9" s="104">
        <v>0</v>
      </c>
      <c r="F9" s="67">
        <v>298646</v>
      </c>
      <c r="G9" s="67">
        <v>298011</v>
      </c>
      <c r="H9" s="70">
        <v>0.21</v>
      </c>
      <c r="I9" s="73">
        <v>0.48</v>
      </c>
    </row>
    <row r="10" spans="1:9" ht="11.1" customHeight="1">
      <c r="A10" s="76" t="s">
        <v>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93</v>
      </c>
      <c r="B11" s="80">
        <v>890787</v>
      </c>
      <c r="C11" s="80">
        <v>733441</v>
      </c>
      <c r="D11" s="80">
        <v>388033</v>
      </c>
      <c r="E11" s="80">
        <v>33147</v>
      </c>
      <c r="F11" s="80">
        <v>2045408</v>
      </c>
      <c r="G11" s="80">
        <v>2066845</v>
      </c>
      <c r="H11" s="82">
        <v>-1.04</v>
      </c>
      <c r="I11" s="84">
        <v>3.26</v>
      </c>
    </row>
    <row r="12" spans="1:9" ht="11.1" customHeight="1">
      <c r="A12" s="86" t="s">
        <v>94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95</v>
      </c>
      <c r="B13" s="80">
        <v>274122</v>
      </c>
      <c r="C13" s="80">
        <v>67282</v>
      </c>
      <c r="D13" s="80">
        <v>308090</v>
      </c>
      <c r="E13" s="88">
        <v>0</v>
      </c>
      <c r="F13" s="80">
        <v>649494</v>
      </c>
      <c r="G13" s="80">
        <v>633090</v>
      </c>
      <c r="H13" s="82">
        <v>2.59</v>
      </c>
      <c r="I13" s="84">
        <v>1.03</v>
      </c>
    </row>
    <row r="14" spans="1:9" ht="11.1" customHeight="1">
      <c r="A14" s="86" t="s">
        <v>96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97</v>
      </c>
      <c r="B15" s="80">
        <v>364920</v>
      </c>
      <c r="C15" s="80">
        <v>365883</v>
      </c>
      <c r="D15" s="80">
        <v>108997</v>
      </c>
      <c r="E15" s="80">
        <v>974</v>
      </c>
      <c r="F15" s="80">
        <v>840774</v>
      </c>
      <c r="G15" s="80">
        <v>844595</v>
      </c>
      <c r="H15" s="82">
        <v>-0.45</v>
      </c>
      <c r="I15" s="84">
        <v>1.34</v>
      </c>
    </row>
    <row r="16" spans="1:9" ht="11.1" customHeight="1">
      <c r="A16" s="86" t="s">
        <v>98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99</v>
      </c>
      <c r="B17" s="80">
        <v>156843</v>
      </c>
      <c r="C17" s="80">
        <v>111095</v>
      </c>
      <c r="D17" s="80">
        <v>26293</v>
      </c>
      <c r="E17" s="88">
        <v>0</v>
      </c>
      <c r="F17" s="80">
        <v>294231</v>
      </c>
      <c r="G17" s="80">
        <v>293115</v>
      </c>
      <c r="H17" s="82">
        <v>0.38</v>
      </c>
      <c r="I17" s="84">
        <v>0.47</v>
      </c>
    </row>
    <row r="18" spans="1:9" ht="11.1" customHeight="1">
      <c r="A18" s="86" t="s">
        <v>100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101</v>
      </c>
      <c r="B19" s="80">
        <v>255887</v>
      </c>
      <c r="C19" s="80">
        <v>127572</v>
      </c>
      <c r="D19" s="80">
        <v>259432</v>
      </c>
      <c r="E19" s="88">
        <v>0</v>
      </c>
      <c r="F19" s="80">
        <v>642891</v>
      </c>
      <c r="G19" s="80">
        <v>626771</v>
      </c>
      <c r="H19" s="82">
        <v>2.57</v>
      </c>
      <c r="I19" s="84">
        <v>1.02</v>
      </c>
    </row>
    <row r="20" spans="1:9" ht="11.1" customHeight="1">
      <c r="A20" s="86" t="s">
        <v>102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103</v>
      </c>
      <c r="B21" s="80">
        <v>29680</v>
      </c>
      <c r="C21" s="80">
        <v>49856</v>
      </c>
      <c r="D21" s="80">
        <v>4040</v>
      </c>
      <c r="E21" s="88">
        <v>0</v>
      </c>
      <c r="F21" s="80">
        <v>83576</v>
      </c>
      <c r="G21" s="80">
        <v>82851</v>
      </c>
      <c r="H21" s="82">
        <v>0.87</v>
      </c>
      <c r="I21" s="84">
        <v>0.13</v>
      </c>
    </row>
    <row r="22" spans="1:9" ht="11.1" customHeight="1">
      <c r="A22" s="86" t="s">
        <v>104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105</v>
      </c>
      <c r="B23" s="80">
        <v>71803</v>
      </c>
      <c r="C23" s="80">
        <v>162460</v>
      </c>
      <c r="D23" s="80">
        <v>7353</v>
      </c>
      <c r="E23" s="88">
        <v>0</v>
      </c>
      <c r="F23" s="80">
        <v>241616</v>
      </c>
      <c r="G23" s="80">
        <v>238449</v>
      </c>
      <c r="H23" s="82">
        <v>1.33</v>
      </c>
      <c r="I23" s="84">
        <v>0.38</v>
      </c>
    </row>
    <row r="24" spans="1:9" ht="11.1" customHeight="1">
      <c r="A24" s="86" t="s">
        <v>106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107</v>
      </c>
      <c r="B25" s="80">
        <v>441118</v>
      </c>
      <c r="C25" s="80">
        <v>561887</v>
      </c>
      <c r="D25" s="80">
        <v>180732</v>
      </c>
      <c r="E25" s="80">
        <v>619</v>
      </c>
      <c r="F25" s="80">
        <v>1184357</v>
      </c>
      <c r="G25" s="80">
        <v>1167422</v>
      </c>
      <c r="H25" s="82">
        <v>1.45</v>
      </c>
      <c r="I25" s="84">
        <v>1.89</v>
      </c>
    </row>
    <row r="26" spans="1:9" ht="11.1" customHeight="1">
      <c r="A26" s="86" t="s">
        <v>108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109</v>
      </c>
      <c r="B27" s="80">
        <v>199130</v>
      </c>
      <c r="C27" s="80">
        <v>448442</v>
      </c>
      <c r="D27" s="80">
        <v>79187</v>
      </c>
      <c r="E27" s="88">
        <v>0</v>
      </c>
      <c r="F27" s="80">
        <v>726759</v>
      </c>
      <c r="G27" s="80">
        <v>725280</v>
      </c>
      <c r="H27" s="82">
        <v>0.2</v>
      </c>
      <c r="I27" s="84">
        <v>1.16</v>
      </c>
    </row>
    <row r="28" spans="1:9" ht="11.1" customHeight="1">
      <c r="A28" s="86" t="s">
        <v>110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111</v>
      </c>
      <c r="B29" s="80">
        <v>110592</v>
      </c>
      <c r="C29" s="80">
        <v>151240</v>
      </c>
      <c r="D29" s="80">
        <v>35662</v>
      </c>
      <c r="E29" s="88">
        <v>0</v>
      </c>
      <c r="F29" s="80">
        <v>297493</v>
      </c>
      <c r="G29" s="80">
        <v>296978</v>
      </c>
      <c r="H29" s="82">
        <v>0.17</v>
      </c>
      <c r="I29" s="84">
        <v>0.47</v>
      </c>
    </row>
    <row r="30" spans="1:9" ht="11.1" customHeight="1">
      <c r="A30" s="86" t="s">
        <v>112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113</v>
      </c>
      <c r="B31" s="80">
        <v>81841</v>
      </c>
      <c r="C31" s="80">
        <v>112093</v>
      </c>
      <c r="D31" s="80">
        <v>4828</v>
      </c>
      <c r="E31" s="88">
        <v>0</v>
      </c>
      <c r="F31" s="80">
        <v>198762</v>
      </c>
      <c r="G31" s="80">
        <v>200151</v>
      </c>
      <c r="H31" s="82">
        <v>-0.69</v>
      </c>
      <c r="I31" s="84">
        <v>0.32</v>
      </c>
    </row>
    <row r="32" spans="1:9" ht="11.1" customHeight="1">
      <c r="A32" s="86" t="s">
        <v>114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115</v>
      </c>
      <c r="B33" s="80">
        <v>374553</v>
      </c>
      <c r="C33" s="80">
        <v>370018</v>
      </c>
      <c r="D33" s="80">
        <v>99861</v>
      </c>
      <c r="E33" s="88">
        <v>0</v>
      </c>
      <c r="F33" s="80">
        <v>844431</v>
      </c>
      <c r="G33" s="80">
        <v>841691</v>
      </c>
      <c r="H33" s="82">
        <v>0.33</v>
      </c>
      <c r="I33" s="84">
        <v>1.34</v>
      </c>
    </row>
    <row r="34" spans="1:9" ht="11.1" customHeight="1">
      <c r="A34" s="86" t="s">
        <v>116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117</v>
      </c>
      <c r="B35" s="94">
        <v>195221</v>
      </c>
      <c r="C35" s="94">
        <v>342422</v>
      </c>
      <c r="D35" s="94">
        <v>134828</v>
      </c>
      <c r="E35" s="96">
        <v>0</v>
      </c>
      <c r="F35" s="94">
        <v>672471</v>
      </c>
      <c r="G35" s="94">
        <v>686590</v>
      </c>
      <c r="H35" s="98">
        <v>-2.06</v>
      </c>
      <c r="I35" s="100">
        <v>1.07</v>
      </c>
    </row>
    <row r="36" spans="1:9" ht="11.1" customHeight="1" thickBot="1">
      <c r="A36" s="102" t="s">
        <v>118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29" t="s">
        <v>52</v>
      </c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29" t="s">
        <v>53</v>
      </c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G9:G10"/>
    <mergeCell ref="H9:H10"/>
    <mergeCell ref="B9:B10"/>
    <mergeCell ref="B11:B12"/>
    <mergeCell ref="C9:C10"/>
    <mergeCell ref="D9:D10"/>
    <mergeCell ref="I9:I10"/>
    <mergeCell ref="C11:C12"/>
    <mergeCell ref="D11:D12"/>
    <mergeCell ref="E11:E12"/>
    <mergeCell ref="F11:F12"/>
    <mergeCell ref="G11:G12"/>
    <mergeCell ref="H11:H12"/>
    <mergeCell ref="I11:I12"/>
    <mergeCell ref="E9:E10"/>
    <mergeCell ref="F9:F10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1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35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36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民國115年 2月底</v>
      </c>
      <c r="D4" s="48"/>
      <c r="E4" s="49" t="str">
        <f>'2-1'!E4:F4</f>
        <v> End of Feb. 2026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33</v>
      </c>
      <c r="B9" s="67">
        <v>1035046</v>
      </c>
      <c r="C9" s="67">
        <v>945601</v>
      </c>
      <c r="D9" s="67">
        <v>254706</v>
      </c>
      <c r="E9" s="104">
        <v>0</v>
      </c>
      <c r="F9" s="67">
        <v>2235353</v>
      </c>
      <c r="G9" s="67">
        <v>2208410</v>
      </c>
      <c r="H9" s="70">
        <v>1.22</v>
      </c>
      <c r="I9" s="73">
        <v>3.56</v>
      </c>
    </row>
    <row r="10" spans="1:9" ht="11.1" customHeight="1">
      <c r="A10" s="76" t="s">
        <v>119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120</v>
      </c>
      <c r="B11" s="80">
        <v>1004302</v>
      </c>
      <c r="C11" s="80">
        <v>695845</v>
      </c>
      <c r="D11" s="80">
        <v>709850</v>
      </c>
      <c r="E11" s="88">
        <v>0</v>
      </c>
      <c r="F11" s="80">
        <v>2409996</v>
      </c>
      <c r="G11" s="80">
        <v>2388732</v>
      </c>
      <c r="H11" s="82">
        <v>0.89</v>
      </c>
      <c r="I11" s="84">
        <v>3.84</v>
      </c>
    </row>
    <row r="12" spans="1:9" ht="11.1" customHeight="1">
      <c r="A12" s="86" t="s">
        <v>121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122</v>
      </c>
      <c r="B13" s="80">
        <v>1368039</v>
      </c>
      <c r="C13" s="80">
        <v>1160606</v>
      </c>
      <c r="D13" s="80">
        <v>1154203</v>
      </c>
      <c r="E13" s="80">
        <v>16219</v>
      </c>
      <c r="F13" s="80">
        <v>3699067</v>
      </c>
      <c r="G13" s="80">
        <v>3689675</v>
      </c>
      <c r="H13" s="82">
        <v>0.25</v>
      </c>
      <c r="I13" s="84">
        <v>5.89</v>
      </c>
    </row>
    <row r="14" spans="1:9" ht="11.1" customHeight="1">
      <c r="A14" s="86" t="s">
        <v>123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124</v>
      </c>
      <c r="B15" s="80">
        <v>229068</v>
      </c>
      <c r="C15" s="80">
        <v>291116</v>
      </c>
      <c r="D15" s="80">
        <v>185451</v>
      </c>
      <c r="E15" s="88">
        <v>0</v>
      </c>
      <c r="F15" s="80">
        <v>705635</v>
      </c>
      <c r="G15" s="80">
        <v>702346</v>
      </c>
      <c r="H15" s="82">
        <v>0.47</v>
      </c>
      <c r="I15" s="84">
        <v>1.12</v>
      </c>
    </row>
    <row r="16" spans="1:9" ht="11.1" customHeight="1">
      <c r="A16" s="86" t="s">
        <v>125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126</v>
      </c>
      <c r="B17" s="80">
        <v>151156</v>
      </c>
      <c r="C17" s="80">
        <v>349593</v>
      </c>
      <c r="D17" s="80">
        <v>288577</v>
      </c>
      <c r="E17" s="88">
        <v>0</v>
      </c>
      <c r="F17" s="80">
        <v>789326</v>
      </c>
      <c r="G17" s="80">
        <v>784811</v>
      </c>
      <c r="H17" s="82">
        <v>0.58</v>
      </c>
      <c r="I17" s="84">
        <v>1.26</v>
      </c>
    </row>
    <row r="18" spans="1:9" ht="11.1" customHeight="1">
      <c r="A18" s="86" t="s">
        <v>127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128</v>
      </c>
      <c r="B19" s="80">
        <v>1094050</v>
      </c>
      <c r="C19" s="80">
        <v>696931</v>
      </c>
      <c r="D19" s="80">
        <v>806271</v>
      </c>
      <c r="E19" s="80">
        <v>14260</v>
      </c>
      <c r="F19" s="80">
        <v>2611511</v>
      </c>
      <c r="G19" s="80">
        <v>2558016</v>
      </c>
      <c r="H19" s="82">
        <v>2.09</v>
      </c>
      <c r="I19" s="84">
        <v>4.16</v>
      </c>
    </row>
    <row r="20" spans="1:9" ht="11.1" customHeight="1">
      <c r="A20" s="86" t="s">
        <v>129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130</v>
      </c>
      <c r="B21" s="80">
        <v>74769</v>
      </c>
      <c r="C21" s="80">
        <v>214848</v>
      </c>
      <c r="D21" s="80">
        <v>53305</v>
      </c>
      <c r="E21" s="88">
        <v>0</v>
      </c>
      <c r="F21" s="80">
        <v>342922</v>
      </c>
      <c r="G21" s="80">
        <v>342135</v>
      </c>
      <c r="H21" s="82">
        <v>0.23</v>
      </c>
      <c r="I21" s="84">
        <v>0.55</v>
      </c>
    </row>
    <row r="22" spans="1:9" ht="11.1" customHeight="1">
      <c r="A22" s="86" t="s">
        <v>131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132</v>
      </c>
      <c r="B23" s="80">
        <v>2049453</v>
      </c>
      <c r="C23" s="80">
        <v>1279742</v>
      </c>
      <c r="D23" s="80">
        <v>1539699</v>
      </c>
      <c r="E23" s="80">
        <v>59074</v>
      </c>
      <c r="F23" s="80">
        <v>4927968</v>
      </c>
      <c r="G23" s="80">
        <v>4848692</v>
      </c>
      <c r="H23" s="82">
        <v>1.64</v>
      </c>
      <c r="I23" s="84">
        <v>7.85</v>
      </c>
    </row>
    <row r="24" spans="1:9" ht="11.1" customHeight="1">
      <c r="A24" s="86" t="s">
        <v>133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134</v>
      </c>
      <c r="B25" s="80">
        <v>35945</v>
      </c>
      <c r="C25" s="80">
        <v>23720</v>
      </c>
      <c r="D25" s="80">
        <v>2128</v>
      </c>
      <c r="E25" s="88">
        <v>0</v>
      </c>
      <c r="F25" s="80">
        <v>61792</v>
      </c>
      <c r="G25" s="80">
        <v>56761</v>
      </c>
      <c r="H25" s="82">
        <v>8.86</v>
      </c>
      <c r="I25" s="84">
        <v>0.1</v>
      </c>
    </row>
    <row r="26" spans="1:9" ht="11.1" customHeight="1">
      <c r="A26" s="86" t="s">
        <v>135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136</v>
      </c>
      <c r="B27" s="80">
        <v>39329</v>
      </c>
      <c r="C27" s="80">
        <v>52528</v>
      </c>
      <c r="D27" s="80">
        <v>1720</v>
      </c>
      <c r="E27" s="88">
        <v>0</v>
      </c>
      <c r="F27" s="80">
        <v>93577</v>
      </c>
      <c r="G27" s="80">
        <v>88668</v>
      </c>
      <c r="H27" s="82">
        <v>5.54</v>
      </c>
      <c r="I27" s="84">
        <v>0.15</v>
      </c>
    </row>
    <row r="28" spans="1:9" ht="11.1" customHeight="1">
      <c r="A28" s="86" t="s">
        <v>137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138</v>
      </c>
      <c r="B29" s="80">
        <v>16194</v>
      </c>
      <c r="C29" s="80">
        <v>26067</v>
      </c>
      <c r="D29" s="88">
        <v>0</v>
      </c>
      <c r="E29" s="88">
        <v>0</v>
      </c>
      <c r="F29" s="80">
        <v>42261</v>
      </c>
      <c r="G29" s="80">
        <v>41117</v>
      </c>
      <c r="H29" s="82">
        <v>2.78</v>
      </c>
      <c r="I29" s="84">
        <v>0.07</v>
      </c>
    </row>
    <row r="30" spans="1:9" ht="11.1" customHeight="1">
      <c r="A30" s="86" t="s">
        <v>139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37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38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2月底</v>
      </c>
      <c r="D4" s="61"/>
      <c r="E4" s="49" t="str">
        <f>'2-1'!E4:F4</f>
        <v> End of Feb.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234404</v>
      </c>
      <c r="C9" s="68">
        <v>233971</v>
      </c>
      <c r="D9" s="68">
        <v>1331364</v>
      </c>
      <c r="E9" s="105">
        <v>0</v>
      </c>
      <c r="F9" s="68">
        <v>1799739</v>
      </c>
      <c r="G9" s="68">
        <v>1901040</v>
      </c>
      <c r="H9" s="71">
        <v>-5.33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28</v>
      </c>
      <c r="B11" s="80">
        <v>48802</v>
      </c>
      <c r="C11" s="80">
        <v>60700</v>
      </c>
      <c r="D11" s="80">
        <v>208889</v>
      </c>
      <c r="E11" s="88">
        <v>0</v>
      </c>
      <c r="F11" s="80">
        <v>318391</v>
      </c>
      <c r="G11" s="80">
        <v>339468</v>
      </c>
      <c r="H11" s="82">
        <v>-6.21</v>
      </c>
      <c r="I11" s="84">
        <v>17.69</v>
      </c>
    </row>
    <row r="12" spans="1:9" ht="11.1" customHeight="1">
      <c r="A12" s="86" t="s">
        <v>140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141</v>
      </c>
      <c r="B13" s="80">
        <v>23194</v>
      </c>
      <c r="C13" s="80">
        <v>7439</v>
      </c>
      <c r="D13" s="80">
        <v>21353</v>
      </c>
      <c r="E13" s="88">
        <v>0</v>
      </c>
      <c r="F13" s="80">
        <v>51986</v>
      </c>
      <c r="G13" s="80">
        <v>83634</v>
      </c>
      <c r="H13" s="82">
        <v>-37.84</v>
      </c>
      <c r="I13" s="84">
        <v>2.89</v>
      </c>
    </row>
    <row r="14" spans="1:9" ht="11.1" customHeight="1">
      <c r="A14" s="86" t="s">
        <v>142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143</v>
      </c>
      <c r="B15" s="80">
        <v>1990</v>
      </c>
      <c r="C15" s="80">
        <v>4393</v>
      </c>
      <c r="D15" s="80">
        <v>1602</v>
      </c>
      <c r="E15" s="88">
        <v>0</v>
      </c>
      <c r="F15" s="80">
        <v>7985</v>
      </c>
      <c r="G15" s="80">
        <v>8329</v>
      </c>
      <c r="H15" s="82">
        <v>-4.12</v>
      </c>
      <c r="I15" s="84">
        <v>0.44</v>
      </c>
    </row>
    <row r="16" spans="1:9" ht="11.1" customHeight="1">
      <c r="A16" s="86" t="s">
        <v>144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145</v>
      </c>
      <c r="B17" s="80">
        <v>165</v>
      </c>
      <c r="C17" s="80">
        <v>2</v>
      </c>
      <c r="D17" s="80">
        <v>28</v>
      </c>
      <c r="E17" s="88">
        <v>0</v>
      </c>
      <c r="F17" s="80">
        <v>195</v>
      </c>
      <c r="G17" s="80">
        <v>187</v>
      </c>
      <c r="H17" s="82">
        <v>4.27</v>
      </c>
      <c r="I17" s="84">
        <v>0.01</v>
      </c>
    </row>
    <row r="18" spans="1:9" ht="11.1" customHeight="1">
      <c r="A18" s="86" t="s">
        <v>146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147</v>
      </c>
      <c r="B19" s="80">
        <v>7</v>
      </c>
      <c r="C19" s="88">
        <v>0</v>
      </c>
      <c r="D19" s="80">
        <v>0</v>
      </c>
      <c r="E19" s="88">
        <v>0</v>
      </c>
      <c r="F19" s="80">
        <v>7</v>
      </c>
      <c r="G19" s="80">
        <v>7</v>
      </c>
      <c r="H19" s="82">
        <v>-0.01</v>
      </c>
      <c r="I19" s="84">
        <v>0</v>
      </c>
    </row>
    <row r="20" spans="1:9" ht="11.1" customHeight="1">
      <c r="A20" s="86" t="s">
        <v>148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149</v>
      </c>
      <c r="B21" s="80">
        <v>1218</v>
      </c>
      <c r="C21" s="80">
        <v>1110</v>
      </c>
      <c r="D21" s="80">
        <v>946</v>
      </c>
      <c r="E21" s="88">
        <v>0</v>
      </c>
      <c r="F21" s="80">
        <v>3274</v>
      </c>
      <c r="G21" s="80">
        <v>5639</v>
      </c>
      <c r="H21" s="82">
        <v>-41.93</v>
      </c>
      <c r="I21" s="84">
        <v>0.18</v>
      </c>
    </row>
    <row r="22" spans="1:9" ht="11.1" customHeight="1">
      <c r="A22" s="86" t="s">
        <v>150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151</v>
      </c>
      <c r="B23" s="88">
        <v>0</v>
      </c>
      <c r="C23" s="88">
        <v>0</v>
      </c>
      <c r="D23" s="88">
        <v>0</v>
      </c>
      <c r="E23" s="88">
        <v>0</v>
      </c>
      <c r="F23" s="88">
        <v>0</v>
      </c>
      <c r="G23" s="88">
        <v>0</v>
      </c>
      <c r="H23" s="90">
        <v>0</v>
      </c>
      <c r="I23" s="92">
        <v>0</v>
      </c>
    </row>
    <row r="24" spans="1:9" ht="11.1" customHeight="1">
      <c r="A24" s="86" t="s">
        <v>152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153</v>
      </c>
      <c r="B25" s="88">
        <v>0</v>
      </c>
      <c r="C25" s="80">
        <v>1556</v>
      </c>
      <c r="D25" s="80">
        <v>561</v>
      </c>
      <c r="E25" s="88">
        <v>0</v>
      </c>
      <c r="F25" s="80">
        <v>2117</v>
      </c>
      <c r="G25" s="80">
        <v>2127</v>
      </c>
      <c r="H25" s="82">
        <v>-0.47</v>
      </c>
      <c r="I25" s="84">
        <v>0.12</v>
      </c>
    </row>
    <row r="26" spans="1:9" ht="11.1" customHeight="1">
      <c r="A26" s="86" t="s">
        <v>154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155</v>
      </c>
      <c r="B27" s="80">
        <v>50271</v>
      </c>
      <c r="C27" s="80">
        <v>113</v>
      </c>
      <c r="D27" s="80">
        <v>107548</v>
      </c>
      <c r="E27" s="88">
        <v>0</v>
      </c>
      <c r="F27" s="80">
        <v>157931</v>
      </c>
      <c r="G27" s="80">
        <v>138696</v>
      </c>
      <c r="H27" s="82">
        <v>13.87</v>
      </c>
      <c r="I27" s="84">
        <v>8.78</v>
      </c>
    </row>
    <row r="28" spans="1:9" ht="11.1" customHeight="1">
      <c r="A28" s="86" t="s">
        <v>156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157</v>
      </c>
      <c r="B29" s="80">
        <v>2211</v>
      </c>
      <c r="C29" s="80">
        <v>9303</v>
      </c>
      <c r="D29" s="80">
        <v>748</v>
      </c>
      <c r="E29" s="88">
        <v>0</v>
      </c>
      <c r="F29" s="80">
        <v>12262</v>
      </c>
      <c r="G29" s="80">
        <v>12529</v>
      </c>
      <c r="H29" s="82">
        <v>-2.13</v>
      </c>
      <c r="I29" s="84">
        <v>0.68</v>
      </c>
    </row>
    <row r="30" spans="1:9" ht="11.1" customHeight="1">
      <c r="A30" s="86" t="s">
        <v>158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159</v>
      </c>
      <c r="B31" s="80">
        <v>26931</v>
      </c>
      <c r="C31" s="88">
        <v>0</v>
      </c>
      <c r="D31" s="80">
        <v>35465</v>
      </c>
      <c r="E31" s="88">
        <v>0</v>
      </c>
      <c r="F31" s="80">
        <v>62395</v>
      </c>
      <c r="G31" s="80">
        <v>66652</v>
      </c>
      <c r="H31" s="82">
        <v>-6.39</v>
      </c>
      <c r="I31" s="84">
        <v>3.47</v>
      </c>
    </row>
    <row r="32" spans="1:9" ht="11.1" customHeight="1">
      <c r="A32" s="86" t="s">
        <v>160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161</v>
      </c>
      <c r="B33" s="88">
        <v>0</v>
      </c>
      <c r="C33" s="80">
        <v>34021</v>
      </c>
      <c r="D33" s="88">
        <v>0</v>
      </c>
      <c r="E33" s="88">
        <v>0</v>
      </c>
      <c r="F33" s="80">
        <v>34021</v>
      </c>
      <c r="G33" s="80">
        <v>39165</v>
      </c>
      <c r="H33" s="82">
        <v>-13.13</v>
      </c>
      <c r="I33" s="84">
        <v>1.89</v>
      </c>
    </row>
    <row r="34" spans="1:9" ht="11.1" customHeight="1">
      <c r="A34" s="86" t="s">
        <v>162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163</v>
      </c>
      <c r="B35" s="94">
        <v>17764</v>
      </c>
      <c r="C35" s="94">
        <v>8358</v>
      </c>
      <c r="D35" s="94">
        <v>62036</v>
      </c>
      <c r="E35" s="96">
        <v>0</v>
      </c>
      <c r="F35" s="94">
        <v>88159</v>
      </c>
      <c r="G35" s="94">
        <v>87276</v>
      </c>
      <c r="H35" s="98">
        <v>1.01</v>
      </c>
      <c r="I35" s="100">
        <v>4.9</v>
      </c>
    </row>
    <row r="36" spans="1:9" ht="11.1" customHeight="1" thickBot="1">
      <c r="A36" s="102" t="s">
        <v>164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35:B36"/>
    <mergeCell ref="C35:C36"/>
    <mergeCell ref="B13:B14"/>
    <mergeCell ref="C13:C14"/>
    <mergeCell ref="B17:B18"/>
    <mergeCell ref="C17:C18"/>
    <mergeCell ref="B21:B22"/>
    <mergeCell ref="C21:C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40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41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2月底</v>
      </c>
      <c r="D4" s="61"/>
      <c r="E4" s="49" t="str">
        <f>'2-1'!E4:F4</f>
        <v> End of Feb.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39</v>
      </c>
      <c r="B9" s="104">
        <v>0</v>
      </c>
      <c r="C9" s="104">
        <v>0</v>
      </c>
      <c r="D9" s="67">
        <v>774</v>
      </c>
      <c r="E9" s="104">
        <v>0</v>
      </c>
      <c r="F9" s="67">
        <v>774</v>
      </c>
      <c r="G9" s="67">
        <v>688</v>
      </c>
      <c r="H9" s="108">
        <v>12.48</v>
      </c>
      <c r="I9" s="73">
        <v>0.04</v>
      </c>
    </row>
    <row r="10" spans="1:9" ht="11.1" customHeight="1">
      <c r="A10" s="76" t="s">
        <v>165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109" t="s">
        <v>166</v>
      </c>
      <c r="B11" s="80">
        <v>15</v>
      </c>
      <c r="C11" s="80">
        <v>2001</v>
      </c>
      <c r="D11" s="80">
        <v>2315</v>
      </c>
      <c r="E11" s="88">
        <v>0</v>
      </c>
      <c r="F11" s="80">
        <v>4331</v>
      </c>
      <c r="G11" s="80">
        <v>4046</v>
      </c>
      <c r="H11" s="111">
        <v>7.03</v>
      </c>
      <c r="I11" s="84">
        <v>0.24</v>
      </c>
    </row>
    <row r="12" spans="1:9" ht="11.1" customHeight="1">
      <c r="A12" s="86" t="s">
        <v>167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109" t="s">
        <v>168</v>
      </c>
      <c r="B13" s="80">
        <v>111</v>
      </c>
      <c r="C13" s="88">
        <v>0</v>
      </c>
      <c r="D13" s="80">
        <v>115488</v>
      </c>
      <c r="E13" s="88">
        <v>0</v>
      </c>
      <c r="F13" s="80">
        <v>115599</v>
      </c>
      <c r="G13" s="80">
        <v>126104</v>
      </c>
      <c r="H13" s="111">
        <v>-8.33</v>
      </c>
      <c r="I13" s="84">
        <v>6.42</v>
      </c>
    </row>
    <row r="14" spans="1:9" ht="11.1" customHeight="1">
      <c r="A14" s="86" t="s">
        <v>169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109" t="s">
        <v>170</v>
      </c>
      <c r="B15" s="80">
        <v>4905</v>
      </c>
      <c r="C15" s="80">
        <v>16965</v>
      </c>
      <c r="D15" s="80">
        <v>85273</v>
      </c>
      <c r="E15" s="88">
        <v>0</v>
      </c>
      <c r="F15" s="80">
        <v>107143</v>
      </c>
      <c r="G15" s="80">
        <v>113402</v>
      </c>
      <c r="H15" s="111">
        <v>-5.52</v>
      </c>
      <c r="I15" s="84">
        <v>5.95</v>
      </c>
    </row>
    <row r="16" spans="1:9" ht="11.1" customHeight="1">
      <c r="A16" s="86" t="s">
        <v>171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109" t="s">
        <v>172</v>
      </c>
      <c r="B17" s="80">
        <v>27</v>
      </c>
      <c r="C17" s="80">
        <v>1100</v>
      </c>
      <c r="D17" s="80">
        <v>147753</v>
      </c>
      <c r="E17" s="88">
        <v>0</v>
      </c>
      <c r="F17" s="80">
        <v>148880</v>
      </c>
      <c r="G17" s="80">
        <v>121103</v>
      </c>
      <c r="H17" s="111">
        <v>22.94</v>
      </c>
      <c r="I17" s="84">
        <v>8.27</v>
      </c>
    </row>
    <row r="18" spans="1:9" ht="11.1" customHeight="1">
      <c r="A18" s="86" t="s">
        <v>173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109" t="s">
        <v>174</v>
      </c>
      <c r="B19" s="88">
        <v>0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113">
        <v>0</v>
      </c>
      <c r="I19" s="92">
        <v>0</v>
      </c>
    </row>
    <row r="20" spans="1:9" ht="11.1" customHeight="1">
      <c r="A20" s="86" t="s">
        <v>175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109" t="s">
        <v>176</v>
      </c>
      <c r="B21" s="80">
        <v>33164</v>
      </c>
      <c r="C21" s="80">
        <v>13936</v>
      </c>
      <c r="D21" s="80">
        <v>129159</v>
      </c>
      <c r="E21" s="88">
        <v>0</v>
      </c>
      <c r="F21" s="80">
        <v>176258</v>
      </c>
      <c r="G21" s="80">
        <v>202079</v>
      </c>
      <c r="H21" s="111">
        <v>-12.78</v>
      </c>
      <c r="I21" s="84">
        <v>9.79</v>
      </c>
    </row>
    <row r="22" spans="1:9" ht="11.1" customHeight="1">
      <c r="A22" s="86" t="s">
        <v>177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109" t="s">
        <v>178</v>
      </c>
      <c r="B23" s="80">
        <v>20455</v>
      </c>
      <c r="C23" s="80">
        <v>66657</v>
      </c>
      <c r="D23" s="80">
        <v>341825</v>
      </c>
      <c r="E23" s="88">
        <v>0</v>
      </c>
      <c r="F23" s="80">
        <v>428936</v>
      </c>
      <c r="G23" s="80">
        <v>446497</v>
      </c>
      <c r="H23" s="111">
        <v>-3.93</v>
      </c>
      <c r="I23" s="84">
        <v>23.83</v>
      </c>
    </row>
    <row r="24" spans="1:9" ht="11.1" customHeight="1">
      <c r="A24" s="86" t="s">
        <v>179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109" t="s">
        <v>180</v>
      </c>
      <c r="B25" s="88">
        <v>0</v>
      </c>
      <c r="C25" s="88">
        <v>0</v>
      </c>
      <c r="D25" s="88">
        <v>0</v>
      </c>
      <c r="E25" s="88">
        <v>0</v>
      </c>
      <c r="F25" s="88">
        <v>0</v>
      </c>
      <c r="G25" s="88">
        <v>0</v>
      </c>
      <c r="H25" s="113">
        <v>0</v>
      </c>
      <c r="I25" s="92">
        <v>0</v>
      </c>
    </row>
    <row r="26" spans="1:9" ht="11.1" customHeight="1">
      <c r="A26" s="86" t="s">
        <v>181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109" t="s">
        <v>182</v>
      </c>
      <c r="B27" s="88">
        <v>0</v>
      </c>
      <c r="C27" s="88">
        <v>0</v>
      </c>
      <c r="D27" s="88">
        <v>0</v>
      </c>
      <c r="E27" s="88">
        <v>0</v>
      </c>
      <c r="F27" s="88">
        <v>0</v>
      </c>
      <c r="G27" s="88">
        <v>0</v>
      </c>
      <c r="H27" s="113">
        <v>0</v>
      </c>
      <c r="I27" s="92">
        <v>0</v>
      </c>
    </row>
    <row r="28" spans="1:9" ht="11.1" customHeight="1">
      <c r="A28" s="86" t="s">
        <v>183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109" t="s">
        <v>184</v>
      </c>
      <c r="B29" s="80">
        <v>0</v>
      </c>
      <c r="C29" s="80">
        <v>2500</v>
      </c>
      <c r="D29" s="80">
        <v>133</v>
      </c>
      <c r="E29" s="88">
        <v>0</v>
      </c>
      <c r="F29" s="80">
        <v>2633</v>
      </c>
      <c r="G29" s="80">
        <v>31880</v>
      </c>
      <c r="H29" s="111">
        <v>-91.74</v>
      </c>
      <c r="I29" s="84">
        <v>0.15</v>
      </c>
    </row>
    <row r="30" spans="1:9" ht="11.1" customHeight="1">
      <c r="A30" s="86" t="s">
        <v>185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109" t="s">
        <v>186</v>
      </c>
      <c r="B31" s="80">
        <v>2705</v>
      </c>
      <c r="C31" s="80">
        <v>1896</v>
      </c>
      <c r="D31" s="80">
        <v>68842</v>
      </c>
      <c r="E31" s="88">
        <v>0</v>
      </c>
      <c r="F31" s="80">
        <v>73444</v>
      </c>
      <c r="G31" s="80">
        <v>68863</v>
      </c>
      <c r="H31" s="111">
        <v>6.65</v>
      </c>
      <c r="I31" s="84">
        <v>4.08</v>
      </c>
    </row>
    <row r="32" spans="1:9" ht="11.1" customHeight="1">
      <c r="A32" s="86" t="s">
        <v>187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109" t="s">
        <v>188</v>
      </c>
      <c r="B33" s="88">
        <v>0</v>
      </c>
      <c r="C33" s="88">
        <v>0</v>
      </c>
      <c r="D33" s="88">
        <v>0</v>
      </c>
      <c r="E33" s="88">
        <v>0</v>
      </c>
      <c r="F33" s="88">
        <v>0</v>
      </c>
      <c r="G33" s="88">
        <v>0</v>
      </c>
      <c r="H33" s="113">
        <v>0</v>
      </c>
      <c r="I33" s="92">
        <v>0</v>
      </c>
    </row>
    <row r="34" spans="1:9" ht="11.1" customHeight="1">
      <c r="A34" s="86" t="s">
        <v>189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109" t="s">
        <v>190</v>
      </c>
      <c r="B35" s="94">
        <v>263</v>
      </c>
      <c r="C35" s="94">
        <v>766</v>
      </c>
      <c r="D35" s="94">
        <v>124</v>
      </c>
      <c r="E35" s="96">
        <v>0</v>
      </c>
      <c r="F35" s="94">
        <v>1153</v>
      </c>
      <c r="G35" s="94">
        <v>1256</v>
      </c>
      <c r="H35" s="115">
        <v>-8.22</v>
      </c>
      <c r="I35" s="100">
        <v>0.06</v>
      </c>
    </row>
    <row r="36" spans="1:9" ht="11.1" customHeight="1" thickBot="1">
      <c r="A36" s="102" t="s">
        <v>191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2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60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61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2月底</v>
      </c>
      <c r="D4" s="61"/>
      <c r="E4" s="49" t="str">
        <f>'2-1'!E4:F4</f>
        <v> End of Feb.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62</v>
      </c>
      <c r="B9" s="67">
        <v>207</v>
      </c>
      <c r="C9" s="67">
        <v>1154</v>
      </c>
      <c r="D9" s="67">
        <v>502</v>
      </c>
      <c r="E9" s="104">
        <v>0</v>
      </c>
      <c r="F9" s="67">
        <v>1863</v>
      </c>
      <c r="G9" s="67">
        <v>1413</v>
      </c>
      <c r="H9" s="108">
        <v>31.85</v>
      </c>
      <c r="I9" s="73">
        <v>0.1</v>
      </c>
    </row>
    <row r="10" spans="1:9" ht="11.1" customHeight="1">
      <c r="A10" s="76" t="s">
        <v>192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32"/>
      <c r="B11" s="42"/>
      <c r="C11" s="42"/>
      <c r="D11" s="42"/>
      <c r="E11" s="42"/>
      <c r="F11" s="42"/>
      <c r="G11" s="42"/>
      <c r="H11" s="56"/>
      <c r="I11" s="57"/>
    </row>
    <row r="12" spans="1:9" ht="11.1" customHeight="1">
      <c r="A12" s="28"/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32"/>
      <c r="B13" s="42"/>
      <c r="C13" s="42"/>
      <c r="D13" s="42"/>
      <c r="E13" s="42"/>
      <c r="F13" s="42"/>
      <c r="G13" s="42"/>
      <c r="H13" s="56"/>
      <c r="I13" s="57"/>
    </row>
    <row r="14" spans="1:9" ht="11.1" customHeight="1">
      <c r="A14" s="28"/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32"/>
      <c r="B15" s="42"/>
      <c r="C15" s="42"/>
      <c r="D15" s="42"/>
      <c r="E15" s="42"/>
      <c r="F15" s="42"/>
      <c r="G15" s="42"/>
      <c r="H15" s="56"/>
      <c r="I15" s="57"/>
    </row>
    <row r="16" spans="1:9" ht="11.1" customHeight="1">
      <c r="A16" s="28"/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32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32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32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32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32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32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32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32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32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32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  <mergeCell ref="H5:H6"/>
  </mergeCells>
  <printOptions horizontalCentered="1"/>
  <pageMargins left="0.74803149606299213" right="0.59055118110236227" top="0.39370078740157483" bottom="0.19685039370078741" header="0" footer="0.39370078740157483"/>
  <pageSetup paperSize="9" firstPageNumber="2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topLeftCell="A14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58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59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48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2月底</v>
      </c>
      <c r="D4" s="61"/>
      <c r="E4" s="49" t="str">
        <f>'2-1'!E4:F4</f>
        <v> End of Feb.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2097</v>
      </c>
      <c r="C9" s="68">
        <v>91893</v>
      </c>
      <c r="D9" s="68">
        <v>8327</v>
      </c>
      <c r="E9" s="105">
        <v>0</v>
      </c>
      <c r="F9" s="68">
        <v>102316</v>
      </c>
      <c r="G9" s="68">
        <v>100582</v>
      </c>
      <c r="H9" s="71">
        <v>1.72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47</v>
      </c>
      <c r="B11" s="80">
        <v>1205</v>
      </c>
      <c r="C11" s="80">
        <v>41132</v>
      </c>
      <c r="D11" s="80">
        <v>4788</v>
      </c>
      <c r="E11" s="88">
        <v>0</v>
      </c>
      <c r="F11" s="80">
        <v>47125</v>
      </c>
      <c r="G11" s="80">
        <v>51502</v>
      </c>
      <c r="H11" s="82">
        <v>-8.5</v>
      </c>
      <c r="I11" s="84">
        <v>46.06</v>
      </c>
    </row>
    <row r="12" spans="1:9" ht="11.1" customHeight="1">
      <c r="A12" s="86" t="s">
        <v>193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194</v>
      </c>
      <c r="B13" s="80">
        <v>107</v>
      </c>
      <c r="C13" s="80">
        <v>10915</v>
      </c>
      <c r="D13" s="80">
        <v>738</v>
      </c>
      <c r="E13" s="88">
        <v>0</v>
      </c>
      <c r="F13" s="80">
        <v>11761</v>
      </c>
      <c r="G13" s="80">
        <v>8192</v>
      </c>
      <c r="H13" s="82">
        <v>43.56</v>
      </c>
      <c r="I13" s="84">
        <v>11.49</v>
      </c>
    </row>
    <row r="14" spans="1:9" ht="11.1" customHeight="1">
      <c r="A14" s="86" t="s">
        <v>195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196</v>
      </c>
      <c r="B15" s="80">
        <v>784</v>
      </c>
      <c r="C15" s="80">
        <v>39846</v>
      </c>
      <c r="D15" s="80">
        <v>2800</v>
      </c>
      <c r="E15" s="88">
        <v>0</v>
      </c>
      <c r="F15" s="80">
        <v>43430</v>
      </c>
      <c r="G15" s="80">
        <v>40888</v>
      </c>
      <c r="H15" s="82">
        <v>6.22</v>
      </c>
      <c r="I15" s="84">
        <v>42.45</v>
      </c>
    </row>
    <row r="16" spans="1:9" ht="11.1" customHeight="1">
      <c r="A16" s="86" t="s">
        <v>197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26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26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26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26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26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26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49</v>
      </c>
      <c r="B37" s="3"/>
      <c r="C37" s="3"/>
      <c r="D37" s="3"/>
      <c r="E37" s="3"/>
      <c r="F37" s="3"/>
      <c r="G37" s="3"/>
      <c r="H37" s="3"/>
      <c r="I37" s="3"/>
    </row>
    <row r="38" spans="1:1" s="33" customFormat="1" ht="13.5" customHeight="1">
      <c r="A38" s="33" t="s">
        <v>64</v>
      </c>
    </row>
  </sheetData>
  <mergeCells count="119">
    <mergeCell ref="A1:I1"/>
    <mergeCell ref="A2:I2"/>
    <mergeCell ref="A3:I3"/>
    <mergeCell ref="C4:D4"/>
    <mergeCell ref="E4:F4"/>
    <mergeCell ref="B5:F5"/>
    <mergeCell ref="H5:H6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2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56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57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2月底</v>
      </c>
      <c r="D4" s="61"/>
      <c r="E4" s="49" t="str">
        <f>'2-1'!E4:F4</f>
        <v> End of Feb.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384004</v>
      </c>
      <c r="C9" s="68">
        <v>535241</v>
      </c>
      <c r="D9" s="105">
        <v>0</v>
      </c>
      <c r="E9" s="105">
        <v>0</v>
      </c>
      <c r="F9" s="68">
        <v>919245</v>
      </c>
      <c r="G9" s="68">
        <v>920392</v>
      </c>
      <c r="H9" s="71">
        <v>-0.12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45</v>
      </c>
      <c r="B11" s="80">
        <v>11715</v>
      </c>
      <c r="C11" s="80">
        <v>15316</v>
      </c>
      <c r="D11" s="88">
        <v>0</v>
      </c>
      <c r="E11" s="88">
        <v>0</v>
      </c>
      <c r="F11" s="80">
        <v>27031</v>
      </c>
      <c r="G11" s="80">
        <v>27258</v>
      </c>
      <c r="H11" s="82">
        <v>-0.83</v>
      </c>
      <c r="I11" s="84">
        <v>2.94</v>
      </c>
    </row>
    <row r="12" spans="1:9" ht="11.1" customHeight="1">
      <c r="A12" s="86" t="s">
        <v>198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199</v>
      </c>
      <c r="B13" s="80">
        <v>16107</v>
      </c>
      <c r="C13" s="80">
        <v>19846</v>
      </c>
      <c r="D13" s="88">
        <v>0</v>
      </c>
      <c r="E13" s="88">
        <v>0</v>
      </c>
      <c r="F13" s="80">
        <v>35953</v>
      </c>
      <c r="G13" s="80">
        <v>35883</v>
      </c>
      <c r="H13" s="82">
        <v>0.2</v>
      </c>
      <c r="I13" s="84">
        <v>3.91</v>
      </c>
    </row>
    <row r="14" spans="1:9" ht="11.1" customHeight="1">
      <c r="A14" s="86" t="s">
        <v>200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201</v>
      </c>
      <c r="B15" s="80">
        <v>20874</v>
      </c>
      <c r="C15" s="80">
        <v>19094</v>
      </c>
      <c r="D15" s="88">
        <v>0</v>
      </c>
      <c r="E15" s="88">
        <v>0</v>
      </c>
      <c r="F15" s="80">
        <v>39968</v>
      </c>
      <c r="G15" s="80">
        <v>39557</v>
      </c>
      <c r="H15" s="82">
        <v>1.04</v>
      </c>
      <c r="I15" s="84">
        <v>4.35</v>
      </c>
    </row>
    <row r="16" spans="1:9" ht="11.1" customHeight="1">
      <c r="A16" s="86" t="s">
        <v>202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203</v>
      </c>
      <c r="B17" s="80">
        <v>44972</v>
      </c>
      <c r="C17" s="80">
        <v>66306</v>
      </c>
      <c r="D17" s="88">
        <v>0</v>
      </c>
      <c r="E17" s="88">
        <v>0</v>
      </c>
      <c r="F17" s="80">
        <v>111278</v>
      </c>
      <c r="G17" s="80">
        <v>110951</v>
      </c>
      <c r="H17" s="82">
        <v>0.29</v>
      </c>
      <c r="I17" s="84">
        <v>12.11</v>
      </c>
    </row>
    <row r="18" spans="1:9" ht="11.1" customHeight="1">
      <c r="A18" s="86" t="s">
        <v>204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205</v>
      </c>
      <c r="B19" s="80">
        <v>11909</v>
      </c>
      <c r="C19" s="80">
        <v>14824</v>
      </c>
      <c r="D19" s="88">
        <v>0</v>
      </c>
      <c r="E19" s="88">
        <v>0</v>
      </c>
      <c r="F19" s="80">
        <v>26733</v>
      </c>
      <c r="G19" s="80">
        <v>26530</v>
      </c>
      <c r="H19" s="82">
        <v>0.77</v>
      </c>
      <c r="I19" s="84">
        <v>2.91</v>
      </c>
    </row>
    <row r="20" spans="1:9" ht="11.1" customHeight="1">
      <c r="A20" s="86" t="s">
        <v>206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207</v>
      </c>
      <c r="B21" s="80">
        <v>5795</v>
      </c>
      <c r="C21" s="80">
        <v>10369</v>
      </c>
      <c r="D21" s="88">
        <v>0</v>
      </c>
      <c r="E21" s="88">
        <v>0</v>
      </c>
      <c r="F21" s="80">
        <v>16164</v>
      </c>
      <c r="G21" s="80">
        <v>16068</v>
      </c>
      <c r="H21" s="82">
        <v>0.59</v>
      </c>
      <c r="I21" s="84">
        <v>1.76</v>
      </c>
    </row>
    <row r="22" spans="1:9" ht="11.1" customHeight="1">
      <c r="A22" s="86" t="s">
        <v>208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209</v>
      </c>
      <c r="B23" s="80">
        <v>10477</v>
      </c>
      <c r="C23" s="80">
        <v>10615</v>
      </c>
      <c r="D23" s="88">
        <v>0</v>
      </c>
      <c r="E23" s="88">
        <v>0</v>
      </c>
      <c r="F23" s="80">
        <v>21091</v>
      </c>
      <c r="G23" s="80">
        <v>21148</v>
      </c>
      <c r="H23" s="82">
        <v>-0.27</v>
      </c>
      <c r="I23" s="84">
        <v>2.29</v>
      </c>
    </row>
    <row r="24" spans="1:9" ht="11.1" customHeight="1">
      <c r="A24" s="86" t="s">
        <v>210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211</v>
      </c>
      <c r="B25" s="80">
        <v>34664</v>
      </c>
      <c r="C25" s="80">
        <v>47917</v>
      </c>
      <c r="D25" s="88">
        <v>0</v>
      </c>
      <c r="E25" s="88">
        <v>0</v>
      </c>
      <c r="F25" s="80">
        <v>82581</v>
      </c>
      <c r="G25" s="80">
        <v>83247</v>
      </c>
      <c r="H25" s="82">
        <v>-0.8</v>
      </c>
      <c r="I25" s="84">
        <v>8.98</v>
      </c>
    </row>
    <row r="26" spans="1:9" ht="11.1" customHeight="1">
      <c r="A26" s="86" t="s">
        <v>212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213</v>
      </c>
      <c r="B27" s="80">
        <v>14247</v>
      </c>
      <c r="C27" s="80">
        <v>24179</v>
      </c>
      <c r="D27" s="88">
        <v>0</v>
      </c>
      <c r="E27" s="88">
        <v>0</v>
      </c>
      <c r="F27" s="80">
        <v>38426</v>
      </c>
      <c r="G27" s="80">
        <v>38849</v>
      </c>
      <c r="H27" s="82">
        <v>-1.09</v>
      </c>
      <c r="I27" s="84">
        <v>4.18</v>
      </c>
    </row>
    <row r="28" spans="1:9" ht="11.1" customHeight="1">
      <c r="A28" s="86" t="s">
        <v>214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215</v>
      </c>
      <c r="B29" s="80">
        <v>43315</v>
      </c>
      <c r="C29" s="80">
        <v>69873</v>
      </c>
      <c r="D29" s="88">
        <v>0</v>
      </c>
      <c r="E29" s="88">
        <v>0</v>
      </c>
      <c r="F29" s="80">
        <v>113188</v>
      </c>
      <c r="G29" s="80">
        <v>113103</v>
      </c>
      <c r="H29" s="82">
        <v>0.08</v>
      </c>
      <c r="I29" s="84">
        <v>12.31</v>
      </c>
    </row>
    <row r="30" spans="1:9" ht="11.1" customHeight="1">
      <c r="A30" s="86" t="s">
        <v>216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217</v>
      </c>
      <c r="B31" s="80">
        <v>9633</v>
      </c>
      <c r="C31" s="80">
        <v>10072</v>
      </c>
      <c r="D31" s="88">
        <v>0</v>
      </c>
      <c r="E31" s="88">
        <v>0</v>
      </c>
      <c r="F31" s="80">
        <v>19705</v>
      </c>
      <c r="G31" s="80">
        <v>19750</v>
      </c>
      <c r="H31" s="82">
        <v>-0.23</v>
      </c>
      <c r="I31" s="84">
        <v>2.14</v>
      </c>
    </row>
    <row r="32" spans="1:9" ht="11.1" customHeight="1">
      <c r="A32" s="86" t="s">
        <v>218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219</v>
      </c>
      <c r="B33" s="80">
        <v>7201</v>
      </c>
      <c r="C33" s="80">
        <v>9932</v>
      </c>
      <c r="D33" s="88">
        <v>0</v>
      </c>
      <c r="E33" s="88">
        <v>0</v>
      </c>
      <c r="F33" s="80">
        <v>17133</v>
      </c>
      <c r="G33" s="80">
        <v>17401</v>
      </c>
      <c r="H33" s="82">
        <v>-1.54</v>
      </c>
      <c r="I33" s="84">
        <v>1.86</v>
      </c>
    </row>
    <row r="34" spans="1:9" ht="11.1" customHeight="1">
      <c r="A34" s="86" t="s">
        <v>220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221</v>
      </c>
      <c r="B35" s="94">
        <v>18286</v>
      </c>
      <c r="C35" s="94">
        <v>21000</v>
      </c>
      <c r="D35" s="96">
        <v>0</v>
      </c>
      <c r="E35" s="96">
        <v>0</v>
      </c>
      <c r="F35" s="94">
        <v>39286</v>
      </c>
      <c r="G35" s="94">
        <v>39549</v>
      </c>
      <c r="H35" s="98">
        <v>-0.66</v>
      </c>
      <c r="I35" s="100">
        <v>4.27</v>
      </c>
    </row>
    <row r="36" spans="1:9" ht="11.1" customHeight="1" thickBot="1">
      <c r="A36" s="102" t="s">
        <v>222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7:H28"/>
    <mergeCell ref="I27:I28"/>
    <mergeCell ref="B31:B32"/>
    <mergeCell ref="C31:C32"/>
    <mergeCell ref="D31:D32"/>
    <mergeCell ref="E31:E32"/>
    <mergeCell ref="F31:F32"/>
    <mergeCell ref="G31:G32"/>
    <mergeCell ref="H31:H32"/>
    <mergeCell ref="I31:I32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29:B30"/>
    <mergeCell ref="C29:C30"/>
    <mergeCell ref="B13:B14"/>
    <mergeCell ref="C13:C14"/>
    <mergeCell ref="B17:B18"/>
    <mergeCell ref="C17:C18"/>
    <mergeCell ref="B21:B22"/>
    <mergeCell ref="C21:C22"/>
    <mergeCell ref="H29:H30"/>
    <mergeCell ref="I29:I30"/>
    <mergeCell ref="D29:D30"/>
    <mergeCell ref="E29:E30"/>
    <mergeCell ref="F29:F30"/>
    <mergeCell ref="G29:G30"/>
  </mergeCells>
  <printOptions horizontalCentered="1"/>
  <pageMargins left="0.74803149606299213" right="0.59055118110236227" top="0.39370078740157483" bottom="0.19685039370078741" header="0" footer="0.39370078740157483"/>
  <pageSetup paperSize="9" firstPageNumber="2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54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55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2月底</v>
      </c>
      <c r="D4" s="61"/>
      <c r="E4" s="49" t="str">
        <f>'2-1'!E4:F4</f>
        <v> End of Feb.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46</v>
      </c>
      <c r="B9" s="67">
        <v>9265</v>
      </c>
      <c r="C9" s="67">
        <v>8556</v>
      </c>
      <c r="D9" s="104">
        <v>0</v>
      </c>
      <c r="E9" s="104">
        <v>0</v>
      </c>
      <c r="F9" s="67">
        <v>17821</v>
      </c>
      <c r="G9" s="67">
        <v>17863</v>
      </c>
      <c r="H9" s="70">
        <v>-0.23</v>
      </c>
      <c r="I9" s="73">
        <v>1.94</v>
      </c>
    </row>
    <row r="10" spans="1:9" ht="11.1" customHeight="1">
      <c r="A10" s="76" t="s">
        <v>223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224</v>
      </c>
      <c r="B11" s="80">
        <v>15112</v>
      </c>
      <c r="C11" s="80">
        <v>15002</v>
      </c>
      <c r="D11" s="88">
        <v>0</v>
      </c>
      <c r="E11" s="88">
        <v>0</v>
      </c>
      <c r="F11" s="80">
        <v>30114</v>
      </c>
      <c r="G11" s="80">
        <v>30049</v>
      </c>
      <c r="H11" s="82">
        <v>0.21</v>
      </c>
      <c r="I11" s="84">
        <v>3.28</v>
      </c>
    </row>
    <row r="12" spans="1:9" ht="11.1" customHeight="1">
      <c r="A12" s="86" t="s">
        <v>225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226</v>
      </c>
      <c r="B13" s="80">
        <v>5823</v>
      </c>
      <c r="C13" s="80">
        <v>9479</v>
      </c>
      <c r="D13" s="88">
        <v>0</v>
      </c>
      <c r="E13" s="88">
        <v>0</v>
      </c>
      <c r="F13" s="80">
        <v>15302</v>
      </c>
      <c r="G13" s="80">
        <v>15280</v>
      </c>
      <c r="H13" s="82">
        <v>0.15</v>
      </c>
      <c r="I13" s="84">
        <v>1.66</v>
      </c>
    </row>
    <row r="14" spans="1:9" ht="11.1" customHeight="1">
      <c r="A14" s="86" t="s">
        <v>227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228</v>
      </c>
      <c r="B15" s="80">
        <v>10838</v>
      </c>
      <c r="C15" s="80">
        <v>16249</v>
      </c>
      <c r="D15" s="88">
        <v>0</v>
      </c>
      <c r="E15" s="88">
        <v>0</v>
      </c>
      <c r="F15" s="80">
        <v>27087</v>
      </c>
      <c r="G15" s="80">
        <v>27001</v>
      </c>
      <c r="H15" s="82">
        <v>0.32</v>
      </c>
      <c r="I15" s="84">
        <v>2.95</v>
      </c>
    </row>
    <row r="16" spans="1:9" ht="11.1" customHeight="1">
      <c r="A16" s="86" t="s">
        <v>229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230</v>
      </c>
      <c r="B17" s="80">
        <v>30552</v>
      </c>
      <c r="C17" s="80">
        <v>61615</v>
      </c>
      <c r="D17" s="88">
        <v>0</v>
      </c>
      <c r="E17" s="88">
        <v>0</v>
      </c>
      <c r="F17" s="80">
        <v>92167</v>
      </c>
      <c r="G17" s="80">
        <v>92688</v>
      </c>
      <c r="H17" s="82">
        <v>-0.56</v>
      </c>
      <c r="I17" s="84">
        <v>10.03</v>
      </c>
    </row>
    <row r="18" spans="1:9" ht="11.1" customHeight="1">
      <c r="A18" s="86" t="s">
        <v>231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232</v>
      </c>
      <c r="B19" s="80">
        <v>14014</v>
      </c>
      <c r="C19" s="80">
        <v>22958</v>
      </c>
      <c r="D19" s="88">
        <v>0</v>
      </c>
      <c r="E19" s="88">
        <v>0</v>
      </c>
      <c r="F19" s="80">
        <v>36972</v>
      </c>
      <c r="G19" s="80">
        <v>36871</v>
      </c>
      <c r="H19" s="82">
        <v>0.27</v>
      </c>
      <c r="I19" s="84">
        <v>4.02</v>
      </c>
    </row>
    <row r="20" spans="1:9" ht="11.1" customHeight="1">
      <c r="A20" s="86" t="s">
        <v>233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234</v>
      </c>
      <c r="B21" s="80">
        <v>38438</v>
      </c>
      <c r="C21" s="80">
        <v>50615</v>
      </c>
      <c r="D21" s="88">
        <v>0</v>
      </c>
      <c r="E21" s="88">
        <v>0</v>
      </c>
      <c r="F21" s="80">
        <v>89053</v>
      </c>
      <c r="G21" s="80">
        <v>89233</v>
      </c>
      <c r="H21" s="82">
        <v>-0.2</v>
      </c>
      <c r="I21" s="84">
        <v>9.69</v>
      </c>
    </row>
    <row r="22" spans="1:9" ht="11.1" customHeight="1">
      <c r="A22" s="86" t="s">
        <v>235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236</v>
      </c>
      <c r="B23" s="80">
        <v>2869</v>
      </c>
      <c r="C23" s="80">
        <v>2947</v>
      </c>
      <c r="D23" s="88">
        <v>0</v>
      </c>
      <c r="E23" s="88">
        <v>0</v>
      </c>
      <c r="F23" s="80">
        <v>5816</v>
      </c>
      <c r="G23" s="80">
        <v>5814</v>
      </c>
      <c r="H23" s="82">
        <v>0.04</v>
      </c>
      <c r="I23" s="84">
        <v>0.63</v>
      </c>
    </row>
    <row r="24" spans="1:9" ht="11.1" customHeight="1">
      <c r="A24" s="86" t="s">
        <v>237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238</v>
      </c>
      <c r="B25" s="80">
        <v>5267</v>
      </c>
      <c r="C25" s="80">
        <v>5136</v>
      </c>
      <c r="D25" s="88">
        <v>0</v>
      </c>
      <c r="E25" s="88">
        <v>0</v>
      </c>
      <c r="F25" s="80">
        <v>10403</v>
      </c>
      <c r="G25" s="80">
        <v>10350</v>
      </c>
      <c r="H25" s="82">
        <v>0.52</v>
      </c>
      <c r="I25" s="84">
        <v>1.13</v>
      </c>
    </row>
    <row r="26" spans="1:9" ht="11.1" customHeight="1">
      <c r="A26" s="86" t="s">
        <v>239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240</v>
      </c>
      <c r="B27" s="80">
        <v>2632</v>
      </c>
      <c r="C27" s="80">
        <v>3342</v>
      </c>
      <c r="D27" s="88">
        <v>0</v>
      </c>
      <c r="E27" s="88">
        <v>0</v>
      </c>
      <c r="F27" s="80">
        <v>5974</v>
      </c>
      <c r="G27" s="80">
        <v>5950</v>
      </c>
      <c r="H27" s="82">
        <v>0.4</v>
      </c>
      <c r="I27" s="84">
        <v>0.65</v>
      </c>
    </row>
    <row r="28" spans="1:9" ht="11.1" customHeight="1">
      <c r="A28" s="86" t="s">
        <v>241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29:H30"/>
    <mergeCell ref="I29:I30"/>
    <mergeCell ref="B29:B30"/>
    <mergeCell ref="C29:C30"/>
    <mergeCell ref="D29:D30"/>
    <mergeCell ref="E29:E30"/>
    <mergeCell ref="F29:F30"/>
    <mergeCell ref="G29:G30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  <mergeCell ref="F35:F36"/>
    <mergeCell ref="G35:G36"/>
    <mergeCell ref="H35:H36"/>
    <mergeCell ref="I35:I36"/>
    <mergeCell ref="B35:B36"/>
    <mergeCell ref="C35:C36"/>
    <mergeCell ref="D35:D36"/>
    <mergeCell ref="E35:E36"/>
  </mergeCells>
  <printOptions horizontalCentered="1"/>
  <pageMargins left="0.74803149606299213" right="0.59055118110236227" top="0.39370078740157483" bottom="0.19685039370078741" header="0" footer="0.39370078740157483"/>
  <pageSetup paperSize="9" firstPageNumber="2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2006-02-10T07:47:32Z</dcterms:created>
  <dcterms:modified xsi:type="dcterms:W3CDTF">2023-06-08T02:16:26Z</dcterms:modified>
  <dc:subject>一般銀行及信用合作社存款月底餘額</dc:subject>
  <cp:lastPrinted>2022-08-05T08:50:51Z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