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<sst xmlns="http://schemas.openxmlformats.org/spreadsheetml/2006/main" uniqueCount="318">
  <si>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</si>
  <si>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</si>
  <si>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</si>
  <si>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</si>
  <si>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</si>
  <si>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</si>
  <si>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</si>
  <si>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</si>
  <si>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</si>
  <si>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</si>
  <si>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民國115年 1月底</t>
  </si>
  <si>
    <t>總　　　　　計</t>
  </si>
  <si>
    <t xml:space="preserve"> End of Jan. 2026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</si>
  <si>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</si>
  <si>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</si>
  <si>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</si>
  <si>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</si>
  <si>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</si>
  <si>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</si>
  <si>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</si>
  <si>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</si>
  <si>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</si>
  <si>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</si>
  <si>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</si>
  <si>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</si>
  <si>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</si>
  <si>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</si>
  <si>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</si>
  <si>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</si>
  <si>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</si>
  <si>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</si>
  <si>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</si>
  <si>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</si>
  <si>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</si>
  <si>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</si>
  <si>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</si>
  <si>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</si>
  <si>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</si>
  <si>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</si>
  <si>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</si>
  <si>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</si>
  <si>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</si>
  <si>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</si>
  <si>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</si>
  <si>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</si>
  <si>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</si>
  <si>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</si>
  <si>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</si>
  <si>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</si>
  <si>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</si>
  <si>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</si>
  <si>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</si>
  <si>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</si>
  <si>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</si>
  <si>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</si>
  <si>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</si>
  <si>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</si>
  <si>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</si>
  <si>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</si>
  <si>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</si>
  <si>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</si>
  <si>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</si>
  <si>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</si>
  <si>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</si>
  <si>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</si>
  <si>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</si>
  <si>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</si>
  <si>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</si>
  <si>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</si>
  <si>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</si>
  <si>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</si>
  <si>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</si>
  <si>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</si>
  <si>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</si>
  <si>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</si>
  <si>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</si>
  <si>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</si>
  <si>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</si>
  <si>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</si>
  <si>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</si>
  <si>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</si>
  <si>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資料來源：金融機構申報資料。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</si>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</sst>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17" fillId="2" borderId="25" xfId="123" applyAlignment="1" applyBorder="1" applyFont="1" applyNumberFormat="1" applyFill="1" applyProtection="1">
      <alignment horizontal="center" vertical="center"/>
    </xf>
    <xf xxid="443" numFmtId="0" fontId="3" fillId="2" borderId="30" xfId="125" applyAlignment="1" applyBorder="1" applyFont="1" applyNumberFormat="1" applyFill="1" applyProtection="1">
      <alignment horizontal="center" vertical="center"/>
    </xf>
    <xf xxid="444" numFmtId="0" fontId="3" fillId="2" borderId="26" xfId="125" applyAlignment="1" applyBorder="1" applyFont="1" applyNumberFormat="1" applyFill="1" applyProtection="1">
      <alignment horizontal="center" vertical="center"/>
    </xf>
    <xf xxid="445" numFmtId="0" fontId="3" fillId="2" borderId="11" xfId="125" applyAlignment="1" applyBorder="1" applyFont="1" applyNumberFormat="1" applyFill="1" applyProtection="1">
      <alignment horizontal="center" vertical="center"/>
    </xf>
    <xf xxid="446" numFmtId="0" fontId="17" fillId="2" borderId="31" xfId="125" applyAlignment="1" applyBorder="1" applyFont="1" applyNumberFormat="1" applyFill="1" applyProtection="1">
      <alignment horizontal="center" vertical="center"/>
    </xf>
    <xf xxid="447" numFmtId="0" fontId="17" fillId="2" borderId="0" xfId="125" applyAlignment="1" applyBorder="1" applyFont="1" applyNumberFormat="1" applyFill="1" applyProtection="1">
      <alignment horizontal="center" vertical="center"/>
    </xf>
    <xf xxid="448" numFmtId="0" fontId="18" fillId="2" borderId="0" xfId="0" applyAlignment="1" applyBorder="1" applyFont="1" applyNumberFormat="1" applyFill="1" applyProtection="1">
      <alignment horizontal="center"/>
    </xf>
    <xf xxid="449" numFmtId="0" fontId="1" fillId="2" borderId="0" xfId="0" applyAlignment="1" applyBorder="1" applyFont="1" applyNumberFormat="1" applyFill="1" applyProtection="1">
      <alignment horizontal="center"/>
    </xf>
    <xf xxid="450" numFmtId="0" fontId="2" fillId="2" borderId="0" xfId="0" applyAlignment="1" applyBorder="1" applyFont="1" applyNumberFormat="1" applyFill="1" applyProtection="1">
      <alignment horizontal="center"/>
    </xf>
    <xf xxid="451" numFmtId="0" fontId="14" fillId="2" borderId="13" xfId="0" applyAlignment="1" applyBorder="1" applyFont="1" applyNumberFormat="1" applyFill="1" applyProtection="1">
      <alignment horizontal="right"/>
    </xf>
    <xf xxid="452" numFmtId="0" fontId="14" fillId="2" borderId="13" xfId="0" applyAlignment="1" applyBorder="1" applyFont="1" applyNumberFormat="1" applyFill="1" applyProtection="1">
      <alignment horizontal="left"/>
    </xf>
    <xf xxid="453" numFmtId="175" fontId="6" fillId="2" borderId="32" xfId="0" applyAlignment="1" applyBorder="1" applyFont="1" applyNumberFormat="1" applyFill="1" applyProtection="1">
      <alignment horizontal="right" vertical="center"/>
    </xf>
    <xf xxid="454" numFmtId="175" fontId="6" fillId="2" borderId="33" xfId="0" applyAlignment="1" applyBorder="1" applyFont="1" applyNumberFormat="1" applyFill="1" applyProtection="1">
      <alignment horizontal="right" vertical="center"/>
    </xf>
    <xf xxid="455" numFmtId="175" fontId="6" fillId="2" borderId="27" xfId="0" applyAlignment="1" applyBorder="1" applyFont="1" applyNumberFormat="1" applyFill="1" applyProtection="1">
      <alignment horizontal="right" vertical="center"/>
    </xf>
    <xf xxid="456" numFmtId="175" fontId="6" fillId="2" borderId="34" xfId="0" applyAlignment="1" applyBorder="1" applyFont="1" applyNumberFormat="1" applyFill="1" applyProtection="1">
      <alignment horizontal="right" vertical="center"/>
    </xf>
    <xf xxid="457" numFmtId="0" fontId="3" fillId="2" borderId="30" xfId="123" applyAlignment="1" applyBorder="1" applyFont="1" applyNumberFormat="1" applyFill="1" applyProtection="1">
      <alignment horizontal="center" vertical="center"/>
    </xf>
    <xf xxid="458" numFmtId="0" fontId="20" fillId="2" borderId="26" xfId="123" applyAlignment="1" applyBorder="1" applyFont="1" applyNumberFormat="1" applyFill="1" applyProtection="1">
      <alignment horizontal="center" vertical="center"/>
    </xf>
    <xf xxid="459" numFmtId="0" fontId="20" fillId="2" borderId="11" xfId="123" applyAlignment="1" applyBorder="1" applyFont="1" applyNumberFormat="1" applyFill="1" applyProtection="1">
      <alignment horizontal="center" vertical="center"/>
    </xf>
    <xf xxid="460" numFmtId="0" fontId="3" fillId="2" borderId="30" xfId="123" applyAlignment="1" applyBorder="1" applyFont="1" applyNumberFormat="1" applyFill="1" applyProtection="1">
      <alignment horizontal="center" vertical="top" wrapText="1"/>
    </xf>
    <xf xxid="461" numFmtId="0" fontId="3" fillId="2" borderId="31" xfId="123" applyAlignment="1" applyBorder="1" applyFont="1" applyNumberFormat="1" applyFill="1" applyProtection="1">
      <alignment horizontal="center" vertical="top" wrapText="1"/>
    </xf>
    <xf xxid="462" numFmtId="0" fontId="17" fillId="2" borderId="31" xfId="123" applyAlignment="1" applyBorder="1" applyFont="1" applyNumberFormat="1" applyFill="1" applyProtection="1">
      <alignment horizontal="center" vertical="center"/>
    </xf>
    <xf xxid="463" numFmtId="0" fontId="10" fillId="2" borderId="0" xfId="123" applyAlignment="1" applyBorder="1" applyFont="1" applyNumberFormat="1" applyFill="1" applyProtection="1">
      <alignment horizontal="center" vertical="center"/>
    </xf>
    <xf xxid="464" numFmtId="0" fontId="10" fillId="2" borderId="10" xfId="123" applyAlignment="1" applyBorder="1" applyFont="1" applyNumberFormat="1" applyFill="1" applyProtection="1">
      <alignment horizontal="center" vertical="center"/>
    </xf>
    <xf xxid="465" numFmtId="175" fontId="8" fillId="2" borderId="35" xfId="0" applyAlignment="1" applyBorder="1" applyFont="1" applyNumberFormat="1" applyFill="1" applyProtection="1">
      <alignment horizontal="right" vertical="center"/>
    </xf>
    <xf xxid="466" numFmtId="175" fontId="8" fillId="2" borderId="34" xfId="0" applyAlignment="1" applyBorder="1" applyFont="1" applyNumberFormat="1" applyFill="1" applyProtection="1">
      <alignment horizontal="right" vertical="center"/>
    </xf>
    <xf xxid="467" numFmtId="176" fontId="6" fillId="2" borderId="27" xfId="0" applyAlignment="1" applyBorder="1" applyFont="1" applyNumberFormat="1" applyFill="1" applyProtection="1">
      <alignment horizontal="right" vertical="center"/>
    </xf>
    <xf xxid="468" numFmtId="176" fontId="6" fillId="2" borderId="34" xfId="0" applyAlignment="1" applyBorder="1" applyFont="1" applyNumberFormat="1" applyFill="1" applyProtection="1">
      <alignment horizontal="right" vertical="center"/>
    </xf>
    <xf xxid="469" numFmtId="176" fontId="8" fillId="2" borderId="35" xfId="0" applyAlignment="1" applyBorder="1" applyFont="1" applyNumberFormat="1" applyFill="1" applyProtection="1">
      <alignment horizontal="right" vertical="center"/>
    </xf>
    <xf xxid="470" numFmtId="176" fontId="8" fillId="2" borderId="34" xfId="0" applyAlignment="1" applyBorder="1" applyFont="1" applyNumberFormat="1" applyFill="1" applyProtection="1">
      <alignment horizontal="right" vertical="center"/>
    </xf>
    <xf xxid="471" numFmtId="175" fontId="8" fillId="2" borderId="36" xfId="0" applyAlignment="1" applyBorder="1" applyFont="1" applyNumberFormat="1" applyFill="1" applyProtection="1">
      <alignment horizontal="right" vertical="center"/>
    </xf>
    <xf xxid="472" numFmtId="175" fontId="8" fillId="2" borderId="33" xfId="0" applyAlignment="1" applyBorder="1" applyFont="1" applyNumberFormat="1" applyFill="1" applyProtection="1">
      <alignment horizontal="right" vertical="center"/>
    </xf>
    <xf xxid="473" numFmtId="175" fontId="8" fillId="2" borderId="37" xfId="0" applyAlignment="1" applyBorder="1" applyFont="1" applyNumberFormat="1" applyFill="1" applyProtection="1">
      <alignment horizontal="right" vertical="center"/>
    </xf>
    <xf xxid="474" numFmtId="176" fontId="8" fillId="2" borderId="37" xfId="0" applyAlignment="1" applyBorder="1" applyFont="1" applyNumberFormat="1" applyFill="1" applyProtection="1">
      <alignment horizontal="right" vertical="center"/>
    </xf>
    <xf xxid="475" numFmtId="175" fontId="8" fillId="2" borderId="28" xfId="0" applyAlignment="1" applyBorder="1" applyFont="1" applyNumberFormat="1" applyFill="1" applyProtection="1">
      <alignment horizontal="right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0" xfId="126" applyAlignment="1" applyBorder="1" applyFont="1" applyNumberFormat="1" applyFill="1" applyProtection="1">
      <alignment horizontal="center" vertical="center"/>
    </xf>
    <xf xxid="480" numFmtId="0" fontId="3" fillId="2" borderId="26" xfId="126" applyAlignment="1" applyBorder="1" applyFont="1" applyNumberFormat="1" applyFill="1" applyProtection="1">
      <alignment horizontal="center" vertical="center"/>
    </xf>
    <xf xxid="481" numFmtId="0" fontId="17" fillId="2" borderId="31" xfId="126" applyAlignment="1" applyBorder="1" applyFont="1" applyNumberFormat="1" applyFill="1" applyProtection="1">
      <alignment horizontal="center" vertical="center"/>
    </xf>
    <xf xxid="482" numFmtId="175" fontId="17" fillId="2" borderId="25" xfId="126" applyAlignment="1" applyBorder="1" applyFont="1" applyNumberFormat="1" applyFill="1" applyProtection="1">
      <alignment horizontal="center" vertical="center"/>
    </xf>
    <xf xxid="483" numFmtId="0" fontId="3" fillId="2" borderId="30" xfId="126" applyAlignment="1" applyBorder="1" applyFont="1" applyNumberFormat="1" applyFill="1" applyProtection="1">
      <alignment horizontal="center" vertical="top" wrapText="1"/>
    </xf>
    <xf xxid="484" numFmtId="0" fontId="3" fillId="2" borderId="31" xfId="126" applyAlignment="1" applyBorder="1" applyFont="1" applyNumberFormat="1" applyFill="1" applyProtection="1">
      <alignment horizontal="center" vertical="top" wrapText="1"/>
    </xf>
    <xf xxid="485" numFmtId="0" fontId="10" fillId="2" borderId="0" xfId="126" applyAlignment="1" applyBorder="1" applyFont="1" applyNumberFormat="1" applyFill="1" applyProtection="1">
      <alignment horizontal="center" vertical="center"/>
    </xf>
    <xf xxid="486" numFmtId="0" fontId="10" fillId="2" borderId="10" xfId="126" applyAlignment="1" applyBorder="1" applyFont="1" applyNumberFormat="1" applyFill="1" applyProtection="1">
      <alignment horizontal="center" vertical="center"/>
    </xf>
    <xf xxid="487" numFmtId="0" fontId="20" fillId="2" borderId="26" xfId="126" applyAlignment="1" applyBorder="1" applyFont="1" applyNumberFormat="1" applyFill="1" applyProtection="1">
      <alignment horizontal="center" vertical="center"/>
    </xf>
    <xf xxid="488" numFmtId="0" fontId="20" fillId="2" borderId="11" xfId="126" applyAlignment="1" applyBorder="1" applyFont="1" applyNumberFormat="1" applyFill="1" applyProtection="1">
      <alignment horizontal="center" vertical="center"/>
    </xf>
    <xf xxid="489" numFmtId="0" fontId="3" fillId="2" borderId="30" xfId="127" applyAlignment="1" applyBorder="1" applyFont="1" applyNumberFormat="1" applyFill="1" applyProtection="1">
      <alignment horizontal="center" vertical="center"/>
    </xf>
    <xf xxid="490" numFmtId="0" fontId="20" fillId="2" borderId="26" xfId="127" applyAlignment="1" applyBorder="1" applyFont="1" applyNumberFormat="1" applyFill="1" applyProtection="1">
      <alignment horizontal="center" vertical="center"/>
    </xf>
    <xf xxid="491" numFmtId="0" fontId="20" fillId="2" borderId="11" xfId="127" applyAlignment="1" applyBorder="1" applyFont="1" applyNumberFormat="1" applyFill="1" applyProtection="1">
      <alignment horizontal="center" vertical="center"/>
    </xf>
    <xf xxid="492" numFmtId="0" fontId="3" fillId="2" borderId="30" xfId="127" applyAlignment="1" applyBorder="1" applyFont="1" applyNumberFormat="1" applyFill="1" applyProtection="1">
      <alignment horizontal="center" vertical="top" wrapText="1"/>
    </xf>
    <xf xxid="493" numFmtId="0" fontId="3" fillId="2" borderId="31" xfId="127" applyAlignment="1" applyBorder="1" applyFont="1" applyNumberFormat="1" applyFill="1" applyProtection="1">
      <alignment horizontal="center" vertical="top" wrapText="1"/>
    </xf>
    <xf xxid="494" numFmtId="0" fontId="17" fillId="2" borderId="31" xfId="127" applyAlignment="1" applyBorder="1" applyFont="1" applyNumberFormat="1" applyFill="1" applyProtection="1">
      <alignment horizontal="center" vertical="center"/>
    </xf>
    <xf xxid="495" numFmtId="0" fontId="10" fillId="2" borderId="0" xfId="127" applyAlignment="1" applyBorder="1" applyFont="1" applyNumberFormat="1" applyFill="1" applyProtection="1">
      <alignment horizontal="center" vertical="center"/>
    </xf>
    <xf xxid="496" numFmtId="0" fontId="10" fillId="2" borderId="10" xfId="127" applyAlignment="1" applyBorder="1" applyFont="1" applyNumberFormat="1" applyFill="1" applyProtection="1">
      <alignment horizontal="center" vertical="center"/>
    </xf>
    <xf xxid="497" numFmtId="0" fontId="3" fillId="2" borderId="26" xfId="127" applyAlignment="1" applyBorder="1" applyFont="1" applyNumberFormat="1" applyFill="1" applyProtection="1">
      <alignment horizontal="center" vertical="center"/>
    </xf>
    <xf xxid="498" numFmtId="175" fontId="17" fillId="2" borderId="25" xfId="127" applyAlignment="1" applyBorder="1" applyFont="1" applyNumberFormat="1" applyFill="1" applyProtection="1">
      <alignment horizontal="center" vertical="center"/>
    </xf>
    <xf xxid="499" numFmtId="176" fontId="8" fillId="2" borderId="25" xfId="0" applyAlignment="1" applyBorder="1" applyFont="1" applyNumberFormat="1" applyFill="1" applyProtection="1">
      <alignment horizontal="right" vertical="center"/>
    </xf>
    <xf xxid="500" numFmtId="0" fontId="2" fillId="2" borderId="14" xfId="0" applyAlignment="1" applyBorder="1" applyFont="1" applyNumberFormat="1" applyFill="1" applyProtection="1">
      <alignment horizontal="right"/>
    </xf>
    <xf xxid="501" numFmtId="0" fontId="14" fillId="2" borderId="14" xfId="0" applyAlignment="1" applyBorder="1" applyFont="1" applyNumberFormat="1" applyFill="1" applyProtection="1">
      <alignment horizontal="left"/>
    </xf>
    <xf xxid="502" numFmtId="175" fontId="17" fillId="2" borderId="25" xfId="128" applyAlignment="1" applyBorder="1" applyFont="1" applyNumberFormat="1" applyFill="1" applyProtection="1">
      <alignment horizontal="center" vertical="center"/>
    </xf>
    <xf xxid="503" numFmtId="0" fontId="3" fillId="2" borderId="30" xfId="128" applyAlignment="1" applyBorder="1" applyFont="1" applyNumberFormat="1" applyFill="1" applyProtection="1">
      <alignment horizontal="center" vertical="center"/>
    </xf>
    <xf xxid="504" numFmtId="0" fontId="20" fillId="2" borderId="26" xfId="128" applyAlignment="1" applyBorder="1" applyFont="1" applyNumberFormat="1" applyFill="1" applyProtection="1">
      <alignment horizontal="center" vertical="center"/>
    </xf>
    <xf xxid="505" numFmtId="0" fontId="20" fillId="2" borderId="11" xfId="128" applyAlignment="1" applyBorder="1" applyFont="1" applyNumberFormat="1" applyFill="1" applyProtection="1">
      <alignment horizontal="center" vertical="center"/>
    </xf>
    <xf xxid="506" numFmtId="0" fontId="3" fillId="2" borderId="30" xfId="128" applyAlignment="1" applyBorder="1" applyFont="1" applyNumberFormat="1" applyFill="1" applyProtection="1">
      <alignment horizontal="center" vertical="top" wrapText="1"/>
    </xf>
    <xf xxid="507" numFmtId="0" fontId="3" fillId="2" borderId="31" xfId="128" applyAlignment="1" applyBorder="1" applyFont="1" applyNumberFormat="1" applyFill="1" applyProtection="1">
      <alignment horizontal="center" vertical="top" wrapText="1"/>
    </xf>
    <xf xxid="508" numFmtId="0" fontId="17" fillId="2" borderId="31" xfId="128" applyAlignment="1" applyBorder="1" applyFont="1" applyNumberFormat="1" applyFill="1" applyProtection="1">
      <alignment horizontal="center" vertical="center"/>
    </xf>
    <xf xxid="509" numFmtId="0" fontId="10" fillId="2" borderId="0" xfId="128" applyAlignment="1" applyBorder="1" applyFont="1" applyNumberFormat="1" applyFill="1" applyProtection="1">
      <alignment horizontal="center" vertical="center"/>
    </xf>
    <xf xxid="510" numFmtId="0" fontId="10" fillId="2" borderId="10" xfId="128" applyAlignment="1" applyBorder="1" applyFont="1" applyNumberFormat="1" applyFill="1" applyProtection="1">
      <alignment horizontal="center" vertical="center"/>
    </xf>
    <xf xxid="511" numFmtId="0" fontId="3" fillId="2" borderId="26" xfId="128" applyAlignment="1" applyBorder="1" applyFont="1" applyNumberFormat="1" applyFill="1" applyProtection="1">
      <alignment horizontal="center" vertical="center"/>
    </xf>
    <xf xxid="512" numFmtId="0" fontId="7" fillId="2" borderId="38" xfId="0" applyAlignment="1" applyBorder="1" applyFont="1" applyNumberFormat="1" applyFill="1" applyProtection="1">
      <alignment horizontal="center" vertical="center" wrapText="1"/>
    </xf>
    <xf xxid="513" numFmtId="0" fontId="7" fillId="2" borderId="23" xfId="0" applyAlignment="1" applyBorder="1" applyFont="1" applyNumberFormat="1" applyFill="1" applyProtection="1">
      <alignment horizontal="center" vertical="center" wrapText="1"/>
    </xf>
    <xf xxid="514" numFmtId="0" fontId="18" fillId="2" borderId="0" xfId="0" applyAlignment="1" applyBorder="1" applyFont="1" applyNumberFormat="1" applyFill="1" applyProtection="1">
      <alignment horizontal="center" vertical="center"/>
    </xf>
    <xf xxid="515" numFmtId="0" fontId="2" fillId="2" borderId="0" xfId="0" applyAlignment="1" applyBorder="1" applyFont="1" applyNumberFormat="1" applyFill="1" applyProtection="1">
      <alignment horizontal="center" vertical="center"/>
    </xf>
    <xf xxid="516" numFmtId="175" fontId="6" fillId="2" borderId="39" xfId="0" applyAlignment="1" applyBorder="1" applyFont="1" applyNumberFormat="1" applyFill="1" applyProtection="1">
      <alignment horizontal="right" vertical="center"/>
    </xf>
    <xf xxid="517" numFmtId="176" fontId="6" fillId="2" borderId="39" xfId="0" applyAlignment="1" applyBorder="1" applyFont="1" applyNumberFormat="1" applyFill="1" applyProtection="1">
      <alignment horizontal="right" vertical="center"/>
    </xf>
    <xf xxid="518" numFmtId="175" fontId="6" fillId="2" borderId="35" xfId="0" applyAlignment="1" applyBorder="1" applyFont="1" applyNumberFormat="1" applyFill="1" applyProtection="1">
      <alignment horizontal="right" vertical="center"/>
    </xf>
    <xf xxid="519" numFmtId="175" fontId="6" fillId="2" borderId="36" xfId="0" applyAlignment="1" applyBorder="1" applyFont="1" applyNumberFormat="1" applyFill="1" applyProtection="1">
      <alignment horizontal="right" vertical="center"/>
    </xf>
    <xf xxid="520" numFmtId="176" fontId="6" fillId="2" borderId="35" xfId="0" applyAlignment="1" applyBorder="1" applyFont="1" applyNumberFormat="1" applyFill="1" applyProtection="1">
      <alignment horizontal="right" vertical="center"/>
    </xf>
    <xf xxid="521" numFmtId="175" fontId="6" fillId="2" borderId="37" xfId="0" applyAlignment="1" applyBorder="1" applyFont="1" applyNumberFormat="1" applyFill="1" applyProtection="1">
      <alignment horizontal="right" vertical="center"/>
    </xf>
    <xf xxid="522" numFmtId="176" fontId="6" fillId="2" borderId="37" xfId="0" applyAlignment="1" applyBorder="1" applyFont="1" applyNumberFormat="1" applyFill="1" applyProtection="1">
      <alignment horizontal="right" vertical="center"/>
    </xf>
    <xf xxid="523" numFmtId="175" fontId="6" fillId="2" borderId="28" xfId="0" applyAlignment="1" applyBorder="1" applyFont="1" applyNumberFormat="1" applyFill="1" applyProtection="1">
      <alignment horizontal="right" vertical="center"/>
    </xf>
    <xf xxid="524" numFmtId="0" fontId="14" fillId="2" borderId="14" xfId="0" applyAlignment="1" applyBorder="1" applyFont="1" applyNumberFormat="1" applyFill="1" applyProtection="1">
      <alignment horizontal="right"/>
    </xf>
    <xf xxid="525" numFmtId="175" fontId="8" fillId="2" borderId="30" xfId="0" applyAlignment="1" applyBorder="1" applyFont="1" applyNumberFormat="1" applyFill="1" applyProtection="1">
      <alignment horizontal="right" vertical="center"/>
    </xf>
    <xf xxid="526" numFmtId="175" fontId="8" fillId="2" borderId="27" xfId="0" applyAlignment="1" applyBorder="1" applyFont="1" applyNumberFormat="1" applyFill="1" applyProtection="1">
      <alignment horizontal="right" vertical="center"/>
    </xf>
    <xf xxid="527" numFmtId="176" fontId="8" fillId="2" borderId="27" xfId="0" applyAlignment="1" applyBorder="1" applyFont="1" applyNumberFormat="1" applyFill="1" applyProtection="1">
      <alignment horizontal="right" vertical="center"/>
    </xf>
    <xf xxid="528" numFmtId="0" fontId="17" fillId="2" borderId="40" xfId="0" applyAlignment="1" applyBorder="1" applyFont="1" applyNumberFormat="1" applyFill="1" applyProtection="1">
      <alignment horizontal="center" vertical="center"/>
    </xf>
    <xf xxid="529" numFmtId="0" fontId="1" fillId="2" borderId="0" xfId="0" applyAlignment="1" applyBorder="1" applyFont="1" applyNumberFormat="1" applyFill="1" applyProtection="1">
      <alignment horizontal="center" vertical="center"/>
    </xf>
    <xf xxid="530" numFmtId="0" fontId="3" fillId="2" borderId="30" xfId="0" applyAlignment="1" applyBorder="1" applyFont="1" applyNumberFormat="1" applyFill="1" applyProtection="1">
      <alignment horizontal="center" vertical="center"/>
    </xf>
    <xf xxid="531" numFmtId="0" fontId="17" fillId="2" borderId="31" xfId="0" applyAlignment="1" applyBorder="1" applyFont="1" applyNumberFormat="1" applyFill="1" applyProtection="1">
      <alignment horizontal="center" vertical="center"/>
    </xf>
    <xf xxid="532" numFmtId="0" fontId="10" fillId="2" borderId="0" xfId="0" applyAlignment="1" applyBorder="1" applyFont="1" applyNumberFormat="1" applyFill="1" applyProtection="1">
      <alignment horizontal="center" vertical="center"/>
    </xf>
    <xf xxid="533" numFmtId="0" fontId="10" fillId="2" borderId="10" xfId="0" applyAlignment="1" applyBorder="1" applyFont="1" applyNumberFormat="1" applyFill="1" applyProtection="1">
      <alignment horizontal="center" vertical="center"/>
    </xf>
    <xf xxid="534" numFmtId="175" fontId="17" fillId="2" borderId="25" xfId="0" applyAlignment="1" applyBorder="1" applyFont="1" applyNumberFormat="1" applyFill="1" applyProtection="1">
      <alignment horizontal="center" vertical="center"/>
    </xf>
    <xf xxid="535" numFmtId="0" fontId="20" fillId="2" borderId="26" xfId="0" applyAlignment="1" applyBorder="1" applyFont="1" applyNumberFormat="1" applyFill="1" applyProtection="1">
      <alignment horizontal="center" vertical="center"/>
    </xf>
    <xf xxid="536" numFmtId="0" fontId="20" fillId="2" borderId="11" xfId="0" applyAlignment="1" applyBorder="1" applyFont="1" applyNumberFormat="1" applyFill="1" applyProtection="1">
      <alignment horizontal="center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2" xfId="0" applyAlignment="1" applyBorder="1" applyFont="1" applyNumberFormat="1" applyFill="1" applyProtection="1">
      <alignment horizontal="right" vertical="center"/>
    </xf>
    <xf xxid="549" numFmtId="177" fontId="45" fillId="2" borderId="32" xfId="0" applyAlignment="1" applyBorder="1" applyFont="1" applyNumberFormat="1" applyFill="1" applyProtection="1">
      <alignment horizontal="right" vertical="center"/>
    </xf>
    <xf xxid="550" numFmtId="177" fontId="46" fillId="2" borderId="32" xfId="0" applyAlignment="1" applyBorder="1" applyFont="1" applyNumberFormat="1" applyFill="1" applyProtection="1">
      <alignment horizontal="right" vertical="center"/>
    </xf>
    <xf xxid="551" numFmtId="177" fontId="47" fillId="2" borderId="32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5" xfId="0" applyAlignment="1" applyBorder="1" applyFont="1" applyNumberFormat="1" applyFill="1" applyProtection="1">
      <alignment horizontal="right" vertical="center"/>
    </xf>
    <xf xxid="556" numFmtId="177" fontId="51" fillId="2" borderId="35" xfId="0" applyAlignment="1" applyBorder="1" applyFont="1" applyNumberFormat="1" applyFill="1" applyProtection="1">
      <alignment horizontal="right" vertical="center"/>
    </xf>
    <xf xxid="557" numFmtId="177" fontId="52" fillId="2" borderId="35" xfId="0" applyAlignment="1" applyBorder="1" applyFont="1" applyNumberFormat="1" applyFill="1" applyProtection="1">
      <alignment horizontal="right" vertical="center"/>
    </xf>
    <xf xxid="558" numFmtId="178" fontId="8" fillId="2" borderId="35" xfId="0" applyAlignment="1" applyBorder="1" applyFont="1" applyNumberFormat="1" applyFill="1" applyProtection="1">
      <alignment horizontal="right" vertical="center"/>
    </xf>
    <xf xxid="559" numFmtId="178" fontId="51" fillId="2" borderId="35" xfId="0" applyAlignment="1" applyBorder="1" applyFont="1" applyNumberFormat="1" applyFill="1" applyProtection="1">
      <alignment horizontal="right" vertical="center"/>
    </xf>
    <xf xxid="560" numFmtId="178" fontId="52" fillId="2" borderId="35" xfId="0" applyAlignment="1" applyBorder="1" applyFont="1" applyNumberFormat="1" applyFill="1" applyProtection="1">
      <alignment horizontal="right" vertical="center"/>
    </xf>
    <xf xxid="561" numFmtId="177" fontId="8" fillId="2" borderId="36" xfId="0" applyAlignment="1" applyBorder="1" applyFont="1" applyNumberFormat="1" applyFill="1" applyProtection="1">
      <alignment horizontal="right" vertical="center"/>
    </xf>
    <xf xxid="562" numFmtId="177" fontId="51" fillId="2" borderId="36" xfId="0" applyAlignment="1" applyBorder="1" applyFont="1" applyNumberFormat="1" applyFill="1" applyProtection="1">
      <alignment horizontal="right" vertical="center"/>
    </xf>
    <xf xxid="563" numFmtId="177" fontId="52" fillId="2" borderId="36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5" xfId="0" applyAlignment="1" applyBorder="1" applyFont="1" applyNumberFormat="1" applyFill="1" applyProtection="1">
      <alignment horizontal="right" vertical="center"/>
    </xf>
    <xf xxid="567" numFmtId="182" fontId="51" fillId="2" borderId="35" xfId="0" applyAlignment="1" applyBorder="1" applyFont="1" applyNumberFormat="1" applyFill="1" applyProtection="1">
      <alignment horizontal="right" vertical="center"/>
    </xf>
    <xf xxid="568" numFmtId="182" fontId="52" fillId="2" borderId="35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183" fontId="6" fillId="2" borderId="27" xfId="0" applyAlignment="1" applyBorder="1" applyFont="1" applyNumberFormat="1" applyFill="1" applyProtection="1">
      <alignment horizontal="right" vertical="center"/>
    </xf>
    <xf xxid="576" numFmtId="183" fontId="45" fillId="2" borderId="27" xfId="0" applyAlignment="1" applyBorder="1" applyFont="1" applyNumberFormat="1" applyFill="1" applyProtection="1">
      <alignment horizontal="right" vertical="center"/>
    </xf>
    <xf xxid="577" numFmtId="183" fontId="46" fillId="2" borderId="27" xfId="0" applyAlignment="1" applyBorder="1" applyFont="1" applyNumberFormat="1" applyFill="1" applyProtection="1">
      <alignment horizontal="right" vertical="center"/>
    </xf>
    <xf xxid="578" numFmtId="0" fontId="43" fillId="2" borderId="16" xfId="0" applyAlignment="1" applyBorder="1" applyFont="1" applyNumberFormat="1" applyFill="1" applyProtection="1">
      <alignment vertical="center"/>
    </xf>
    <xf xxid="579" numFmtId="0" fontId="44" fillId="2" borderId="16" xfId="0" applyAlignment="1" applyBorder="1" applyFont="1" applyNumberFormat="1" applyFill="1" applyProtection="1">
      <alignment vertical="center"/>
    </xf>
    <xf xxid="580" numFmtId="177" fontId="54" fillId="2" borderId="35" xfId="0" applyAlignment="1" applyBorder="1" applyFont="1" applyNumberFormat="1" applyFill="1" applyProtection="1">
      <alignment horizontal="right" vertical="center"/>
    </xf>
    <xf xxid="581" numFmtId="182" fontId="54" fillId="2" borderId="35" xfId="0" applyAlignment="1" applyBorder="1" applyFont="1" applyNumberFormat="1" applyFill="1" applyProtection="1">
      <alignment horizontal="right" vertical="center"/>
    </xf>
    <xf xxid="582" numFmtId="178" fontId="8" fillId="2" borderId="25" xfId="0" applyAlignment="1" applyBorder="1" applyFont="1" applyNumberFormat="1" applyFill="1" applyProtection="1">
      <alignment horizontal="right" vertical="center"/>
    </xf>
    <xf xxid="583" numFmtId="178" fontId="51" fillId="2" borderId="25" xfId="0" applyAlignment="1" applyBorder="1" applyFont="1" applyNumberFormat="1" applyFill="1" applyProtection="1">
      <alignment horizontal="right" vertical="center"/>
    </xf>
    <xf xxid="584" numFmtId="178" fontId="52" fillId="2" borderId="25" xfId="0" applyAlignment="1" applyBorder="1" applyFont="1" applyNumberFormat="1" applyFill="1" applyProtection="1">
      <alignment horizontal="right" vertical="center"/>
    </xf>
    <xf xxid="585" numFmtId="178" fontId="54" fillId="2" borderId="25" xfId="0" applyAlignment="1" applyBorder="1" applyFont="1" applyNumberFormat="1" applyFill="1" applyProtection="1">
      <alignment horizontal="right" vertical="center"/>
    </xf>
    <xf xxid="586" numFmtId="177" fontId="54" fillId="2" borderId="36" xfId="0" applyAlignment="1" applyBorder="1" applyFont="1" applyNumberFormat="1" applyFill="1" applyProtection="1">
      <alignment horizontal="right" vertical="center"/>
    </xf>
    <xf xxid="587" numFmtId="0" fontId="48" fillId="2" borderId="22" xfId="0" applyAlignment="1" applyBorder="1" applyFont="1" applyNumberFormat="1" applyFill="1" applyProtection="1">
      <alignment vertical="center" shrinkToFit="1"/>
    </xf>
    <xf xxid="588" numFmtId="0" fontId="49" fillId="2" borderId="22" xfId="0" applyAlignment="1" applyBorder="1" applyFont="1" applyNumberFormat="1" applyFill="1" applyProtection="1">
      <alignment vertical="center" shrinkToFit="1"/>
    </xf>
    <xf xxid="589" numFmtId="0" fontId="50" fillId="2" borderId="22" xfId="0" applyAlignment="1" applyBorder="1" applyFont="1" applyNumberFormat="1" applyFill="1" applyProtection="1">
      <alignment vertical="center" shrinkToFit="1"/>
    </xf>
    <xf xxid="590" numFmtId="183" fontId="8" fillId="2" borderId="35" xfId="0" applyAlignment="1" applyBorder="1" applyFont="1" applyNumberFormat="1" applyFill="1" applyProtection="1">
      <alignment horizontal="right" vertical="center"/>
    </xf>
    <xf xxid="591" numFmtId="183" fontId="51" fillId="2" borderId="35" xfId="0" applyAlignment="1" applyBorder="1" applyFont="1" applyNumberFormat="1" applyFill="1" applyProtection="1">
      <alignment horizontal="right" vertical="center"/>
    </xf>
    <xf xxid="592" numFmtId="183" fontId="52" fillId="2" borderId="35" xfId="0" applyAlignment="1" applyBorder="1" applyFont="1" applyNumberFormat="1" applyFill="1" applyProtection="1">
      <alignment horizontal="right" vertical="center"/>
    </xf>
    <xf xxid="593" numFmtId="182" fontId="8" fillId="2" borderId="36" xfId="0" applyAlignment="1" applyBorder="1" applyFont="1" applyNumberFormat="1" applyFill="1" applyProtection="1">
      <alignment horizontal="right" vertical="center"/>
    </xf>
    <xf xxid="594" numFmtId="182" fontId="51" fillId="2" borderId="36" xfId="0" applyAlignment="1" applyBorder="1" applyFont="1" applyNumberFormat="1" applyFill="1" applyProtection="1">
      <alignment horizontal="right" vertical="center"/>
    </xf>
    <xf xxid="595" numFmtId="182" fontId="52" fillId="2" borderId="36" xfId="0" applyAlignment="1" applyBorder="1" applyFont="1" applyNumberFormat="1" applyFill="1" applyProtection="1">
      <alignment horizontal="right" vertical="center"/>
    </xf>
    <xf xxid="596" numFmtId="0" fontId="48" fillId="2" borderId="12" xfId="0" applyAlignment="1" applyBorder="1" applyFont="1" applyNumberFormat="1" applyFill="1" applyProtection="1">
      <alignment vertical="center" shrinkToFit="1"/>
    </xf>
    <xf xxid="597" numFmtId="0" fontId="49" fillId="2" borderId="12" xfId="0" applyAlignment="1" applyBorder="1" applyFont="1" applyNumberFormat="1" applyFill="1" applyProtection="1">
      <alignment vertical="center" shrinkToFit="1"/>
    </xf>
    <xf xxid="598" numFmtId="183" fontId="54" fillId="2" borderId="35" xfId="0" applyAlignment="1" applyBorder="1" applyFont="1" applyNumberFormat="1" applyFill="1" applyProtection="1">
      <alignment horizontal="right" vertical="center"/>
    </xf>
    <xf xxid="599" numFmtId="0" fontId="55" fillId="2" borderId="10" xfId="0" applyAlignment="1" applyBorder="1" applyFont="1" applyNumberFormat="1" applyFill="1" applyProtection="1">
      <alignment horizontal="left" vertical="center"/>
    </xf>
    <xf xxid="600" numFmtId="0" fontId="43" fillId="2" borderId="10" xfId="0" applyAlignment="1" applyBorder="1" applyFont="1" applyNumberFormat="1" applyFill="1" applyProtection="1">
      <alignment horizontal="left" vertical="center"/>
    </xf>
    <xf xxid="601" numFmtId="0" fontId="44" fillId="2" borderId="10" xfId="0" applyAlignment="1" applyBorder="1" applyFont="1" applyNumberFormat="1" applyFill="1" applyProtection="1">
      <alignment horizontal="left" vertical="center"/>
    </xf>
    <xf xxid="602" numFmtId="177" fontId="6" fillId="2" borderId="39" xfId="0" applyAlignment="1" applyBorder="1" applyFont="1" applyNumberFormat="1" applyFill="1" applyProtection="1">
      <alignment horizontal="right" vertical="center"/>
    </xf>
    <xf xxid="603" numFmtId="177" fontId="45" fillId="2" borderId="39" xfId="0" applyAlignment="1" applyBorder="1" applyFont="1" applyNumberFormat="1" applyFill="1" applyProtection="1">
      <alignment horizontal="right" vertical="center"/>
    </xf>
    <xf xxid="604" numFmtId="177" fontId="46" fillId="2" borderId="39" xfId="0" applyAlignment="1" applyBorder="1" applyFont="1" applyNumberFormat="1" applyFill="1" applyProtection="1">
      <alignment horizontal="right" vertical="center"/>
    </xf>
    <xf xxid="605" numFmtId="177" fontId="47" fillId="2" borderId="39" xfId="0" applyAlignment="1" applyBorder="1" applyFont="1" applyNumberFormat="1" applyFill="1" applyProtection="1">
      <alignment horizontal="right" vertical="center"/>
    </xf>
    <xf xxid="606" numFmtId="178" fontId="6" fillId="2" borderId="39" xfId="0" applyAlignment="1" applyBorder="1" applyFont="1" applyNumberFormat="1" applyFill="1" applyProtection="1">
      <alignment horizontal="right" vertical="center"/>
    </xf>
    <xf xxid="607" numFmtId="178" fontId="45" fillId="2" borderId="39" xfId="0" applyAlignment="1" applyBorder="1" applyFont="1" applyNumberFormat="1" applyFill="1" applyProtection="1">
      <alignment horizontal="right" vertical="center"/>
    </xf>
    <xf xxid="608" numFmtId="178" fontId="46" fillId="2" borderId="39" xfId="0" applyAlignment="1" applyBorder="1" applyFont="1" applyNumberFormat="1" applyFill="1" applyProtection="1">
      <alignment horizontal="right" vertical="center"/>
    </xf>
    <xf xxid="609" numFmtId="178" fontId="47" fillId="2" borderId="39" xfId="0" applyAlignment="1" applyBorder="1" applyFont="1" applyNumberFormat="1" applyFill="1" applyProtection="1">
      <alignment horizontal="right" vertical="center"/>
    </xf>
    <xf xxid="610" numFmtId="0" fontId="45" fillId="2" borderId="22" xfId="0" applyAlignment="1" applyBorder="1" applyFont="1" applyNumberFormat="1" applyFill="1" applyProtection="1">
      <alignment horizontal="left" vertical="center" shrinkToFit="1"/>
    </xf>
    <xf xxid="611" numFmtId="0" fontId="56" fillId="2" borderId="22" xfId="0" applyAlignment="1" applyBorder="1" applyFont="1" applyNumberFormat="1" applyFill="1" applyProtection="1">
      <alignment horizontal="left" vertical="center" shrinkToFit="1"/>
    </xf>
    <xf xxid="612" numFmtId="0" fontId="57" fillId="2" borderId="22" xfId="0" applyAlignment="1" applyBorder="1" applyFont="1" applyNumberFormat="1" applyFill="1" applyProtection="1">
      <alignment horizontal="left" vertical="center" shrinkToFit="1"/>
    </xf>
    <xf xxid="613" numFmtId="0" fontId="3" fillId="2" borderId="10" xfId="0" applyAlignment="1" applyBorder="1" applyFont="1" applyNumberFormat="1" applyFill="1" applyProtection="1">
      <alignment horizontal="left" vertical="center"/>
    </xf>
    <xf xxid="614" numFmtId="177" fontId="6" fillId="2" borderId="35" xfId="0" applyAlignment="1" applyBorder="1" applyFont="1" applyNumberFormat="1" applyFill="1" applyProtection="1">
      <alignment horizontal="right" vertical="center"/>
    </xf>
    <xf xxid="615" numFmtId="177" fontId="45" fillId="2" borderId="35" xfId="0" applyAlignment="1" applyBorder="1" applyFont="1" applyNumberFormat="1" applyFill="1" applyProtection="1">
      <alignment horizontal="right" vertical="center"/>
    </xf>
    <xf xxid="616" numFmtId="177" fontId="46" fillId="2" borderId="35" xfId="0" applyAlignment="1" applyBorder="1" applyFont="1" applyNumberFormat="1" applyFill="1" applyProtection="1">
      <alignment horizontal="right" vertical="center"/>
    </xf>
    <xf xxid="617" numFmtId="182" fontId="6" fillId="2" borderId="35" xfId="0" applyAlignment="1" applyBorder="1" applyFont="1" applyNumberFormat="1" applyFill="1" applyProtection="1">
      <alignment horizontal="right" vertical="center"/>
    </xf>
    <xf xxid="618" numFmtId="182" fontId="45" fillId="2" borderId="35" xfId="0" applyAlignment="1" applyBorder="1" applyFont="1" applyNumberFormat="1" applyFill="1" applyProtection="1">
      <alignment horizontal="right" vertical="center"/>
    </xf>
    <xf xxid="619" numFmtId="182" fontId="46" fillId="2" borderId="35" xfId="0" applyAlignment="1" applyBorder="1" applyFont="1" applyNumberFormat="1" applyFill="1" applyProtection="1">
      <alignment horizontal="right" vertical="center"/>
    </xf>
    <xf xxid="620" numFmtId="183" fontId="6" fillId="2" borderId="35" xfId="0" applyAlignment="1" applyBorder="1" applyFont="1" applyNumberFormat="1" applyFill="1" applyProtection="1">
      <alignment horizontal="right" vertical="center"/>
    </xf>
    <xf xxid="621" numFmtId="183" fontId="45" fillId="2" borderId="35" xfId="0" applyAlignment="1" applyBorder="1" applyFont="1" applyNumberFormat="1" applyFill="1" applyProtection="1">
      <alignment horizontal="right" vertical="center"/>
    </xf>
    <xf xxid="622" numFmtId="183" fontId="46" fillId="2" borderId="35" xfId="0" applyAlignment="1" applyBorder="1" applyFont="1" applyNumberFormat="1" applyFill="1" applyProtection="1">
      <alignment horizontal="right" vertical="center"/>
    </xf>
    <xf xxid="623" numFmtId="177" fontId="6" fillId="2" borderId="36" xfId="0" applyAlignment="1" applyBorder="1" applyFont="1" applyNumberFormat="1" applyFill="1" applyProtection="1">
      <alignment horizontal="right" vertical="center"/>
    </xf>
    <xf xxid="624" numFmtId="177" fontId="45" fillId="2" borderId="36" xfId="0" applyAlignment="1" applyBorder="1" applyFont="1" applyNumberFormat="1" applyFill="1" applyProtection="1">
      <alignment horizontal="right" vertical="center"/>
    </xf>
    <xf xxid="625" numFmtId="177" fontId="46" fillId="2" borderId="36" xfId="0" applyAlignment="1" applyBorder="1" applyFont="1" applyNumberFormat="1" applyFill="1" applyProtection="1">
      <alignment horizontal="right" vertical="center"/>
    </xf>
    <xf xxid="626" numFmtId="182" fontId="6" fillId="2" borderId="36" xfId="0" applyAlignment="1" applyBorder="1" applyFont="1" applyNumberFormat="1" applyFill="1" applyProtection="1">
      <alignment horizontal="right" vertical="center"/>
    </xf>
    <xf xxid="627" numFmtId="182" fontId="45" fillId="2" borderId="36" xfId="0" applyAlignment="1" applyBorder="1" applyFont="1" applyNumberFormat="1" applyFill="1" applyProtection="1">
      <alignment horizontal="right" vertical="center"/>
    </xf>
    <xf xxid="628" numFmtId="182" fontId="46" fillId="2" borderId="36" xfId="0" applyAlignment="1" applyBorder="1" applyFont="1" applyNumberFormat="1" applyFill="1" applyProtection="1">
      <alignment horizontal="right" vertical="center"/>
    </xf>
    <xf xxid="629" numFmtId="178" fontId="6" fillId="2" borderId="35" xfId="0" applyAlignment="1" applyBorder="1" applyFont="1" applyNumberFormat="1" applyFill="1" applyProtection="1">
      <alignment horizontal="right" vertical="center"/>
    </xf>
    <xf xxid="630" numFmtId="178" fontId="45" fillId="2" borderId="35" xfId="0" applyAlignment="1" applyBorder="1" applyFont="1" applyNumberFormat="1" applyFill="1" applyProtection="1">
      <alignment horizontal="right" vertical="center"/>
    </xf>
    <xf xxid="631" numFmtId="178" fontId="46" fillId="2" borderId="35" xfId="0" applyAlignment="1" applyBorder="1" applyFont="1" applyNumberFormat="1" applyFill="1" applyProtection="1">
      <alignment horizontal="right" vertical="center"/>
    </xf>
    <xf xxid="632" numFmtId="0" fontId="53" fillId="2" borderId="14" xfId="0" applyAlignment="1" applyBorder="1" applyFont="1" applyNumberFormat="1" applyFill="1" applyProtection="1">
      <alignment horizontal="right"/>
    </xf>
    <xf xxid="633" numFmtId="0" fontId="58" fillId="2" borderId="16" xfId="0" applyAlignment="1" applyBorder="1" applyFont="1" applyNumberFormat="1" applyFill="1" applyProtection="1">
      <alignment vertical="center"/>
    </xf>
    <xf xxid="634" numFmtId="0" fontId="59" fillId="2" borderId="16" xfId="0" applyAlignment="1" applyBorder="1" applyFont="1" applyNumberFormat="1" applyFill="1" applyProtection="1">
      <alignment vertical="center"/>
    </xf>
    <xf xxid="635" numFmtId="177" fontId="8" fillId="2" borderId="27" xfId="0" applyAlignment="1" applyBorder="1" applyFont="1" applyNumberFormat="1" applyFill="1" applyProtection="1">
      <alignment horizontal="right" vertical="center"/>
    </xf>
    <xf xxid="636" numFmtId="177" fontId="51" fillId="2" borderId="27" xfId="0" applyAlignment="1" applyBorder="1" applyFont="1" applyNumberFormat="1" applyFill="1" applyProtection="1">
      <alignment horizontal="right" vertical="center"/>
    </xf>
    <xf xxid="637" numFmtId="177" fontId="52" fillId="2" borderId="27" xfId="0" applyAlignment="1" applyBorder="1" applyFont="1" applyNumberFormat="1" applyFill="1" applyProtection="1">
      <alignment horizontal="right" vertical="center"/>
    </xf>
    <xf xxid="638" numFmtId="177" fontId="54" fillId="2" borderId="27" xfId="0" applyAlignment="1" applyBorder="1" applyFont="1" applyNumberFormat="1" applyFill="1" applyProtection="1">
      <alignment horizontal="right" vertical="center"/>
    </xf>
    <xf xxid="639" numFmtId="178" fontId="8" fillId="2" borderId="27" xfId="0" applyAlignment="1" applyBorder="1" applyFont="1" applyNumberFormat="1" applyFill="1" applyProtection="1">
      <alignment horizontal="right" vertical="center"/>
    </xf>
    <xf xxid="640" numFmtId="178" fontId="51" fillId="2" borderId="27" xfId="0" applyAlignment="1" applyBorder="1" applyFont="1" applyNumberFormat="1" applyFill="1" applyProtection="1">
      <alignment horizontal="right" vertical="center"/>
    </xf>
    <xf xxid="641" numFmtId="178" fontId="52" fillId="2" borderId="27" xfId="0" applyAlignment="1" applyBorder="1" applyFont="1" applyNumberFormat="1" applyFill="1" applyProtection="1">
      <alignment horizontal="right" vertical="center"/>
    </xf>
    <xf xxid="642" numFmtId="178" fontId="54" fillId="2" borderId="27" xfId="0" applyAlignment="1" applyBorder="1" applyFont="1" applyNumberFormat="1" applyFill="1" applyProtection="1">
      <alignment horizontal="right" vertical="center"/>
    </xf>
    <xf xxid="643" numFmtId="177" fontId="8" fillId="2" borderId="30" xfId="0" applyAlignment="1" applyBorder="1" applyFont="1" applyNumberFormat="1" applyFill="1" applyProtection="1">
      <alignment horizontal="right" vertical="center"/>
    </xf>
    <xf xxid="644" numFmtId="177" fontId="51" fillId="2" borderId="30" xfId="0" applyAlignment="1" applyBorder="1" applyFont="1" applyNumberFormat="1" applyFill="1" applyProtection="1">
      <alignment horizontal="right" vertical="center"/>
    </xf>
    <xf xxid="645" numFmtId="177" fontId="52" fillId="2" borderId="30" xfId="0" applyAlignment="1" applyBorder="1" applyFont="1" applyNumberFormat="1" applyFill="1" applyProtection="1">
      <alignment horizontal="right" vertical="center"/>
    </xf>
    <xf xxid="646" numFmtId="177" fontId="54" fillId="2" borderId="30" xfId="0" applyAlignment="1" applyBorder="1" applyFont="1" applyNumberFormat="1" applyFill="1" applyProtection="1">
      <alignment horizontal="right" vertical="center"/>
    </xf>
    <xf xxid="647" numFmtId="182" fontId="8" fillId="2" borderId="27" xfId="0" applyAlignment="1" applyBorder="1" applyFont="1" applyNumberFormat="1" applyFill="1" applyProtection="1">
      <alignment horizontal="right" vertical="center"/>
    </xf>
    <xf xxid="648" numFmtId="182" fontId="51" fillId="2" borderId="27" xfId="0" applyAlignment="1" applyBorder="1" applyFont="1" applyNumberFormat="1" applyFill="1" applyProtection="1">
      <alignment horizontal="right" vertical="center"/>
    </xf>
    <xf xxid="649" numFmtId="182" fontId="52" fillId="2" borderId="27" xfId="0" applyAlignment="1" applyBorder="1" applyFont="1" applyNumberFormat="1" applyFill="1" applyProtection="1">
      <alignment horizontal="right" vertical="center"/>
    </xf>
    <xf xxid="650" numFmtId="183" fontId="8" fillId="2" borderId="27" xfId="0" applyAlignment="1" applyBorder="1" applyFont="1" applyNumberFormat="1" applyFill="1" applyProtection="1">
      <alignment horizontal="right" vertical="center"/>
    </xf>
    <xf xxid="651" numFmtId="183" fontId="51" fillId="2" borderId="27" xfId="0" applyAlignment="1" applyBorder="1" applyFont="1" applyNumberFormat="1" applyFill="1" applyProtection="1">
      <alignment horizontal="right" vertical="center"/>
    </xf>
    <xf xxid="652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62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96" t="s">
        <v>10</v>
      </c>
      <c r="E4" s="176"/>
      <c r="F4" s="176"/>
      <c r="G4" s="177" t="s">
        <v>12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2539584</v>
      </c>
      <c r="C11" s="268">
        <v>77701320</v>
      </c>
      <c r="D11" s="268">
        <v>5657999</v>
      </c>
      <c r="E11" s="268">
        <v>66867</v>
      </c>
      <c r="F11" s="268">
        <v>46970554</v>
      </c>
      <c r="G11" s="268">
        <v>63429567</v>
      </c>
      <c r="H11" s="268">
        <v>45303365</v>
      </c>
      <c r="I11" s="268">
        <v>45245277</v>
      </c>
      <c r="J11" s="268">
        <v>58088</v>
      </c>
      <c r="K11" s="268">
        <v>67266</v>
      </c>
      <c r="L11" s="268">
        <v>52940</v>
      </c>
      <c r="M11" s="268">
        <v>14326</v>
      </c>
      <c r="N11" s="272">
        <v>0.15</v>
      </c>
      <c r="O11" s="276">
        <v>615032</v>
      </c>
    </row>
    <row r="12" spans="1:15" ht="11.45" customHeight="1">
      <c r="A12" s="279" t="s">
        <v>22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129</v>
      </c>
      <c r="B13" s="282">
        <v>109000</v>
      </c>
      <c r="C13" s="282">
        <v>6972939</v>
      </c>
      <c r="D13" s="282">
        <v>533547</v>
      </c>
      <c r="E13" s="282">
        <v>3597</v>
      </c>
      <c r="F13" s="282">
        <v>3649350</v>
      </c>
      <c r="G13" s="282">
        <v>5316745</v>
      </c>
      <c r="H13" s="282">
        <v>3564438</v>
      </c>
      <c r="I13" s="282">
        <v>3562032</v>
      </c>
      <c r="J13" s="282">
        <v>2407</v>
      </c>
      <c r="K13" s="282">
        <v>3053</v>
      </c>
      <c r="L13" s="282">
        <v>2201</v>
      </c>
      <c r="M13" s="282">
        <v>852</v>
      </c>
      <c r="N13" s="285">
        <v>0.09</v>
      </c>
      <c r="O13" s="288">
        <v>52426</v>
      </c>
    </row>
    <row r="14" spans="1:15" ht="11.45" customHeight="1">
      <c r="A14" s="278" t="s">
        <v>130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131</v>
      </c>
      <c r="B15" s="282">
        <v>86200</v>
      </c>
      <c r="C15" s="282">
        <v>3783366</v>
      </c>
      <c r="D15" s="282">
        <v>247034</v>
      </c>
      <c r="E15" s="282">
        <v>1842</v>
      </c>
      <c r="F15" s="282">
        <v>2609574</v>
      </c>
      <c r="G15" s="282">
        <v>3153231</v>
      </c>
      <c r="H15" s="282">
        <v>2541575</v>
      </c>
      <c r="I15" s="282">
        <v>2539799</v>
      </c>
      <c r="J15" s="282">
        <v>1777</v>
      </c>
      <c r="K15" s="282">
        <v>1942</v>
      </c>
      <c r="L15" s="282">
        <v>1639</v>
      </c>
      <c r="M15" s="282">
        <v>303</v>
      </c>
      <c r="N15" s="285">
        <v>0.08</v>
      </c>
      <c r="O15" s="288">
        <v>37028</v>
      </c>
    </row>
    <row r="16" spans="1:15" ht="11.45" customHeight="1">
      <c r="A16" s="278" t="s">
        <v>132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133</v>
      </c>
      <c r="B17" s="282">
        <v>130694</v>
      </c>
      <c r="C17" s="282">
        <v>5129088</v>
      </c>
      <c r="D17" s="282">
        <v>306309</v>
      </c>
      <c r="E17" s="282">
        <v>2149</v>
      </c>
      <c r="F17" s="282">
        <v>3280129</v>
      </c>
      <c r="G17" s="282">
        <v>4357888</v>
      </c>
      <c r="H17" s="282">
        <v>3189800</v>
      </c>
      <c r="I17" s="282">
        <v>3185867</v>
      </c>
      <c r="J17" s="282">
        <v>3933</v>
      </c>
      <c r="K17" s="282">
        <v>4755</v>
      </c>
      <c r="L17" s="282">
        <v>3950</v>
      </c>
      <c r="M17" s="282">
        <v>806</v>
      </c>
      <c r="N17" s="285">
        <v>0.15</v>
      </c>
      <c r="O17" s="288">
        <v>38032</v>
      </c>
    </row>
    <row r="18" spans="1:15" ht="11.45" customHeight="1">
      <c r="A18" s="278" t="s">
        <v>134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135</v>
      </c>
      <c r="B19" s="282">
        <v>122846</v>
      </c>
      <c r="C19" s="282">
        <v>4887511</v>
      </c>
      <c r="D19" s="282">
        <v>311875</v>
      </c>
      <c r="E19" s="282">
        <v>3008</v>
      </c>
      <c r="F19" s="282">
        <v>2956952</v>
      </c>
      <c r="G19" s="282">
        <v>3962827</v>
      </c>
      <c r="H19" s="282">
        <v>2842232</v>
      </c>
      <c r="I19" s="282">
        <v>2836919</v>
      </c>
      <c r="J19" s="282">
        <v>5313</v>
      </c>
      <c r="K19" s="282">
        <v>4740</v>
      </c>
      <c r="L19" s="282">
        <v>3153</v>
      </c>
      <c r="M19" s="282">
        <v>1587</v>
      </c>
      <c r="N19" s="285">
        <v>0.17</v>
      </c>
      <c r="O19" s="288">
        <v>41153</v>
      </c>
    </row>
    <row r="20" spans="1:15" ht="11.45" customHeight="1">
      <c r="A20" s="278" t="s">
        <v>136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137</v>
      </c>
      <c r="B21" s="282">
        <v>106305</v>
      </c>
      <c r="C21" s="282">
        <v>4240917</v>
      </c>
      <c r="D21" s="282">
        <v>256315</v>
      </c>
      <c r="E21" s="282">
        <v>2889</v>
      </c>
      <c r="F21" s="282">
        <v>2508944</v>
      </c>
      <c r="G21" s="282">
        <v>3487019</v>
      </c>
      <c r="H21" s="282">
        <v>2399465</v>
      </c>
      <c r="I21" s="282">
        <v>2395500</v>
      </c>
      <c r="J21" s="282">
        <v>3965</v>
      </c>
      <c r="K21" s="282">
        <v>3734</v>
      </c>
      <c r="L21" s="282">
        <v>2945</v>
      </c>
      <c r="M21" s="282">
        <v>789</v>
      </c>
      <c r="N21" s="285">
        <v>0.16</v>
      </c>
      <c r="O21" s="288">
        <v>30697</v>
      </c>
    </row>
    <row r="22" spans="1:15" ht="11.45" customHeight="1">
      <c r="A22" s="278" t="s">
        <v>138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139</v>
      </c>
      <c r="B23" s="282">
        <v>117660</v>
      </c>
      <c r="C23" s="282">
        <v>3403529</v>
      </c>
      <c r="D23" s="282">
        <v>224597</v>
      </c>
      <c r="E23" s="282">
        <v>2007</v>
      </c>
      <c r="F23" s="282">
        <v>2135939</v>
      </c>
      <c r="G23" s="282">
        <v>2856618</v>
      </c>
      <c r="H23" s="282">
        <v>2078496</v>
      </c>
      <c r="I23" s="282">
        <v>2075147</v>
      </c>
      <c r="J23" s="282">
        <v>3350</v>
      </c>
      <c r="K23" s="282">
        <v>3271</v>
      </c>
      <c r="L23" s="282">
        <v>2880</v>
      </c>
      <c r="M23" s="282">
        <v>391</v>
      </c>
      <c r="N23" s="285">
        <v>0.16</v>
      </c>
      <c r="O23" s="288">
        <v>28017</v>
      </c>
    </row>
    <row r="24" spans="1:15" ht="11.45" customHeight="1">
      <c r="A24" s="278" t="s">
        <v>140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141</v>
      </c>
      <c r="B25" s="282">
        <v>48616</v>
      </c>
      <c r="C25" s="282">
        <v>1626032</v>
      </c>
      <c r="D25" s="282">
        <v>206704</v>
      </c>
      <c r="E25" s="282">
        <v>2067</v>
      </c>
      <c r="F25" s="282">
        <v>980204</v>
      </c>
      <c r="G25" s="282">
        <v>1272815</v>
      </c>
      <c r="H25" s="282">
        <v>909154</v>
      </c>
      <c r="I25" s="282">
        <v>904537</v>
      </c>
      <c r="J25" s="282">
        <v>4617</v>
      </c>
      <c r="K25" s="282">
        <v>4899</v>
      </c>
      <c r="L25" s="282">
        <v>4774</v>
      </c>
      <c r="M25" s="282">
        <v>125</v>
      </c>
      <c r="N25" s="285">
        <v>0.54</v>
      </c>
      <c r="O25" s="288">
        <v>12016</v>
      </c>
    </row>
    <row r="26" spans="1:15" ht="11.45" customHeight="1">
      <c r="A26" s="278" t="s">
        <v>142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143</v>
      </c>
      <c r="B27" s="282">
        <v>171800</v>
      </c>
      <c r="C27" s="282">
        <v>4689119</v>
      </c>
      <c r="D27" s="282">
        <v>323350</v>
      </c>
      <c r="E27" s="282">
        <v>5836</v>
      </c>
      <c r="F27" s="282">
        <v>2653155</v>
      </c>
      <c r="G27" s="282">
        <v>3805980</v>
      </c>
      <c r="H27" s="282">
        <v>2607065</v>
      </c>
      <c r="I27" s="282">
        <v>2604286</v>
      </c>
      <c r="J27" s="282">
        <v>2779</v>
      </c>
      <c r="K27" s="282">
        <v>3015</v>
      </c>
      <c r="L27" s="282">
        <v>2804</v>
      </c>
      <c r="M27" s="282">
        <v>211</v>
      </c>
      <c r="N27" s="285">
        <v>0.12</v>
      </c>
      <c r="O27" s="288">
        <v>33654</v>
      </c>
    </row>
    <row r="28" spans="1:15" ht="11.45" customHeight="1">
      <c r="A28" s="290" t="s">
        <v>144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145</v>
      </c>
      <c r="B29" s="282">
        <v>128221</v>
      </c>
      <c r="C29" s="282">
        <v>5067347</v>
      </c>
      <c r="D29" s="282">
        <v>326095</v>
      </c>
      <c r="E29" s="282">
        <v>6055</v>
      </c>
      <c r="F29" s="282">
        <v>2867118</v>
      </c>
      <c r="G29" s="282">
        <v>4412140</v>
      </c>
      <c r="H29" s="282">
        <v>2836090</v>
      </c>
      <c r="I29" s="282">
        <v>2833092</v>
      </c>
      <c r="J29" s="282">
        <v>2998</v>
      </c>
      <c r="K29" s="282">
        <v>4517</v>
      </c>
      <c r="L29" s="282">
        <v>3005</v>
      </c>
      <c r="M29" s="282">
        <v>1512</v>
      </c>
      <c r="N29" s="285">
        <v>0.16</v>
      </c>
      <c r="O29" s="288">
        <v>46601</v>
      </c>
    </row>
    <row r="30" spans="1:15" ht="11.45" customHeight="1">
      <c r="A30" s="278" t="s">
        <v>146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147</v>
      </c>
      <c r="B31" s="282">
        <v>37833</v>
      </c>
      <c r="C31" s="282">
        <v>234172</v>
      </c>
      <c r="D31" s="282">
        <v>47273</v>
      </c>
      <c r="E31" s="282">
        <v>207</v>
      </c>
      <c r="F31" s="282">
        <v>261250</v>
      </c>
      <c r="G31" s="293">
        <v>0</v>
      </c>
      <c r="H31" s="282">
        <v>226328</v>
      </c>
      <c r="I31" s="282">
        <v>226179</v>
      </c>
      <c r="J31" s="282">
        <v>149</v>
      </c>
      <c r="K31" s="282">
        <v>149</v>
      </c>
      <c r="L31" s="282">
        <v>149</v>
      </c>
      <c r="M31" s="293">
        <v>0</v>
      </c>
      <c r="N31" s="285">
        <v>0.07</v>
      </c>
      <c r="O31" s="288">
        <v>4112</v>
      </c>
    </row>
    <row r="32" spans="1:15" ht="11.45" customHeight="1">
      <c r="A32" s="278" t="s">
        <v>148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149</v>
      </c>
      <c r="B33" s="282">
        <v>18799</v>
      </c>
      <c r="C33" s="282">
        <v>357557</v>
      </c>
      <c r="D33" s="282">
        <v>27089</v>
      </c>
      <c r="E33" s="282">
        <v>171</v>
      </c>
      <c r="F33" s="282">
        <v>233845</v>
      </c>
      <c r="G33" s="282">
        <v>296978</v>
      </c>
      <c r="H33" s="282">
        <v>224128</v>
      </c>
      <c r="I33" s="282">
        <v>223528</v>
      </c>
      <c r="J33" s="282">
        <v>600</v>
      </c>
      <c r="K33" s="282">
        <v>807</v>
      </c>
      <c r="L33" s="282">
        <v>600</v>
      </c>
      <c r="M33" s="282">
        <v>207</v>
      </c>
      <c r="N33" s="285">
        <v>0.36</v>
      </c>
      <c r="O33" s="288">
        <v>2601</v>
      </c>
    </row>
    <row r="34" spans="1:15" ht="11.45" customHeight="1">
      <c r="A34" s="278" t="s">
        <v>150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151</v>
      </c>
      <c r="B35" s="282">
        <v>100000</v>
      </c>
      <c r="C35" s="282">
        <v>4415563</v>
      </c>
      <c r="D35" s="282">
        <v>379758</v>
      </c>
      <c r="E35" s="282">
        <v>3840</v>
      </c>
      <c r="F35" s="282">
        <v>2602925</v>
      </c>
      <c r="G35" s="282">
        <v>3238330</v>
      </c>
      <c r="H35" s="282">
        <v>2437137</v>
      </c>
      <c r="I35" s="282">
        <v>2432393</v>
      </c>
      <c r="J35" s="282">
        <v>4744</v>
      </c>
      <c r="K35" s="282">
        <v>4886</v>
      </c>
      <c r="L35" s="282">
        <v>4547</v>
      </c>
      <c r="M35" s="282">
        <v>339</v>
      </c>
      <c r="N35" s="285">
        <v>0.2</v>
      </c>
      <c r="O35" s="288">
        <v>40763</v>
      </c>
    </row>
    <row r="36" spans="1:15" ht="11.45" customHeight="1" thickBot="1">
      <c r="A36" s="295" t="s">
        <v>152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O35:O36"/>
    <mergeCell ref="K35:K36"/>
    <mergeCell ref="L35:L36"/>
    <mergeCell ref="M35:M36"/>
    <mergeCell ref="J35:J36"/>
    <mergeCell ref="O33:O34"/>
    <mergeCell ref="J33:J34"/>
    <mergeCell ref="N33:N34"/>
    <mergeCell ref="B35:B36"/>
    <mergeCell ref="C35:C36"/>
    <mergeCell ref="D35:D36"/>
    <mergeCell ref="E35:E36"/>
    <mergeCell ref="F35:F36"/>
    <mergeCell ref="G35:G36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G19:G20"/>
    <mergeCell ref="H19:H20"/>
    <mergeCell ref="I19:I20"/>
    <mergeCell ref="K19:K20"/>
    <mergeCell ref="L19:L20"/>
    <mergeCell ref="M19:M20"/>
    <mergeCell ref="J19:J20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I15:I16"/>
    <mergeCell ref="K15:K16"/>
    <mergeCell ref="L15:L16"/>
    <mergeCell ref="M15:M16"/>
    <mergeCell ref="J15:J16"/>
    <mergeCell ref="N15:N16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K13:K14"/>
    <mergeCell ref="L13:L14"/>
    <mergeCell ref="M11:M12"/>
    <mergeCell ref="M13:M14"/>
    <mergeCell ref="L11:L12"/>
    <mergeCell ref="J11:J12"/>
    <mergeCell ref="J13:J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F11:F12"/>
    <mergeCell ref="F13:F14"/>
    <mergeCell ref="C11:C12"/>
    <mergeCell ref="D11:D12"/>
    <mergeCell ref="G11:G12"/>
    <mergeCell ref="G13:G14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105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民國115年 1月底</v>
      </c>
      <c r="E4" s="203"/>
      <c r="F4" s="203"/>
      <c r="G4" s="177" t="str">
        <f>'10-3'!G4:I4</f>
        <v> End of Jan. 2026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8" t="s">
        <v>83</v>
      </c>
      <c r="B11" s="362">
        <v>487</v>
      </c>
      <c r="C11" s="362">
        <v>43533</v>
      </c>
      <c r="D11" s="362">
        <v>3576</v>
      </c>
      <c r="E11" s="362">
        <v>39</v>
      </c>
      <c r="F11" s="362">
        <v>39549</v>
      </c>
      <c r="G11" s="362">
        <v>31385</v>
      </c>
      <c r="H11" s="362">
        <v>31385</v>
      </c>
      <c r="I11" s="374">
        <v>0</v>
      </c>
      <c r="J11" s="374">
        <v>0</v>
      </c>
      <c r="K11" s="374">
        <v>0</v>
      </c>
      <c r="L11" s="374">
        <v>0</v>
      </c>
      <c r="M11" s="377">
        <v>0</v>
      </c>
      <c r="N11" s="370">
        <v>1092</v>
      </c>
    </row>
    <row r="12" spans="1:14" ht="11.1" customHeight="1">
      <c r="A12" s="313" t="s">
        <v>297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298</v>
      </c>
      <c r="B13" s="282">
        <v>133</v>
      </c>
      <c r="C13" s="282">
        <v>19681</v>
      </c>
      <c r="D13" s="282">
        <v>1617</v>
      </c>
      <c r="E13" s="282">
        <v>10</v>
      </c>
      <c r="F13" s="282">
        <v>17863</v>
      </c>
      <c r="G13" s="282">
        <v>10729</v>
      </c>
      <c r="H13" s="282">
        <v>10722</v>
      </c>
      <c r="I13" s="282">
        <v>8</v>
      </c>
      <c r="J13" s="282">
        <v>8</v>
      </c>
      <c r="K13" s="282">
        <v>8</v>
      </c>
      <c r="L13" s="293">
        <v>0</v>
      </c>
      <c r="M13" s="285">
        <v>0.07</v>
      </c>
      <c r="N13" s="288">
        <v>186</v>
      </c>
    </row>
    <row r="14" spans="1:14" ht="11.1" customHeight="1">
      <c r="A14" s="313" t="s">
        <v>299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300</v>
      </c>
      <c r="B15" s="282">
        <v>855</v>
      </c>
      <c r="C15" s="282">
        <v>33010</v>
      </c>
      <c r="D15" s="282">
        <v>2757</v>
      </c>
      <c r="E15" s="282">
        <v>24</v>
      </c>
      <c r="F15" s="282">
        <v>30049</v>
      </c>
      <c r="G15" s="282">
        <v>20561</v>
      </c>
      <c r="H15" s="282">
        <v>20552</v>
      </c>
      <c r="I15" s="282">
        <v>9</v>
      </c>
      <c r="J15" s="282">
        <v>22</v>
      </c>
      <c r="K15" s="282">
        <v>10</v>
      </c>
      <c r="L15" s="282">
        <v>12</v>
      </c>
      <c r="M15" s="285">
        <v>0.11</v>
      </c>
      <c r="N15" s="288">
        <v>442</v>
      </c>
    </row>
    <row r="16" spans="1:14" ht="11.1" customHeight="1">
      <c r="A16" s="313" t="s">
        <v>301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302</v>
      </c>
      <c r="B17" s="282">
        <v>245</v>
      </c>
      <c r="C17" s="282">
        <v>16255</v>
      </c>
      <c r="D17" s="282">
        <v>913</v>
      </c>
      <c r="E17" s="282">
        <v>9</v>
      </c>
      <c r="F17" s="282">
        <v>15280</v>
      </c>
      <c r="G17" s="282">
        <v>10285</v>
      </c>
      <c r="H17" s="282">
        <v>10285</v>
      </c>
      <c r="I17" s="293">
        <v>0</v>
      </c>
      <c r="J17" s="293">
        <v>0</v>
      </c>
      <c r="K17" s="293">
        <v>0</v>
      </c>
      <c r="L17" s="293">
        <v>0</v>
      </c>
      <c r="M17" s="317">
        <v>0</v>
      </c>
      <c r="N17" s="288">
        <v>129</v>
      </c>
    </row>
    <row r="18" spans="1:14" ht="11.1" customHeight="1">
      <c r="A18" s="313" t="s">
        <v>303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304</v>
      </c>
      <c r="B19" s="282">
        <v>659</v>
      </c>
      <c r="C19" s="282">
        <v>28853</v>
      </c>
      <c r="D19" s="282">
        <v>1615</v>
      </c>
      <c r="E19" s="282">
        <v>11</v>
      </c>
      <c r="F19" s="282">
        <v>27001</v>
      </c>
      <c r="G19" s="282">
        <v>20989</v>
      </c>
      <c r="H19" s="282">
        <v>20951</v>
      </c>
      <c r="I19" s="282">
        <v>38</v>
      </c>
      <c r="J19" s="282">
        <v>45</v>
      </c>
      <c r="K19" s="282">
        <v>38</v>
      </c>
      <c r="L19" s="282">
        <v>7</v>
      </c>
      <c r="M19" s="285">
        <v>0.21</v>
      </c>
      <c r="N19" s="288">
        <v>299</v>
      </c>
    </row>
    <row r="20" spans="1:14" ht="11.1" customHeight="1">
      <c r="A20" s="313" t="s">
        <v>305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306</v>
      </c>
      <c r="B21" s="282">
        <v>1980</v>
      </c>
      <c r="C21" s="282">
        <v>99965</v>
      </c>
      <c r="D21" s="282">
        <v>6511</v>
      </c>
      <c r="E21" s="282">
        <v>73</v>
      </c>
      <c r="F21" s="282">
        <v>92688</v>
      </c>
      <c r="G21" s="282">
        <v>65925</v>
      </c>
      <c r="H21" s="282">
        <v>65925</v>
      </c>
      <c r="I21" s="293">
        <v>0</v>
      </c>
      <c r="J21" s="293">
        <v>0</v>
      </c>
      <c r="K21" s="293">
        <v>0</v>
      </c>
      <c r="L21" s="293">
        <v>0</v>
      </c>
      <c r="M21" s="317">
        <v>0</v>
      </c>
      <c r="N21" s="288">
        <v>1307</v>
      </c>
    </row>
    <row r="22" spans="1:14" ht="11.1" customHeight="1">
      <c r="A22" s="313" t="s">
        <v>307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308</v>
      </c>
      <c r="B23" s="282">
        <v>709</v>
      </c>
      <c r="C23" s="282">
        <v>39087</v>
      </c>
      <c r="D23" s="282">
        <v>2016</v>
      </c>
      <c r="E23" s="282">
        <v>11</v>
      </c>
      <c r="F23" s="282">
        <v>36871</v>
      </c>
      <c r="G23" s="282">
        <v>27536</v>
      </c>
      <c r="H23" s="282">
        <v>27536</v>
      </c>
      <c r="I23" s="293">
        <v>0</v>
      </c>
      <c r="J23" s="282">
        <v>5</v>
      </c>
      <c r="K23" s="293">
        <v>0</v>
      </c>
      <c r="L23" s="282">
        <v>5</v>
      </c>
      <c r="M23" s="285">
        <v>0.02</v>
      </c>
      <c r="N23" s="288">
        <v>379</v>
      </c>
    </row>
    <row r="24" spans="1:14" ht="11.1" customHeight="1">
      <c r="A24" s="313" t="s">
        <v>309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310</v>
      </c>
      <c r="B25" s="282">
        <v>1374</v>
      </c>
      <c r="C25" s="282">
        <v>96999</v>
      </c>
      <c r="D25" s="282">
        <v>6822</v>
      </c>
      <c r="E25" s="282">
        <v>31</v>
      </c>
      <c r="F25" s="282">
        <v>89233</v>
      </c>
      <c r="G25" s="282">
        <v>67612</v>
      </c>
      <c r="H25" s="282">
        <v>67611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1944</v>
      </c>
    </row>
    <row r="26" spans="1:14" ht="11.1" customHeight="1">
      <c r="A26" s="313" t="s">
        <v>311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312</v>
      </c>
      <c r="B27" s="282">
        <v>205</v>
      </c>
      <c r="C27" s="282">
        <v>6279</v>
      </c>
      <c r="D27" s="282">
        <v>410</v>
      </c>
      <c r="E27" s="282">
        <v>6</v>
      </c>
      <c r="F27" s="282">
        <v>5814</v>
      </c>
      <c r="G27" s="282">
        <v>4021</v>
      </c>
      <c r="H27" s="282">
        <v>4021</v>
      </c>
      <c r="I27" s="293">
        <v>0</v>
      </c>
      <c r="J27" s="293">
        <v>0</v>
      </c>
      <c r="K27" s="293">
        <v>0</v>
      </c>
      <c r="L27" s="293">
        <v>0</v>
      </c>
      <c r="M27" s="317">
        <v>0</v>
      </c>
      <c r="N27" s="288">
        <v>56</v>
      </c>
    </row>
    <row r="28" spans="1:14" ht="11.1" customHeight="1">
      <c r="A28" s="313" t="s">
        <v>313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314</v>
      </c>
      <c r="B29" s="282">
        <v>372</v>
      </c>
      <c r="C29" s="282">
        <v>11182</v>
      </c>
      <c r="D29" s="282">
        <v>728</v>
      </c>
      <c r="E29" s="282">
        <v>7</v>
      </c>
      <c r="F29" s="282">
        <v>10350</v>
      </c>
      <c r="G29" s="282">
        <v>8156</v>
      </c>
      <c r="H29" s="282">
        <v>8150</v>
      </c>
      <c r="I29" s="282">
        <v>6</v>
      </c>
      <c r="J29" s="282">
        <v>10</v>
      </c>
      <c r="K29" s="282">
        <v>6</v>
      </c>
      <c r="L29" s="282">
        <v>5</v>
      </c>
      <c r="M29" s="285">
        <v>0.13</v>
      </c>
      <c r="N29" s="288">
        <v>81</v>
      </c>
    </row>
    <row r="30" spans="1:14" ht="11.1" customHeight="1">
      <c r="A30" s="313" t="s">
        <v>315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316</v>
      </c>
      <c r="B31" s="282">
        <v>293</v>
      </c>
      <c r="C31" s="282">
        <v>6549</v>
      </c>
      <c r="D31" s="282">
        <v>535</v>
      </c>
      <c r="E31" s="282">
        <v>3</v>
      </c>
      <c r="F31" s="282">
        <v>5950</v>
      </c>
      <c r="G31" s="282">
        <v>4561</v>
      </c>
      <c r="H31" s="282">
        <v>4551</v>
      </c>
      <c r="I31" s="282">
        <v>11</v>
      </c>
      <c r="J31" s="282">
        <v>20</v>
      </c>
      <c r="K31" s="282">
        <v>11</v>
      </c>
      <c r="L31" s="282">
        <v>9</v>
      </c>
      <c r="M31" s="285">
        <v>0.44</v>
      </c>
      <c r="N31" s="288">
        <v>55</v>
      </c>
    </row>
    <row r="32" spans="1:14" ht="11.1" customHeight="1">
      <c r="A32" s="313" t="s">
        <v>317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4"/>
      <c r="N33" s="196"/>
    </row>
    <row r="34" spans="1:14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4"/>
      <c r="N35" s="196"/>
    </row>
    <row r="36" spans="1:14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I23:I24"/>
    <mergeCell ref="K21:K22"/>
    <mergeCell ref="L21:L22"/>
    <mergeCell ref="I21:I22"/>
    <mergeCell ref="M23:M24"/>
    <mergeCell ref="M21:M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G19:G20"/>
    <mergeCell ref="H19:H20"/>
    <mergeCell ref="J19:J20"/>
    <mergeCell ref="K19:K20"/>
    <mergeCell ref="L19:L20"/>
    <mergeCell ref="I19:I20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G15:G16"/>
    <mergeCell ref="H15:H16"/>
    <mergeCell ref="J15:J16"/>
    <mergeCell ref="K15:K16"/>
    <mergeCell ref="L15:L16"/>
    <mergeCell ref="I15:I16"/>
    <mergeCell ref="B13:B14"/>
    <mergeCell ref="B15:B16"/>
    <mergeCell ref="C15:C16"/>
    <mergeCell ref="D15:D16"/>
    <mergeCell ref="E15:E16"/>
    <mergeCell ref="F15:F16"/>
    <mergeCell ref="H13:H14"/>
    <mergeCell ref="G13:G14"/>
    <mergeCell ref="F13:F14"/>
    <mergeCell ref="E13:E14"/>
    <mergeCell ref="D13:D14"/>
    <mergeCell ref="C13:C14"/>
    <mergeCell ref="M11:M12"/>
    <mergeCell ref="N11:N12"/>
    <mergeCell ref="N13:N14"/>
    <mergeCell ref="M13:M14"/>
    <mergeCell ref="I13:I14"/>
    <mergeCell ref="L13:L14"/>
    <mergeCell ref="K13:K14"/>
    <mergeCell ref="J13:J14"/>
    <mergeCell ref="G11:G12"/>
    <mergeCell ref="H11:H12"/>
    <mergeCell ref="J11:J12"/>
    <mergeCell ref="K11:K12"/>
    <mergeCell ref="L11:L12"/>
    <mergeCell ref="I11:I12"/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民國115年 1月底</v>
      </c>
      <c r="E4" s="203"/>
      <c r="F4" s="203"/>
      <c r="G4" s="177" t="str">
        <f>'10-3'!G4:I4</f>
        <v> End of Jan. 2026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486400</v>
      </c>
      <c r="D11" s="267">
        <v>70490</v>
      </c>
      <c r="E11" s="267">
        <v>1406</v>
      </c>
      <c r="F11" s="267">
        <v>76866</v>
      </c>
      <c r="G11" s="267">
        <v>362083</v>
      </c>
      <c r="H11" s="267">
        <v>52155</v>
      </c>
      <c r="I11" s="267">
        <v>52155</v>
      </c>
      <c r="J11" s="299">
        <v>0</v>
      </c>
      <c r="K11" s="299">
        <v>0</v>
      </c>
      <c r="L11" s="299">
        <v>0</v>
      </c>
      <c r="M11" s="299">
        <v>0</v>
      </c>
      <c r="N11" s="302">
        <v>0</v>
      </c>
      <c r="O11" s="275">
        <v>576</v>
      </c>
    </row>
    <row r="12" spans="1:15" ht="11.45" customHeight="1">
      <c r="A12" s="278" t="s">
        <v>153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154</v>
      </c>
      <c r="B13" s="282">
        <v>30554</v>
      </c>
      <c r="C13" s="282">
        <v>426489</v>
      </c>
      <c r="D13" s="282">
        <v>44678</v>
      </c>
      <c r="E13" s="282">
        <v>425</v>
      </c>
      <c r="F13" s="282">
        <v>272322</v>
      </c>
      <c r="G13" s="282">
        <v>310011</v>
      </c>
      <c r="H13" s="282">
        <v>237913</v>
      </c>
      <c r="I13" s="282">
        <v>236648</v>
      </c>
      <c r="J13" s="282">
        <v>1265</v>
      </c>
      <c r="K13" s="282">
        <v>1266</v>
      </c>
      <c r="L13" s="282">
        <v>1217</v>
      </c>
      <c r="M13" s="282">
        <v>49</v>
      </c>
      <c r="N13" s="285">
        <v>0.53</v>
      </c>
      <c r="O13" s="288">
        <v>3128</v>
      </c>
    </row>
    <row r="14" spans="1:15" ht="11.45" customHeight="1">
      <c r="A14" s="278" t="s">
        <v>155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156</v>
      </c>
      <c r="B15" s="282">
        <v>97181</v>
      </c>
      <c r="C15" s="282">
        <v>2499410</v>
      </c>
      <c r="D15" s="282">
        <v>148453</v>
      </c>
      <c r="E15" s="282">
        <v>1630</v>
      </c>
      <c r="F15" s="282">
        <v>1714894</v>
      </c>
      <c r="G15" s="282">
        <v>2175944</v>
      </c>
      <c r="H15" s="282">
        <v>1681398</v>
      </c>
      <c r="I15" s="282">
        <v>1679511</v>
      </c>
      <c r="J15" s="282">
        <v>1886</v>
      </c>
      <c r="K15" s="282">
        <v>2830</v>
      </c>
      <c r="L15" s="282">
        <v>1955</v>
      </c>
      <c r="M15" s="282">
        <v>875</v>
      </c>
      <c r="N15" s="285">
        <v>0.17</v>
      </c>
      <c r="O15" s="288">
        <v>22127</v>
      </c>
    </row>
    <row r="16" spans="1:15" ht="11.45" customHeight="1">
      <c r="A16" s="278" t="s">
        <v>157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158</v>
      </c>
      <c r="B17" s="282">
        <v>29106</v>
      </c>
      <c r="C17" s="282">
        <v>803500</v>
      </c>
      <c r="D17" s="282">
        <v>55636</v>
      </c>
      <c r="E17" s="282">
        <v>945</v>
      </c>
      <c r="F17" s="282">
        <v>343538</v>
      </c>
      <c r="G17" s="282">
        <v>633090</v>
      </c>
      <c r="H17" s="282">
        <v>324453</v>
      </c>
      <c r="I17" s="282">
        <v>324394</v>
      </c>
      <c r="J17" s="282">
        <v>59</v>
      </c>
      <c r="K17" s="282">
        <v>242</v>
      </c>
      <c r="L17" s="282">
        <v>69</v>
      </c>
      <c r="M17" s="282">
        <v>173</v>
      </c>
      <c r="N17" s="285">
        <v>0.07</v>
      </c>
      <c r="O17" s="288">
        <v>5120</v>
      </c>
    </row>
    <row r="18" spans="1:15" ht="11.45" customHeight="1">
      <c r="A18" s="278" t="s">
        <v>159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160</v>
      </c>
      <c r="B19" s="282">
        <v>60216</v>
      </c>
      <c r="C19" s="282">
        <v>997779</v>
      </c>
      <c r="D19" s="282">
        <v>92510</v>
      </c>
      <c r="E19" s="282">
        <v>979</v>
      </c>
      <c r="F19" s="282">
        <v>683962</v>
      </c>
      <c r="G19" s="282">
        <v>849607</v>
      </c>
      <c r="H19" s="282">
        <v>636183</v>
      </c>
      <c r="I19" s="282">
        <v>635184</v>
      </c>
      <c r="J19" s="282">
        <v>999</v>
      </c>
      <c r="K19" s="282">
        <v>1201</v>
      </c>
      <c r="L19" s="282">
        <v>1017</v>
      </c>
      <c r="M19" s="282">
        <v>183</v>
      </c>
      <c r="N19" s="285">
        <v>0.19</v>
      </c>
      <c r="O19" s="288">
        <v>7801</v>
      </c>
    </row>
    <row r="20" spans="1:15" ht="11.45" customHeight="1">
      <c r="A20" s="278" t="s">
        <v>161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162</v>
      </c>
      <c r="B21" s="282">
        <v>11112</v>
      </c>
      <c r="C21" s="282">
        <v>367693</v>
      </c>
      <c r="D21" s="282">
        <v>55175</v>
      </c>
      <c r="E21" s="282">
        <v>555</v>
      </c>
      <c r="F21" s="282">
        <v>234446</v>
      </c>
      <c r="G21" s="282">
        <v>293115</v>
      </c>
      <c r="H21" s="282">
        <v>229137</v>
      </c>
      <c r="I21" s="282">
        <v>229109</v>
      </c>
      <c r="J21" s="282">
        <v>28</v>
      </c>
      <c r="K21" s="282">
        <v>40</v>
      </c>
      <c r="L21" s="282">
        <v>28</v>
      </c>
      <c r="M21" s="282">
        <v>13</v>
      </c>
      <c r="N21" s="285">
        <v>0.02</v>
      </c>
      <c r="O21" s="288">
        <v>3457</v>
      </c>
    </row>
    <row r="22" spans="1:15" ht="11.45" customHeight="1">
      <c r="A22" s="278" t="s">
        <v>163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164</v>
      </c>
      <c r="B23" s="282">
        <v>34800</v>
      </c>
      <c r="C23" s="282">
        <v>791983</v>
      </c>
      <c r="D23" s="282">
        <v>69305</v>
      </c>
      <c r="E23" s="282">
        <v>1628</v>
      </c>
      <c r="F23" s="282">
        <v>409255</v>
      </c>
      <c r="G23" s="282">
        <v>626771</v>
      </c>
      <c r="H23" s="282">
        <v>346447</v>
      </c>
      <c r="I23" s="282">
        <v>346268</v>
      </c>
      <c r="J23" s="282">
        <v>179</v>
      </c>
      <c r="K23" s="282">
        <v>323</v>
      </c>
      <c r="L23" s="282">
        <v>175</v>
      </c>
      <c r="M23" s="282">
        <v>148</v>
      </c>
      <c r="N23" s="285">
        <v>0.09</v>
      </c>
      <c r="O23" s="288">
        <v>4482</v>
      </c>
    </row>
    <row r="24" spans="1:15" ht="11.45" customHeight="1">
      <c r="A24" s="278" t="s">
        <v>165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166</v>
      </c>
      <c r="B25" s="282">
        <v>3202</v>
      </c>
      <c r="C25" s="282">
        <v>97359</v>
      </c>
      <c r="D25" s="282">
        <v>6159</v>
      </c>
      <c r="E25" s="282">
        <v>23</v>
      </c>
      <c r="F25" s="282">
        <v>63800</v>
      </c>
      <c r="G25" s="282">
        <v>82851</v>
      </c>
      <c r="H25" s="282">
        <v>63204</v>
      </c>
      <c r="I25" s="282">
        <v>63145</v>
      </c>
      <c r="J25" s="282">
        <v>59</v>
      </c>
      <c r="K25" s="282">
        <v>65</v>
      </c>
      <c r="L25" s="282">
        <v>28</v>
      </c>
      <c r="M25" s="282">
        <v>37</v>
      </c>
      <c r="N25" s="285">
        <v>0.1</v>
      </c>
      <c r="O25" s="288">
        <v>741</v>
      </c>
    </row>
    <row r="26" spans="1:15" ht="11.45" customHeight="1">
      <c r="A26" s="278" t="s">
        <v>167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168</v>
      </c>
      <c r="B27" s="282">
        <v>14012</v>
      </c>
      <c r="C27" s="282">
        <v>265345</v>
      </c>
      <c r="D27" s="282">
        <v>17891</v>
      </c>
      <c r="E27" s="282">
        <v>141</v>
      </c>
      <c r="F27" s="282">
        <v>188967</v>
      </c>
      <c r="G27" s="282">
        <v>238449</v>
      </c>
      <c r="H27" s="282">
        <v>188804</v>
      </c>
      <c r="I27" s="282">
        <v>188803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3272</v>
      </c>
    </row>
    <row r="28" spans="1:15" ht="11.45" customHeight="1">
      <c r="A28" s="290" t="s">
        <v>169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170</v>
      </c>
      <c r="B29" s="282">
        <v>49815</v>
      </c>
      <c r="C29" s="282">
        <v>1392094</v>
      </c>
      <c r="D29" s="282">
        <v>82851</v>
      </c>
      <c r="E29" s="282">
        <v>1046</v>
      </c>
      <c r="F29" s="282">
        <v>938887</v>
      </c>
      <c r="G29" s="282">
        <v>1167735</v>
      </c>
      <c r="H29" s="282">
        <v>903051</v>
      </c>
      <c r="I29" s="282">
        <v>902512</v>
      </c>
      <c r="J29" s="282">
        <v>539</v>
      </c>
      <c r="K29" s="282">
        <v>1120</v>
      </c>
      <c r="L29" s="282">
        <v>740</v>
      </c>
      <c r="M29" s="282">
        <v>380</v>
      </c>
      <c r="N29" s="285">
        <v>0.12</v>
      </c>
      <c r="O29" s="288">
        <v>11578</v>
      </c>
    </row>
    <row r="30" spans="1:15" ht="11.45" customHeight="1">
      <c r="A30" s="278" t="s">
        <v>171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172</v>
      </c>
      <c r="B31" s="282">
        <v>40403</v>
      </c>
      <c r="C31" s="282">
        <v>823883</v>
      </c>
      <c r="D31" s="282">
        <v>56498</v>
      </c>
      <c r="E31" s="282">
        <v>675</v>
      </c>
      <c r="F31" s="282">
        <v>543480</v>
      </c>
      <c r="G31" s="282">
        <v>726578</v>
      </c>
      <c r="H31" s="282">
        <v>539880</v>
      </c>
      <c r="I31" s="282">
        <v>539877</v>
      </c>
      <c r="J31" s="282">
        <v>3</v>
      </c>
      <c r="K31" s="282">
        <v>7</v>
      </c>
      <c r="L31" s="282">
        <v>3</v>
      </c>
      <c r="M31" s="282">
        <v>4</v>
      </c>
      <c r="N31" s="285">
        <v>0</v>
      </c>
      <c r="O31" s="288">
        <v>6870</v>
      </c>
    </row>
    <row r="32" spans="1:15" ht="11.45" customHeight="1">
      <c r="A32" s="278" t="s">
        <v>173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174</v>
      </c>
      <c r="B33" s="282">
        <v>19403</v>
      </c>
      <c r="C33" s="282">
        <v>347184</v>
      </c>
      <c r="D33" s="282">
        <v>24815</v>
      </c>
      <c r="E33" s="282">
        <v>225</v>
      </c>
      <c r="F33" s="282">
        <v>242921</v>
      </c>
      <c r="G33" s="282">
        <v>301980</v>
      </c>
      <c r="H33" s="282">
        <v>234336</v>
      </c>
      <c r="I33" s="282">
        <v>233824</v>
      </c>
      <c r="J33" s="282">
        <v>512</v>
      </c>
      <c r="K33" s="282">
        <v>655</v>
      </c>
      <c r="L33" s="282">
        <v>514</v>
      </c>
      <c r="M33" s="282">
        <v>141</v>
      </c>
      <c r="N33" s="285">
        <v>0.28</v>
      </c>
      <c r="O33" s="288">
        <v>2948</v>
      </c>
    </row>
    <row r="34" spans="1:15" ht="11.45" customHeight="1">
      <c r="A34" s="278" t="s">
        <v>175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176</v>
      </c>
      <c r="B35" s="282">
        <v>13815</v>
      </c>
      <c r="C35" s="282">
        <v>223023</v>
      </c>
      <c r="D35" s="282">
        <v>18910</v>
      </c>
      <c r="E35" s="282">
        <v>169</v>
      </c>
      <c r="F35" s="282">
        <v>158438</v>
      </c>
      <c r="G35" s="282">
        <v>200177</v>
      </c>
      <c r="H35" s="282">
        <v>155617</v>
      </c>
      <c r="I35" s="282">
        <v>155051</v>
      </c>
      <c r="J35" s="282">
        <v>565</v>
      </c>
      <c r="K35" s="282">
        <v>946</v>
      </c>
      <c r="L35" s="282">
        <v>625</v>
      </c>
      <c r="M35" s="282">
        <v>321</v>
      </c>
      <c r="N35" s="285">
        <v>0.61</v>
      </c>
      <c r="O35" s="288">
        <v>1874</v>
      </c>
    </row>
    <row r="36" spans="1:15" ht="11.45" customHeight="1" thickBot="1">
      <c r="A36" s="295" t="s">
        <v>177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民國115年 1月底</v>
      </c>
      <c r="E4" s="203"/>
      <c r="F4" s="203"/>
      <c r="G4" s="177" t="str">
        <f>'10-3'!G4:I4</f>
        <v> End of Jan. 2026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82</v>
      </c>
      <c r="E5" s="103" t="s">
        <v>112</v>
      </c>
      <c r="F5" s="103" t="s">
        <v>121</v>
      </c>
      <c r="G5" s="103" t="s">
        <v>122</v>
      </c>
      <c r="H5" s="204" t="s">
        <v>107</v>
      </c>
      <c r="I5" s="205"/>
      <c r="J5" s="103"/>
      <c r="K5" s="204" t="s">
        <v>113</v>
      </c>
      <c r="L5" s="212"/>
      <c r="M5" s="213"/>
      <c r="N5" s="110" t="s">
        <v>3</v>
      </c>
      <c r="O5" s="208" t="s">
        <v>123</v>
      </c>
    </row>
    <row r="6" spans="1:15" ht="14.45" customHeight="1">
      <c r="A6" s="2"/>
      <c r="B6" s="98"/>
      <c r="C6" s="102"/>
      <c r="D6" s="99"/>
      <c r="E6" s="99" t="s">
        <v>114</v>
      </c>
      <c r="F6" s="99" t="s">
        <v>124</v>
      </c>
      <c r="G6" s="99" t="s">
        <v>125</v>
      </c>
      <c r="H6" s="206" t="s">
        <v>108</v>
      </c>
      <c r="I6" s="105"/>
      <c r="J6" s="96"/>
      <c r="K6" s="206" t="s">
        <v>115</v>
      </c>
      <c r="L6" s="210"/>
      <c r="M6" s="211"/>
      <c r="N6" s="102" t="s">
        <v>116</v>
      </c>
      <c r="O6" s="209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118</v>
      </c>
      <c r="O7" s="209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7" t="s">
        <v>31</v>
      </c>
      <c r="L8" s="207" t="s">
        <v>32</v>
      </c>
      <c r="M8" s="207" t="s">
        <v>33</v>
      </c>
      <c r="N8" s="97" t="s">
        <v>26</v>
      </c>
      <c r="O8" s="209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126</v>
      </c>
      <c r="F9" s="97" t="s">
        <v>29</v>
      </c>
      <c r="G9" s="118" t="s">
        <v>127</v>
      </c>
      <c r="H9" s="96" t="s">
        <v>25</v>
      </c>
      <c r="I9" s="97" t="s">
        <v>24</v>
      </c>
      <c r="J9" s="116" t="s">
        <v>109</v>
      </c>
      <c r="K9" s="207"/>
      <c r="L9" s="207"/>
      <c r="M9" s="207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128</v>
      </c>
      <c r="F10" s="106" t="s">
        <v>25</v>
      </c>
      <c r="G10" s="108" t="s">
        <v>38</v>
      </c>
      <c r="H10" s="108"/>
      <c r="I10" s="107" t="s">
        <v>25</v>
      </c>
      <c r="J10" s="117" t="s">
        <v>110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1049985</v>
      </c>
      <c r="D11" s="267">
        <v>85064</v>
      </c>
      <c r="E11" s="267">
        <v>559</v>
      </c>
      <c r="F11" s="267">
        <v>674565</v>
      </c>
      <c r="G11" s="267">
        <v>847266</v>
      </c>
      <c r="H11" s="267">
        <v>649180</v>
      </c>
      <c r="I11" s="267">
        <v>648408</v>
      </c>
      <c r="J11" s="267">
        <v>771</v>
      </c>
      <c r="K11" s="267">
        <v>1833</v>
      </c>
      <c r="L11" s="267">
        <v>1074</v>
      </c>
      <c r="M11" s="267">
        <v>760</v>
      </c>
      <c r="N11" s="271">
        <v>0.28</v>
      </c>
      <c r="O11" s="275">
        <v>7660</v>
      </c>
    </row>
    <row r="12" spans="1:15" ht="11.45" customHeight="1">
      <c r="A12" s="278" t="s">
        <v>178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179</v>
      </c>
      <c r="B13" s="282">
        <v>48653</v>
      </c>
      <c r="C13" s="282">
        <v>884168</v>
      </c>
      <c r="D13" s="282">
        <v>70716</v>
      </c>
      <c r="E13" s="282">
        <v>532</v>
      </c>
      <c r="F13" s="282">
        <v>533730</v>
      </c>
      <c r="G13" s="282">
        <v>721740</v>
      </c>
      <c r="H13" s="282">
        <v>505882</v>
      </c>
      <c r="I13" s="282">
        <v>505757</v>
      </c>
      <c r="J13" s="282">
        <v>124</v>
      </c>
      <c r="K13" s="282">
        <v>276</v>
      </c>
      <c r="L13" s="282">
        <v>174</v>
      </c>
      <c r="M13" s="282">
        <v>102</v>
      </c>
      <c r="N13" s="285">
        <v>0.05</v>
      </c>
      <c r="O13" s="288">
        <v>6397</v>
      </c>
    </row>
    <row r="14" spans="1:15" ht="11.45" customHeight="1">
      <c r="A14" s="278" t="s">
        <v>180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181</v>
      </c>
      <c r="B15" s="282">
        <v>87303</v>
      </c>
      <c r="C15" s="282">
        <v>2453265</v>
      </c>
      <c r="D15" s="282">
        <v>157377</v>
      </c>
      <c r="E15" s="282">
        <v>1755</v>
      </c>
      <c r="F15" s="282">
        <v>1515092</v>
      </c>
      <c r="G15" s="282">
        <v>2208410</v>
      </c>
      <c r="H15" s="282">
        <v>1482115</v>
      </c>
      <c r="I15" s="282">
        <v>1480856</v>
      </c>
      <c r="J15" s="282">
        <v>1259</v>
      </c>
      <c r="K15" s="282">
        <v>1323</v>
      </c>
      <c r="L15" s="282">
        <v>1195</v>
      </c>
      <c r="M15" s="282">
        <v>128</v>
      </c>
      <c r="N15" s="285">
        <v>0.09</v>
      </c>
      <c r="O15" s="288">
        <v>17313</v>
      </c>
    </row>
    <row r="16" spans="1:15" ht="11.45" customHeight="1">
      <c r="A16" s="278" t="s">
        <v>182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183</v>
      </c>
      <c r="B17" s="282">
        <v>110735</v>
      </c>
      <c r="C17" s="282">
        <v>2933626</v>
      </c>
      <c r="D17" s="282">
        <v>203130</v>
      </c>
      <c r="E17" s="282">
        <v>4064</v>
      </c>
      <c r="F17" s="282">
        <v>1801856</v>
      </c>
      <c r="G17" s="282">
        <v>2398745</v>
      </c>
      <c r="H17" s="282">
        <v>1735906</v>
      </c>
      <c r="I17" s="282">
        <v>1734242</v>
      </c>
      <c r="J17" s="282">
        <v>1665</v>
      </c>
      <c r="K17" s="282">
        <v>1944</v>
      </c>
      <c r="L17" s="282">
        <v>1839</v>
      </c>
      <c r="M17" s="282">
        <v>105</v>
      </c>
      <c r="N17" s="285">
        <v>0.11</v>
      </c>
      <c r="O17" s="288">
        <v>23555</v>
      </c>
    </row>
    <row r="18" spans="1:15" ht="11.45" customHeight="1">
      <c r="A18" s="278" t="s">
        <v>184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185</v>
      </c>
      <c r="B19" s="282">
        <v>146320</v>
      </c>
      <c r="C19" s="282">
        <v>4411541</v>
      </c>
      <c r="D19" s="282">
        <v>297775</v>
      </c>
      <c r="E19" s="282">
        <v>4144</v>
      </c>
      <c r="F19" s="282">
        <v>2638985</v>
      </c>
      <c r="G19" s="282">
        <v>3691951</v>
      </c>
      <c r="H19" s="282">
        <v>2591142</v>
      </c>
      <c r="I19" s="282">
        <v>2588301</v>
      </c>
      <c r="J19" s="282">
        <v>2841</v>
      </c>
      <c r="K19" s="282">
        <v>3868</v>
      </c>
      <c r="L19" s="282">
        <v>2954</v>
      </c>
      <c r="M19" s="282">
        <v>914</v>
      </c>
      <c r="N19" s="285">
        <v>0.15</v>
      </c>
      <c r="O19" s="288">
        <v>31450</v>
      </c>
    </row>
    <row r="20" spans="1:15" ht="11.45" customHeight="1">
      <c r="A20" s="278" t="s">
        <v>186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187</v>
      </c>
      <c r="B21" s="282">
        <v>47036</v>
      </c>
      <c r="C21" s="282">
        <v>943636</v>
      </c>
      <c r="D21" s="282">
        <v>79241</v>
      </c>
      <c r="E21" s="282">
        <v>960</v>
      </c>
      <c r="F21" s="282">
        <v>548565</v>
      </c>
      <c r="G21" s="282">
        <v>702527</v>
      </c>
      <c r="H21" s="282">
        <v>524662</v>
      </c>
      <c r="I21" s="282">
        <v>523900</v>
      </c>
      <c r="J21" s="282">
        <v>762</v>
      </c>
      <c r="K21" s="282">
        <v>917</v>
      </c>
      <c r="L21" s="282">
        <v>746</v>
      </c>
      <c r="M21" s="282">
        <v>171</v>
      </c>
      <c r="N21" s="285">
        <v>0.17</v>
      </c>
      <c r="O21" s="288">
        <v>6629</v>
      </c>
    </row>
    <row r="22" spans="1:15" ht="11.45" customHeight="1">
      <c r="A22" s="278" t="s">
        <v>188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189</v>
      </c>
      <c r="B23" s="282">
        <v>84250</v>
      </c>
      <c r="C23" s="282">
        <v>983380</v>
      </c>
      <c r="D23" s="282">
        <v>103955</v>
      </c>
      <c r="E23" s="282">
        <v>1707</v>
      </c>
      <c r="F23" s="282">
        <v>624232</v>
      </c>
      <c r="G23" s="282">
        <v>784811</v>
      </c>
      <c r="H23" s="282">
        <v>522458</v>
      </c>
      <c r="I23" s="282">
        <v>521743</v>
      </c>
      <c r="J23" s="282">
        <v>715</v>
      </c>
      <c r="K23" s="282">
        <v>991</v>
      </c>
      <c r="L23" s="282">
        <v>766</v>
      </c>
      <c r="M23" s="282">
        <v>226</v>
      </c>
      <c r="N23" s="285">
        <v>0.19</v>
      </c>
      <c r="O23" s="288">
        <v>7730</v>
      </c>
    </row>
    <row r="24" spans="1:15" ht="11.45" customHeight="1">
      <c r="A24" s="278" t="s">
        <v>190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191</v>
      </c>
      <c r="B25" s="282">
        <v>122992</v>
      </c>
      <c r="C25" s="282">
        <v>3110858</v>
      </c>
      <c r="D25" s="282">
        <v>217038</v>
      </c>
      <c r="E25" s="282">
        <v>2808</v>
      </c>
      <c r="F25" s="282">
        <v>1963240</v>
      </c>
      <c r="G25" s="282">
        <v>2564715</v>
      </c>
      <c r="H25" s="282">
        <v>1903318</v>
      </c>
      <c r="I25" s="282">
        <v>1901141</v>
      </c>
      <c r="J25" s="282">
        <v>2177</v>
      </c>
      <c r="K25" s="282">
        <v>2585</v>
      </c>
      <c r="L25" s="282">
        <v>1952</v>
      </c>
      <c r="M25" s="282">
        <v>633</v>
      </c>
      <c r="N25" s="285">
        <v>0.14</v>
      </c>
      <c r="O25" s="288">
        <v>23629</v>
      </c>
    </row>
    <row r="26" spans="1:15" ht="11.45" customHeight="1">
      <c r="A26" s="278" t="s">
        <v>192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193</v>
      </c>
      <c r="B27" s="282">
        <v>19576</v>
      </c>
      <c r="C27" s="282">
        <v>393968</v>
      </c>
      <c r="D27" s="282">
        <v>36237</v>
      </c>
      <c r="E27" s="282">
        <v>199</v>
      </c>
      <c r="F27" s="282">
        <v>271049</v>
      </c>
      <c r="G27" s="282">
        <v>345141</v>
      </c>
      <c r="H27" s="282">
        <v>255742</v>
      </c>
      <c r="I27" s="282">
        <v>255323</v>
      </c>
      <c r="J27" s="282">
        <v>419</v>
      </c>
      <c r="K27" s="282">
        <v>436</v>
      </c>
      <c r="L27" s="282">
        <v>389</v>
      </c>
      <c r="M27" s="282">
        <v>47</v>
      </c>
      <c r="N27" s="285">
        <v>0.17</v>
      </c>
      <c r="O27" s="288">
        <v>4037</v>
      </c>
    </row>
    <row r="28" spans="1:15" ht="11.45" customHeight="1">
      <c r="A28" s="290" t="s">
        <v>194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195</v>
      </c>
      <c r="B29" s="282">
        <v>171285</v>
      </c>
      <c r="C29" s="282">
        <v>5978148</v>
      </c>
      <c r="D29" s="282">
        <v>443332</v>
      </c>
      <c r="E29" s="282">
        <v>6752</v>
      </c>
      <c r="F29" s="282">
        <v>3647770</v>
      </c>
      <c r="G29" s="282">
        <v>4848755</v>
      </c>
      <c r="H29" s="282">
        <v>3544826</v>
      </c>
      <c r="I29" s="282">
        <v>3540318</v>
      </c>
      <c r="J29" s="282">
        <v>4508</v>
      </c>
      <c r="K29" s="282">
        <v>4449</v>
      </c>
      <c r="L29" s="282">
        <v>2748</v>
      </c>
      <c r="M29" s="282">
        <v>1701</v>
      </c>
      <c r="N29" s="285">
        <v>0.13</v>
      </c>
      <c r="O29" s="288">
        <v>43991</v>
      </c>
    </row>
    <row r="30" spans="1:15" ht="11.45" customHeight="1">
      <c r="A30" s="278" t="s">
        <v>196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197</v>
      </c>
      <c r="B31" s="282">
        <v>10000</v>
      </c>
      <c r="C31" s="282">
        <v>67306</v>
      </c>
      <c r="D31" s="282">
        <v>7718</v>
      </c>
      <c r="E31" s="282">
        <v>-96</v>
      </c>
      <c r="F31" s="282">
        <v>41111</v>
      </c>
      <c r="G31" s="282">
        <v>56761</v>
      </c>
      <c r="H31" s="282">
        <v>40452</v>
      </c>
      <c r="I31" s="282">
        <v>40444</v>
      </c>
      <c r="J31" s="282">
        <v>7</v>
      </c>
      <c r="K31" s="282">
        <v>7</v>
      </c>
      <c r="L31" s="282">
        <v>5</v>
      </c>
      <c r="M31" s="282">
        <v>2</v>
      </c>
      <c r="N31" s="285">
        <v>0.02</v>
      </c>
      <c r="O31" s="288">
        <v>475</v>
      </c>
    </row>
    <row r="32" spans="1:15" ht="11.45" customHeight="1">
      <c r="A32" s="278" t="s">
        <v>198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199</v>
      </c>
      <c r="B33" s="282">
        <v>20000</v>
      </c>
      <c r="C33" s="282">
        <v>106112</v>
      </c>
      <c r="D33" s="282">
        <v>15965</v>
      </c>
      <c r="E33" s="282">
        <v>13</v>
      </c>
      <c r="F33" s="282">
        <v>76273</v>
      </c>
      <c r="G33" s="282">
        <v>88668</v>
      </c>
      <c r="H33" s="282">
        <v>76273</v>
      </c>
      <c r="I33" s="282">
        <v>76161</v>
      </c>
      <c r="J33" s="282">
        <v>112</v>
      </c>
      <c r="K33" s="282">
        <v>165</v>
      </c>
      <c r="L33" s="282">
        <v>75</v>
      </c>
      <c r="M33" s="282">
        <v>90</v>
      </c>
      <c r="N33" s="285">
        <v>0.22</v>
      </c>
      <c r="O33" s="288">
        <v>840</v>
      </c>
    </row>
    <row r="34" spans="1:15" ht="11.45" customHeight="1">
      <c r="A34" s="278" t="s">
        <v>200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201</v>
      </c>
      <c r="B35" s="282">
        <v>10000</v>
      </c>
      <c r="C35" s="282">
        <v>56045</v>
      </c>
      <c r="D35" s="282">
        <v>7135</v>
      </c>
      <c r="E35" s="282">
        <v>-45</v>
      </c>
      <c r="F35" s="282">
        <v>22924</v>
      </c>
      <c r="G35" s="282">
        <v>41117</v>
      </c>
      <c r="H35" s="282">
        <v>22924</v>
      </c>
      <c r="I35" s="282">
        <v>22923</v>
      </c>
      <c r="J35" s="282">
        <v>1</v>
      </c>
      <c r="K35" s="282">
        <v>9</v>
      </c>
      <c r="L35" s="282">
        <v>9</v>
      </c>
      <c r="M35" s="293">
        <v>0</v>
      </c>
      <c r="N35" s="285">
        <v>0.04</v>
      </c>
      <c r="O35" s="288">
        <v>250</v>
      </c>
    </row>
    <row r="36" spans="1:15" ht="11.45" customHeight="1" thickBot="1">
      <c r="A36" s="295" t="s">
        <v>202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  <mergeCell ref="B11:B12"/>
    <mergeCell ref="C11:C12"/>
    <mergeCell ref="D11:D12"/>
    <mergeCell ref="E11:E12"/>
    <mergeCell ref="F11:F12"/>
    <mergeCell ref="G11:G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N11:N12"/>
    <mergeCell ref="O11:O12"/>
    <mergeCell ref="N13:N14"/>
    <mergeCell ref="O13:O14"/>
    <mergeCell ref="M11:M12"/>
    <mergeCell ref="J11:J12"/>
    <mergeCell ref="M13:M14"/>
    <mergeCell ref="J13:J14"/>
    <mergeCell ref="B17:B18"/>
    <mergeCell ref="C17:C18"/>
    <mergeCell ref="D17:D18"/>
    <mergeCell ref="E17:E18"/>
    <mergeCell ref="H17:H18"/>
    <mergeCell ref="I17:I18"/>
    <mergeCell ref="F17:F18"/>
    <mergeCell ref="G17:G18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B35:B36"/>
    <mergeCell ref="C35:C36"/>
    <mergeCell ref="D35:D36"/>
    <mergeCell ref="E35:E36"/>
    <mergeCell ref="F35:F36"/>
    <mergeCell ref="G35:G36"/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98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民國115年 1月底</v>
      </c>
      <c r="E4" s="225"/>
      <c r="F4" s="225"/>
      <c r="G4" s="226" t="str">
        <f>'10-3'!G4:I4</f>
        <v> End of Jan. 2026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4" t="s">
        <v>11</v>
      </c>
      <c r="B11" s="268">
        <v>43995</v>
      </c>
      <c r="C11" s="268">
        <v>4171258</v>
      </c>
      <c r="D11" s="268">
        <v>163260</v>
      </c>
      <c r="E11" s="305">
        <v>3636</v>
      </c>
      <c r="F11" s="305">
        <v>2276971</v>
      </c>
      <c r="G11" s="305">
        <v>1901040</v>
      </c>
      <c r="H11" s="305">
        <v>1389085</v>
      </c>
      <c r="I11" s="305">
        <v>1389073</v>
      </c>
      <c r="J11" s="305">
        <v>12</v>
      </c>
      <c r="K11" s="305">
        <v>12</v>
      </c>
      <c r="L11" s="305">
        <v>12</v>
      </c>
      <c r="M11" s="306">
        <v>0</v>
      </c>
      <c r="N11" s="310">
        <v>0</v>
      </c>
      <c r="O11" s="311">
        <v>20642</v>
      </c>
    </row>
    <row r="12" spans="1:15" ht="11.1" customHeight="1">
      <c r="A12" s="314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57</v>
      </c>
      <c r="B13" s="282">
        <v>4454</v>
      </c>
      <c r="C13" s="282">
        <v>602384</v>
      </c>
      <c r="D13" s="282">
        <v>30340</v>
      </c>
      <c r="E13" s="282">
        <v>642</v>
      </c>
      <c r="F13" s="282">
        <v>432968</v>
      </c>
      <c r="G13" s="282">
        <v>339468</v>
      </c>
      <c r="H13" s="282">
        <v>256161</v>
      </c>
      <c r="I13" s="282">
        <v>256161</v>
      </c>
      <c r="J13" s="293">
        <v>0</v>
      </c>
      <c r="K13" s="293">
        <v>0</v>
      </c>
      <c r="L13" s="293">
        <v>0</v>
      </c>
      <c r="M13" s="293">
        <v>0</v>
      </c>
      <c r="N13" s="317">
        <v>0</v>
      </c>
      <c r="O13" s="288">
        <v>2593</v>
      </c>
    </row>
    <row r="14" spans="1:15" ht="11.1" customHeight="1">
      <c r="A14" s="313" t="s">
        <v>203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204</v>
      </c>
      <c r="B15" s="282">
        <v>390</v>
      </c>
      <c r="C15" s="282">
        <v>117576</v>
      </c>
      <c r="D15" s="282">
        <v>14203</v>
      </c>
      <c r="E15" s="282">
        <v>529</v>
      </c>
      <c r="F15" s="282">
        <v>25264</v>
      </c>
      <c r="G15" s="282">
        <v>83634</v>
      </c>
      <c r="H15" s="282">
        <v>20082</v>
      </c>
      <c r="I15" s="282">
        <v>20082</v>
      </c>
      <c r="J15" s="293">
        <v>0</v>
      </c>
      <c r="K15" s="293">
        <v>0</v>
      </c>
      <c r="L15" s="293">
        <v>0</v>
      </c>
      <c r="M15" s="293">
        <v>0</v>
      </c>
      <c r="N15" s="317">
        <v>0</v>
      </c>
      <c r="O15" s="288">
        <v>201</v>
      </c>
    </row>
    <row r="16" spans="1:15" ht="11.1" customHeight="1">
      <c r="A16" s="313" t="s">
        <v>205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206</v>
      </c>
      <c r="B17" s="282">
        <v>1000</v>
      </c>
      <c r="C17" s="282">
        <v>24160</v>
      </c>
      <c r="D17" s="282">
        <v>5298</v>
      </c>
      <c r="E17" s="282">
        <v>4</v>
      </c>
      <c r="F17" s="282">
        <v>25231</v>
      </c>
      <c r="G17" s="282">
        <v>8329</v>
      </c>
      <c r="H17" s="282">
        <v>18784</v>
      </c>
      <c r="I17" s="282">
        <v>18772</v>
      </c>
      <c r="J17" s="282">
        <v>12</v>
      </c>
      <c r="K17" s="282">
        <v>12</v>
      </c>
      <c r="L17" s="282">
        <v>12</v>
      </c>
      <c r="M17" s="293">
        <v>0</v>
      </c>
      <c r="N17" s="285">
        <v>0.06</v>
      </c>
      <c r="O17" s="288">
        <v>1915</v>
      </c>
    </row>
    <row r="18" spans="1:15" ht="11.1" customHeight="1">
      <c r="A18" s="313" t="s">
        <v>207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208</v>
      </c>
      <c r="B19" s="282">
        <v>665</v>
      </c>
      <c r="C19" s="282">
        <v>11732</v>
      </c>
      <c r="D19" s="282">
        <v>1004</v>
      </c>
      <c r="E19" s="282">
        <v>-11</v>
      </c>
      <c r="F19" s="282">
        <v>20454</v>
      </c>
      <c r="G19" s="282">
        <v>187</v>
      </c>
      <c r="H19" s="282">
        <v>9688</v>
      </c>
      <c r="I19" s="282">
        <v>9688</v>
      </c>
      <c r="J19" s="293">
        <v>0</v>
      </c>
      <c r="K19" s="293">
        <v>0</v>
      </c>
      <c r="L19" s="293">
        <v>0</v>
      </c>
      <c r="M19" s="293">
        <v>0</v>
      </c>
      <c r="N19" s="317">
        <v>0</v>
      </c>
      <c r="O19" s="288">
        <v>97</v>
      </c>
    </row>
    <row r="20" spans="1:15" ht="11.1" customHeight="1">
      <c r="A20" s="313" t="s">
        <v>209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210</v>
      </c>
      <c r="B21" s="282">
        <v>200</v>
      </c>
      <c r="C21" s="282">
        <v>6020</v>
      </c>
      <c r="D21" s="282">
        <v>1996</v>
      </c>
      <c r="E21" s="282">
        <v>27</v>
      </c>
      <c r="F21" s="293">
        <v>0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7">
        <v>0</v>
      </c>
      <c r="O21" s="320">
        <v>0</v>
      </c>
    </row>
    <row r="22" spans="1:15" ht="11.1" customHeight="1">
      <c r="A22" s="313" t="s">
        <v>211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212</v>
      </c>
      <c r="B23" s="282">
        <v>200</v>
      </c>
      <c r="C23" s="282">
        <v>195200</v>
      </c>
      <c r="D23" s="282">
        <v>7178</v>
      </c>
      <c r="E23" s="282">
        <v>-309</v>
      </c>
      <c r="F23" s="282">
        <v>107584</v>
      </c>
      <c r="G23" s="282">
        <v>5639</v>
      </c>
      <c r="H23" s="282">
        <v>74388</v>
      </c>
      <c r="I23" s="282">
        <v>74388</v>
      </c>
      <c r="J23" s="293">
        <v>0</v>
      </c>
      <c r="K23" s="293">
        <v>0</v>
      </c>
      <c r="L23" s="293">
        <v>0</v>
      </c>
      <c r="M23" s="293">
        <v>0</v>
      </c>
      <c r="N23" s="317">
        <v>0</v>
      </c>
      <c r="O23" s="288">
        <v>730</v>
      </c>
    </row>
    <row r="24" spans="1:15" ht="11.1" customHeight="1">
      <c r="A24" s="313" t="s">
        <v>213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214</v>
      </c>
      <c r="B25" s="282">
        <v>200</v>
      </c>
      <c r="C25" s="282">
        <v>13755</v>
      </c>
      <c r="D25" s="282">
        <v>3530</v>
      </c>
      <c r="E25" s="282">
        <v>411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7">
        <v>0</v>
      </c>
      <c r="O25" s="320">
        <v>0</v>
      </c>
    </row>
    <row r="26" spans="1:15" ht="11.1" customHeight="1">
      <c r="A26" s="313" t="s">
        <v>215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216</v>
      </c>
      <c r="B27" s="282">
        <v>1650</v>
      </c>
      <c r="C27" s="282">
        <v>92122</v>
      </c>
      <c r="D27" s="282">
        <v>1893</v>
      </c>
      <c r="E27" s="282">
        <v>-44</v>
      </c>
      <c r="F27" s="282">
        <v>17842</v>
      </c>
      <c r="G27" s="282">
        <v>2127</v>
      </c>
      <c r="H27" s="282">
        <v>16634</v>
      </c>
      <c r="I27" s="282">
        <v>16634</v>
      </c>
      <c r="J27" s="293">
        <v>0</v>
      </c>
      <c r="K27" s="293">
        <v>0</v>
      </c>
      <c r="L27" s="293">
        <v>0</v>
      </c>
      <c r="M27" s="293">
        <v>0</v>
      </c>
      <c r="N27" s="317">
        <v>0</v>
      </c>
      <c r="O27" s="288">
        <v>578</v>
      </c>
    </row>
    <row r="28" spans="1:15" ht="11.1" customHeight="1">
      <c r="A28" s="313" t="s">
        <v>217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218</v>
      </c>
      <c r="B29" s="282">
        <v>510</v>
      </c>
      <c r="C29" s="282">
        <v>204747</v>
      </c>
      <c r="D29" s="282">
        <v>2509</v>
      </c>
      <c r="E29" s="282">
        <v>150</v>
      </c>
      <c r="F29" s="282">
        <v>29098</v>
      </c>
      <c r="G29" s="282">
        <v>138696</v>
      </c>
      <c r="H29" s="282">
        <v>9377</v>
      </c>
      <c r="I29" s="282">
        <v>9377</v>
      </c>
      <c r="J29" s="293">
        <v>0</v>
      </c>
      <c r="K29" s="293">
        <v>0</v>
      </c>
      <c r="L29" s="293">
        <v>0</v>
      </c>
      <c r="M29" s="293">
        <v>0</v>
      </c>
      <c r="N29" s="317">
        <v>0</v>
      </c>
      <c r="O29" s="288">
        <v>94</v>
      </c>
    </row>
    <row r="30" spans="1:15" ht="11.1" customHeight="1">
      <c r="A30" s="313" t="s">
        <v>219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220</v>
      </c>
      <c r="B31" s="282">
        <v>881</v>
      </c>
      <c r="C31" s="282">
        <v>37829</v>
      </c>
      <c r="D31" s="282">
        <v>3023</v>
      </c>
      <c r="E31" s="282">
        <v>56</v>
      </c>
      <c r="F31" s="282">
        <v>36605</v>
      </c>
      <c r="G31" s="282">
        <v>12529</v>
      </c>
      <c r="H31" s="282">
        <v>34961</v>
      </c>
      <c r="I31" s="282">
        <v>34961</v>
      </c>
      <c r="J31" s="293">
        <v>0</v>
      </c>
      <c r="K31" s="293">
        <v>0</v>
      </c>
      <c r="L31" s="293">
        <v>0</v>
      </c>
      <c r="M31" s="293">
        <v>0</v>
      </c>
      <c r="N31" s="317">
        <v>0</v>
      </c>
      <c r="O31" s="288">
        <v>392</v>
      </c>
    </row>
    <row r="32" spans="1:15" ht="11.1" customHeight="1">
      <c r="A32" s="313" t="s">
        <v>221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222</v>
      </c>
      <c r="B33" s="282">
        <v>2000</v>
      </c>
      <c r="C33" s="282">
        <v>101354</v>
      </c>
      <c r="D33" s="282">
        <v>4307</v>
      </c>
      <c r="E33" s="282">
        <v>217</v>
      </c>
      <c r="F33" s="282">
        <v>11440</v>
      </c>
      <c r="G33" s="282">
        <v>66652</v>
      </c>
      <c r="H33" s="282">
        <v>8255</v>
      </c>
      <c r="I33" s="282">
        <v>8255</v>
      </c>
      <c r="J33" s="293">
        <v>0</v>
      </c>
      <c r="K33" s="293">
        <v>0</v>
      </c>
      <c r="L33" s="293">
        <v>0</v>
      </c>
      <c r="M33" s="293">
        <v>0</v>
      </c>
      <c r="N33" s="317">
        <v>0</v>
      </c>
      <c r="O33" s="288">
        <v>83</v>
      </c>
    </row>
    <row r="34" spans="1:15" ht="11.1" customHeight="1">
      <c r="A34" s="313" t="s">
        <v>223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224</v>
      </c>
      <c r="B35" s="282">
        <v>200</v>
      </c>
      <c r="C35" s="282">
        <v>222729</v>
      </c>
      <c r="D35" s="282">
        <v>8082</v>
      </c>
      <c r="E35" s="282">
        <v>55</v>
      </c>
      <c r="F35" s="282">
        <v>190605</v>
      </c>
      <c r="G35" s="282">
        <v>39165</v>
      </c>
      <c r="H35" s="282">
        <v>139465</v>
      </c>
      <c r="I35" s="282">
        <v>139465</v>
      </c>
      <c r="J35" s="293">
        <v>0</v>
      </c>
      <c r="K35" s="293">
        <v>0</v>
      </c>
      <c r="L35" s="293">
        <v>0</v>
      </c>
      <c r="M35" s="293">
        <v>0</v>
      </c>
      <c r="N35" s="317">
        <v>0</v>
      </c>
      <c r="O35" s="288">
        <v>1843</v>
      </c>
    </row>
    <row r="36" spans="1:15" ht="11.1" customHeight="1" thickBot="1">
      <c r="A36" s="322" t="s">
        <v>225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L8:L9"/>
    <mergeCell ref="M8:M9"/>
    <mergeCell ref="K8:K9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民國115年 1月底</v>
      </c>
      <c r="E4" s="225"/>
      <c r="F4" s="225"/>
      <c r="G4" s="226" t="str">
        <f>'10-3'!G4:I4</f>
        <v> End of Jan. 2026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3" t="s">
        <v>71</v>
      </c>
      <c r="B11" s="267">
        <v>890</v>
      </c>
      <c r="C11" s="267">
        <v>244089</v>
      </c>
      <c r="D11" s="267">
        <v>4711</v>
      </c>
      <c r="E11" s="282">
        <v>315</v>
      </c>
      <c r="F11" s="282">
        <v>95639</v>
      </c>
      <c r="G11" s="282">
        <v>87276</v>
      </c>
      <c r="H11" s="282">
        <v>66085</v>
      </c>
      <c r="I11" s="282">
        <v>66085</v>
      </c>
      <c r="J11" s="293">
        <v>0</v>
      </c>
      <c r="K11" s="293">
        <v>0</v>
      </c>
      <c r="L11" s="293">
        <v>0</v>
      </c>
      <c r="M11" s="293">
        <v>0</v>
      </c>
      <c r="N11" s="317">
        <v>0</v>
      </c>
      <c r="O11" s="288">
        <v>862</v>
      </c>
    </row>
    <row r="12" spans="1:15" ht="11.1" customHeight="1">
      <c r="A12" s="313" t="s">
        <v>226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227</v>
      </c>
      <c r="B13" s="282">
        <v>1542</v>
      </c>
      <c r="C13" s="282">
        <v>17983</v>
      </c>
      <c r="D13" s="282">
        <v>2125</v>
      </c>
      <c r="E13" s="282">
        <v>27</v>
      </c>
      <c r="F13" s="282">
        <v>31055</v>
      </c>
      <c r="G13" s="282">
        <v>688</v>
      </c>
      <c r="H13" s="282">
        <v>16004</v>
      </c>
      <c r="I13" s="282">
        <v>16004</v>
      </c>
      <c r="J13" s="293">
        <v>0</v>
      </c>
      <c r="K13" s="293">
        <v>0</v>
      </c>
      <c r="L13" s="293">
        <v>0</v>
      </c>
      <c r="M13" s="293">
        <v>0</v>
      </c>
      <c r="N13" s="317">
        <v>0</v>
      </c>
      <c r="O13" s="288">
        <v>685</v>
      </c>
    </row>
    <row r="14" spans="1:15" ht="11.1" customHeight="1">
      <c r="A14" s="313" t="s">
        <v>228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229</v>
      </c>
      <c r="B15" s="282">
        <v>2904</v>
      </c>
      <c r="C15" s="282">
        <v>147843</v>
      </c>
      <c r="D15" s="282">
        <v>3491</v>
      </c>
      <c r="E15" s="282">
        <v>190</v>
      </c>
      <c r="F15" s="282">
        <v>81800</v>
      </c>
      <c r="G15" s="282">
        <v>4046</v>
      </c>
      <c r="H15" s="282">
        <v>65816</v>
      </c>
      <c r="I15" s="282">
        <v>65816</v>
      </c>
      <c r="J15" s="293">
        <v>0</v>
      </c>
      <c r="K15" s="293">
        <v>0</v>
      </c>
      <c r="L15" s="293">
        <v>0</v>
      </c>
      <c r="M15" s="293">
        <v>0</v>
      </c>
      <c r="N15" s="317">
        <v>0</v>
      </c>
      <c r="O15" s="288">
        <v>658</v>
      </c>
    </row>
    <row r="16" spans="1:15" ht="11.1" customHeight="1">
      <c r="A16" s="313" t="s">
        <v>230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231</v>
      </c>
      <c r="B17" s="282">
        <v>2761</v>
      </c>
      <c r="C17" s="282">
        <v>229501</v>
      </c>
      <c r="D17" s="282">
        <v>6539</v>
      </c>
      <c r="E17" s="282">
        <v>-130</v>
      </c>
      <c r="F17" s="282">
        <v>227487</v>
      </c>
      <c r="G17" s="282">
        <v>126104</v>
      </c>
      <c r="H17" s="282">
        <v>97929</v>
      </c>
      <c r="I17" s="282">
        <v>97929</v>
      </c>
      <c r="J17" s="293">
        <v>0</v>
      </c>
      <c r="K17" s="293">
        <v>0</v>
      </c>
      <c r="L17" s="293">
        <v>0</v>
      </c>
      <c r="M17" s="293">
        <v>0</v>
      </c>
      <c r="N17" s="317">
        <v>0</v>
      </c>
      <c r="O17" s="288">
        <v>1226</v>
      </c>
    </row>
    <row r="18" spans="1:15" ht="11.1" customHeight="1">
      <c r="A18" s="313" t="s">
        <v>232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233</v>
      </c>
      <c r="B19" s="282">
        <v>1040</v>
      </c>
      <c r="C19" s="282">
        <v>180038</v>
      </c>
      <c r="D19" s="282">
        <v>3811</v>
      </c>
      <c r="E19" s="282">
        <v>450</v>
      </c>
      <c r="F19" s="282">
        <v>77677</v>
      </c>
      <c r="G19" s="282">
        <v>113402</v>
      </c>
      <c r="H19" s="282">
        <v>77677</v>
      </c>
      <c r="I19" s="282">
        <v>77677</v>
      </c>
      <c r="J19" s="293">
        <v>0</v>
      </c>
      <c r="K19" s="293">
        <v>0</v>
      </c>
      <c r="L19" s="293">
        <v>0</v>
      </c>
      <c r="M19" s="293">
        <v>0</v>
      </c>
      <c r="N19" s="317">
        <v>0</v>
      </c>
      <c r="O19" s="288">
        <v>455</v>
      </c>
    </row>
    <row r="20" spans="1:15" ht="11.1" customHeight="1">
      <c r="A20" s="313" t="s">
        <v>234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235</v>
      </c>
      <c r="B21" s="282">
        <v>1580</v>
      </c>
      <c r="C21" s="282">
        <v>308735</v>
      </c>
      <c r="D21" s="282">
        <v>4312</v>
      </c>
      <c r="E21" s="282">
        <v>461</v>
      </c>
      <c r="F21" s="282">
        <v>185226</v>
      </c>
      <c r="G21" s="282">
        <v>121103</v>
      </c>
      <c r="H21" s="282">
        <v>46072</v>
      </c>
      <c r="I21" s="282">
        <v>46072</v>
      </c>
      <c r="J21" s="293">
        <v>0</v>
      </c>
      <c r="K21" s="293">
        <v>0</v>
      </c>
      <c r="L21" s="293">
        <v>0</v>
      </c>
      <c r="M21" s="293">
        <v>0</v>
      </c>
      <c r="N21" s="317">
        <v>0</v>
      </c>
      <c r="O21" s="288">
        <v>739</v>
      </c>
    </row>
    <row r="22" spans="1:15" ht="11.1" customHeight="1">
      <c r="A22" s="313" t="s">
        <v>236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237</v>
      </c>
      <c r="B23" s="282">
        <v>200</v>
      </c>
      <c r="C23" s="282">
        <v>784</v>
      </c>
      <c r="D23" s="282">
        <v>484</v>
      </c>
      <c r="E23" s="282">
        <v>-1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7">
        <v>0</v>
      </c>
      <c r="O23" s="320">
        <v>0</v>
      </c>
    </row>
    <row r="24" spans="1:15" ht="11.1" customHeight="1">
      <c r="A24" s="313" t="s">
        <v>238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239</v>
      </c>
      <c r="B25" s="282">
        <v>1620</v>
      </c>
      <c r="C25" s="282">
        <v>362212</v>
      </c>
      <c r="D25" s="282">
        <v>20629</v>
      </c>
      <c r="E25" s="282">
        <v>186</v>
      </c>
      <c r="F25" s="282">
        <v>145763</v>
      </c>
      <c r="G25" s="282">
        <v>202079</v>
      </c>
      <c r="H25" s="282">
        <v>121186</v>
      </c>
      <c r="I25" s="282">
        <v>121186</v>
      </c>
      <c r="J25" s="293">
        <v>0</v>
      </c>
      <c r="K25" s="293">
        <v>0</v>
      </c>
      <c r="L25" s="293">
        <v>0</v>
      </c>
      <c r="M25" s="293">
        <v>0</v>
      </c>
      <c r="N25" s="317">
        <v>0</v>
      </c>
      <c r="O25" s="288">
        <v>1801</v>
      </c>
    </row>
    <row r="26" spans="1:15" ht="11.1" customHeight="1">
      <c r="A26" s="313" t="s">
        <v>240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241</v>
      </c>
      <c r="B27" s="282">
        <v>3500</v>
      </c>
      <c r="C27" s="282">
        <v>562550</v>
      </c>
      <c r="D27" s="282">
        <v>15379</v>
      </c>
      <c r="E27" s="282">
        <v>157</v>
      </c>
      <c r="F27" s="282">
        <v>126965</v>
      </c>
      <c r="G27" s="282">
        <v>446497</v>
      </c>
      <c r="H27" s="282">
        <v>71340</v>
      </c>
      <c r="I27" s="282">
        <v>71340</v>
      </c>
      <c r="J27" s="293">
        <v>0</v>
      </c>
      <c r="K27" s="293">
        <v>0</v>
      </c>
      <c r="L27" s="293">
        <v>0</v>
      </c>
      <c r="M27" s="293">
        <v>0</v>
      </c>
      <c r="N27" s="317">
        <v>0</v>
      </c>
      <c r="O27" s="288">
        <v>2579</v>
      </c>
    </row>
    <row r="28" spans="1:15" ht="11.1" customHeight="1">
      <c r="A28" s="313" t="s">
        <v>242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243</v>
      </c>
      <c r="B29" s="282">
        <v>1700</v>
      </c>
      <c r="C29" s="282">
        <v>61256</v>
      </c>
      <c r="D29" s="282">
        <v>3008</v>
      </c>
      <c r="E29" s="282">
        <v>108</v>
      </c>
      <c r="F29" s="282">
        <v>58035</v>
      </c>
      <c r="G29" s="293">
        <v>0</v>
      </c>
      <c r="H29" s="282">
        <v>58035</v>
      </c>
      <c r="I29" s="282">
        <v>58035</v>
      </c>
      <c r="J29" s="293">
        <v>0</v>
      </c>
      <c r="K29" s="293">
        <v>0</v>
      </c>
      <c r="L29" s="293">
        <v>0</v>
      </c>
      <c r="M29" s="293">
        <v>0</v>
      </c>
      <c r="N29" s="317">
        <v>0</v>
      </c>
      <c r="O29" s="288">
        <v>778</v>
      </c>
    </row>
    <row r="30" spans="1:15" ht="11.1" customHeight="1">
      <c r="A30" s="313" t="s">
        <v>244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245</v>
      </c>
      <c r="B31" s="282">
        <v>1750</v>
      </c>
      <c r="C31" s="282">
        <v>69570</v>
      </c>
      <c r="D31" s="282">
        <v>1945</v>
      </c>
      <c r="E31" s="282">
        <v>66</v>
      </c>
      <c r="F31" s="282">
        <v>102529</v>
      </c>
      <c r="G31" s="293">
        <v>0</v>
      </c>
      <c r="H31" s="282">
        <v>66797</v>
      </c>
      <c r="I31" s="282">
        <v>66797</v>
      </c>
      <c r="J31" s="293">
        <v>0</v>
      </c>
      <c r="K31" s="293">
        <v>0</v>
      </c>
      <c r="L31" s="293">
        <v>0</v>
      </c>
      <c r="M31" s="293">
        <v>0</v>
      </c>
      <c r="N31" s="317">
        <v>0</v>
      </c>
      <c r="O31" s="288">
        <v>619</v>
      </c>
    </row>
    <row r="32" spans="1:15" ht="11.1" customHeight="1">
      <c r="A32" s="313" t="s">
        <v>246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247</v>
      </c>
      <c r="B33" s="282">
        <v>5827</v>
      </c>
      <c r="C33" s="282">
        <v>147176</v>
      </c>
      <c r="D33" s="282">
        <v>5976</v>
      </c>
      <c r="E33" s="282">
        <v>-7</v>
      </c>
      <c r="F33" s="282">
        <v>135183</v>
      </c>
      <c r="G33" s="282">
        <v>31880</v>
      </c>
      <c r="H33" s="282">
        <v>44997</v>
      </c>
      <c r="I33" s="282">
        <v>44997</v>
      </c>
      <c r="J33" s="293">
        <v>0</v>
      </c>
      <c r="K33" s="293">
        <v>0</v>
      </c>
      <c r="L33" s="293">
        <v>0</v>
      </c>
      <c r="M33" s="293">
        <v>0</v>
      </c>
      <c r="N33" s="317">
        <v>0</v>
      </c>
      <c r="O33" s="288">
        <v>458</v>
      </c>
    </row>
    <row r="34" spans="1:15" ht="11.1" customHeight="1">
      <c r="A34" s="313" t="s">
        <v>248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249</v>
      </c>
      <c r="B35" s="282">
        <v>4000</v>
      </c>
      <c r="C35" s="282">
        <v>166402</v>
      </c>
      <c r="D35" s="282">
        <v>5036</v>
      </c>
      <c r="E35" s="282">
        <v>74</v>
      </c>
      <c r="F35" s="282">
        <v>84026</v>
      </c>
      <c r="G35" s="282">
        <v>68863</v>
      </c>
      <c r="H35" s="282">
        <v>51323</v>
      </c>
      <c r="I35" s="282">
        <v>51323</v>
      </c>
      <c r="J35" s="293">
        <v>0</v>
      </c>
      <c r="K35" s="293">
        <v>0</v>
      </c>
      <c r="L35" s="293">
        <v>0</v>
      </c>
      <c r="M35" s="293">
        <v>0</v>
      </c>
      <c r="N35" s="317">
        <v>0</v>
      </c>
      <c r="O35" s="288">
        <v>580</v>
      </c>
    </row>
    <row r="36" spans="1:15" ht="11.1" customHeight="1" thickBot="1">
      <c r="A36" s="322" t="s">
        <v>250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J13:J14"/>
    <mergeCell ref="G13:G14"/>
    <mergeCell ref="H13:H14"/>
    <mergeCell ref="I13:I14"/>
    <mergeCell ref="N13:N14"/>
    <mergeCell ref="B13:B14"/>
    <mergeCell ref="C13:C14"/>
    <mergeCell ref="D11:D12"/>
    <mergeCell ref="D13:D14"/>
    <mergeCell ref="E13:E14"/>
    <mergeCell ref="F13:F14"/>
    <mergeCell ref="E11:E12"/>
    <mergeCell ref="F11:F12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101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民國115年 1月底</v>
      </c>
      <c r="E4" s="225"/>
      <c r="F4" s="225"/>
      <c r="G4" s="226" t="str">
        <f>'10-3'!G4:I4</f>
        <v> End of Jan. 2026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3" t="s">
        <v>72</v>
      </c>
      <c r="B11" s="267">
        <v>401</v>
      </c>
      <c r="C11" s="267">
        <v>24723</v>
      </c>
      <c r="D11" s="267">
        <v>527</v>
      </c>
      <c r="E11" s="282">
        <v>-1</v>
      </c>
      <c r="F11" s="282">
        <v>19827</v>
      </c>
      <c r="G11" s="293">
        <v>0</v>
      </c>
      <c r="H11" s="282">
        <v>10383</v>
      </c>
      <c r="I11" s="282">
        <v>10383</v>
      </c>
      <c r="J11" s="293">
        <v>0</v>
      </c>
      <c r="K11" s="293">
        <v>0</v>
      </c>
      <c r="L11" s="293">
        <v>0</v>
      </c>
      <c r="M11" s="293">
        <v>0</v>
      </c>
      <c r="N11" s="317">
        <v>0</v>
      </c>
      <c r="O11" s="288">
        <v>600</v>
      </c>
    </row>
    <row r="12" spans="1:15" ht="11.1" customHeight="1">
      <c r="A12" s="313" t="s">
        <v>251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252</v>
      </c>
      <c r="B13" s="282">
        <v>1100</v>
      </c>
      <c r="C13" s="282">
        <v>11423</v>
      </c>
      <c r="D13" s="282">
        <v>1262</v>
      </c>
      <c r="E13" s="282">
        <v>14</v>
      </c>
      <c r="F13" s="282">
        <v>1603</v>
      </c>
      <c r="G13" s="282">
        <v>1256</v>
      </c>
      <c r="H13" s="282">
        <v>1600</v>
      </c>
      <c r="I13" s="282">
        <v>1600</v>
      </c>
      <c r="J13" s="293">
        <v>0</v>
      </c>
      <c r="K13" s="293">
        <v>0</v>
      </c>
      <c r="L13" s="293">
        <v>0</v>
      </c>
      <c r="M13" s="293">
        <v>0</v>
      </c>
      <c r="N13" s="317">
        <v>0</v>
      </c>
      <c r="O13" s="288">
        <v>16</v>
      </c>
    </row>
    <row r="14" spans="1:15" ht="11.1" customHeight="1">
      <c r="A14" s="313" t="s">
        <v>253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254</v>
      </c>
      <c r="B15" s="282">
        <v>830</v>
      </c>
      <c r="C15" s="282">
        <v>7364</v>
      </c>
      <c r="D15" s="282">
        <v>662</v>
      </c>
      <c r="E15" s="282">
        <v>1</v>
      </c>
      <c r="F15" s="282">
        <v>7064</v>
      </c>
      <c r="G15" s="282">
        <v>1413</v>
      </c>
      <c r="H15" s="282">
        <v>6046</v>
      </c>
      <c r="I15" s="282">
        <v>6046</v>
      </c>
      <c r="J15" s="293">
        <v>0</v>
      </c>
      <c r="K15" s="293">
        <v>0</v>
      </c>
      <c r="L15" s="293">
        <v>0</v>
      </c>
      <c r="M15" s="293">
        <v>0</v>
      </c>
      <c r="N15" s="317">
        <v>0</v>
      </c>
      <c r="O15" s="288">
        <v>60</v>
      </c>
    </row>
    <row r="16" spans="1:15" ht="11.1" customHeight="1">
      <c r="A16" s="313" t="s">
        <v>255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/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4"/>
      <c r="O17" s="196"/>
    </row>
    <row r="18" spans="1:15" ht="11.1" customHeight="1">
      <c r="A18" s="38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88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民國115年 1月底</v>
      </c>
      <c r="E4" s="225"/>
      <c r="F4" s="225"/>
      <c r="G4" s="226" t="str">
        <f>'10-3'!G4:I4</f>
        <v> End of Jan. 2026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4" t="s">
        <v>11</v>
      </c>
      <c r="B11" s="268">
        <v>5909</v>
      </c>
      <c r="C11" s="268">
        <v>1373971</v>
      </c>
      <c r="D11" s="268">
        <v>36257</v>
      </c>
      <c r="E11" s="305">
        <v>155</v>
      </c>
      <c r="F11" s="305">
        <v>177342</v>
      </c>
      <c r="G11" s="305">
        <v>113293</v>
      </c>
      <c r="H11" s="305">
        <v>172413</v>
      </c>
      <c r="I11" s="305">
        <v>172413</v>
      </c>
      <c r="J11" s="306">
        <v>0</v>
      </c>
      <c r="K11" s="306">
        <v>0</v>
      </c>
      <c r="L11" s="306">
        <v>0</v>
      </c>
      <c r="M11" s="306">
        <v>0</v>
      </c>
      <c r="N11" s="323">
        <v>0</v>
      </c>
      <c r="O11" s="311">
        <v>1724</v>
      </c>
    </row>
    <row r="12" spans="1:15" ht="11.1" customHeight="1">
      <c r="A12" s="314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60</v>
      </c>
      <c r="B13" s="282">
        <v>2940</v>
      </c>
      <c r="C13" s="282">
        <v>538926</v>
      </c>
      <c r="D13" s="282">
        <v>10995</v>
      </c>
      <c r="E13" s="282">
        <v>89</v>
      </c>
      <c r="F13" s="282">
        <v>83579</v>
      </c>
      <c r="G13" s="282">
        <v>51502</v>
      </c>
      <c r="H13" s="282">
        <v>80810</v>
      </c>
      <c r="I13" s="282">
        <v>80810</v>
      </c>
      <c r="J13" s="293">
        <v>0</v>
      </c>
      <c r="K13" s="293">
        <v>0</v>
      </c>
      <c r="L13" s="293">
        <v>0</v>
      </c>
      <c r="M13" s="293">
        <v>0</v>
      </c>
      <c r="N13" s="317">
        <v>0</v>
      </c>
      <c r="O13" s="288">
        <v>808</v>
      </c>
    </row>
    <row r="14" spans="1:15" ht="11.1" customHeight="1">
      <c r="A14" s="313" t="s">
        <v>256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257</v>
      </c>
      <c r="B15" s="282">
        <v>1475</v>
      </c>
      <c r="C15" s="282">
        <v>280077</v>
      </c>
      <c r="D15" s="282">
        <v>6208</v>
      </c>
      <c r="E15" s="282">
        <v>-154</v>
      </c>
      <c r="F15" s="282">
        <v>40333</v>
      </c>
      <c r="G15" s="282">
        <v>20903</v>
      </c>
      <c r="H15" s="282">
        <v>40333</v>
      </c>
      <c r="I15" s="282">
        <v>40333</v>
      </c>
      <c r="J15" s="293">
        <v>0</v>
      </c>
      <c r="K15" s="293">
        <v>0</v>
      </c>
      <c r="L15" s="293">
        <v>0</v>
      </c>
      <c r="M15" s="293">
        <v>0</v>
      </c>
      <c r="N15" s="317">
        <v>0</v>
      </c>
      <c r="O15" s="288">
        <v>403</v>
      </c>
    </row>
    <row r="16" spans="1:15" ht="11.1" customHeight="1">
      <c r="A16" s="313" t="s">
        <v>258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259</v>
      </c>
      <c r="B17" s="282">
        <v>1494</v>
      </c>
      <c r="C17" s="282">
        <v>554968</v>
      </c>
      <c r="D17" s="282">
        <v>19054</v>
      </c>
      <c r="E17" s="282">
        <v>220</v>
      </c>
      <c r="F17" s="282">
        <v>53429</v>
      </c>
      <c r="G17" s="282">
        <v>40888</v>
      </c>
      <c r="H17" s="282">
        <v>51269</v>
      </c>
      <c r="I17" s="282">
        <v>51269</v>
      </c>
      <c r="J17" s="293">
        <v>0</v>
      </c>
      <c r="K17" s="293">
        <v>0</v>
      </c>
      <c r="L17" s="293">
        <v>0</v>
      </c>
      <c r="M17" s="293">
        <v>0</v>
      </c>
      <c r="N17" s="317">
        <v>0</v>
      </c>
      <c r="O17" s="288">
        <v>513</v>
      </c>
    </row>
    <row r="18" spans="1:15" ht="11.1" customHeight="1">
      <c r="A18" s="313" t="s">
        <v>260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89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M35:M36"/>
    <mergeCell ref="J35:J36"/>
    <mergeCell ref="H35:H36"/>
    <mergeCell ref="I35:I36"/>
    <mergeCell ref="K35:K36"/>
    <mergeCell ref="L35:L36"/>
    <mergeCell ref="K5:M5"/>
    <mergeCell ref="O5:O8"/>
    <mergeCell ref="K6:M6"/>
    <mergeCell ref="H5:J5"/>
    <mergeCell ref="H6:J6"/>
    <mergeCell ref="K8:K9"/>
    <mergeCell ref="L8:L9"/>
    <mergeCell ref="M8:M9"/>
    <mergeCell ref="B35:B36"/>
    <mergeCell ref="C35:C36"/>
    <mergeCell ref="D35:D36"/>
    <mergeCell ref="E35:E36"/>
    <mergeCell ref="F35:F36"/>
    <mergeCell ref="G35:G36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39" t="s">
        <v>92</v>
      </c>
      <c r="B1" s="239"/>
      <c r="C1" s="239"/>
      <c r="D1" s="239"/>
      <c r="E1" s="239"/>
      <c r="F1" s="239"/>
      <c r="G1" s="239"/>
      <c r="H1" s="239"/>
      <c r="I1" s="239"/>
      <c r="J1" s="239"/>
    </row>
    <row r="2" spans="1:10" ht="21" customHeight="1">
      <c r="A2" s="239" t="s">
        <v>104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ht="18.6" customHeight="1">
      <c r="A3" s="240" t="s">
        <v>86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ht="18.6" customHeight="1" thickBot="1">
      <c r="A4" s="5"/>
      <c r="B4" s="5"/>
      <c r="C4" s="357" t="s">
        <v>10</v>
      </c>
      <c r="D4" s="249"/>
      <c r="E4" s="226" t="s">
        <v>12</v>
      </c>
      <c r="F4" s="226"/>
      <c r="G4" s="226"/>
      <c r="H4" s="5"/>
      <c r="I4" s="5"/>
      <c r="J4" s="18" t="s">
        <v>55</v>
      </c>
    </row>
    <row r="5" spans="1:10" ht="30" customHeight="1">
      <c r="A5" s="237" t="s">
        <v>94</v>
      </c>
      <c r="B5" s="30" t="s">
        <v>82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95</v>
      </c>
      <c r="J5" s="32" t="s">
        <v>4</v>
      </c>
    </row>
    <row r="6" spans="1:10" ht="39.95" customHeight="1" thickBot="1">
      <c r="A6" s="238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96</v>
      </c>
      <c r="J6" s="29" t="s">
        <v>78</v>
      </c>
    </row>
    <row r="7" spans="1:10" ht="12.95" customHeight="1">
      <c r="A7" s="326" t="s">
        <v>11</v>
      </c>
      <c r="B7" s="330">
        <v>151792</v>
      </c>
      <c r="C7" s="330">
        <v>1666203</v>
      </c>
      <c r="D7" s="330">
        <v>2652346</v>
      </c>
      <c r="E7" s="330">
        <v>1342115</v>
      </c>
      <c r="F7" s="330">
        <v>1281</v>
      </c>
      <c r="G7" s="330">
        <v>929</v>
      </c>
      <c r="H7" s="330">
        <v>634740</v>
      </c>
      <c r="I7" s="334">
        <v>0.15</v>
      </c>
      <c r="J7" s="276">
        <v>226</v>
      </c>
    </row>
    <row r="8" spans="1:10" ht="11.85" customHeight="1">
      <c r="A8" s="337" t="s">
        <v>22</v>
      </c>
      <c r="B8" s="181"/>
      <c r="C8" s="181"/>
      <c r="D8" s="181"/>
      <c r="E8" s="181"/>
      <c r="F8" s="181"/>
      <c r="G8" s="181"/>
      <c r="H8" s="181"/>
      <c r="I8" s="193"/>
      <c r="J8" s="179"/>
    </row>
    <row r="9" spans="1:10" ht="12.95" customHeight="1">
      <c r="A9" s="338" t="s">
        <v>87</v>
      </c>
      <c r="B9" s="341">
        <v>46003</v>
      </c>
      <c r="C9" s="341">
        <v>516118</v>
      </c>
      <c r="D9" s="341">
        <v>696352</v>
      </c>
      <c r="E9" s="341">
        <v>367504</v>
      </c>
      <c r="F9" s="341">
        <v>345</v>
      </c>
      <c r="G9" s="344">
        <v>0</v>
      </c>
      <c r="H9" s="341">
        <v>195980</v>
      </c>
      <c r="I9" s="347">
        <v>0</v>
      </c>
      <c r="J9" s="350">
        <v>18</v>
      </c>
    </row>
    <row r="10" spans="1:10" ht="11.85" customHeight="1">
      <c r="A10" s="336" t="s">
        <v>261</v>
      </c>
      <c r="B10" s="181"/>
      <c r="C10" s="181"/>
      <c r="D10" s="181"/>
      <c r="E10" s="181"/>
      <c r="F10" s="181"/>
      <c r="G10" s="181"/>
      <c r="H10" s="181"/>
      <c r="I10" s="193"/>
      <c r="J10" s="179"/>
    </row>
    <row r="11" spans="1:10" ht="12.95" customHeight="1">
      <c r="A11" s="338" t="s">
        <v>262</v>
      </c>
      <c r="B11" s="341">
        <v>27909</v>
      </c>
      <c r="C11" s="341">
        <v>371304</v>
      </c>
      <c r="D11" s="341">
        <v>560117</v>
      </c>
      <c r="E11" s="341">
        <v>263181</v>
      </c>
      <c r="F11" s="341">
        <v>310</v>
      </c>
      <c r="G11" s="344">
        <v>0</v>
      </c>
      <c r="H11" s="341">
        <v>118905</v>
      </c>
      <c r="I11" s="347">
        <v>0</v>
      </c>
      <c r="J11" s="353">
        <v>0</v>
      </c>
    </row>
    <row r="12" spans="1:10" ht="11.85" customHeight="1">
      <c r="A12" s="336" t="s">
        <v>263</v>
      </c>
      <c r="B12" s="181"/>
      <c r="C12" s="181"/>
      <c r="D12" s="181"/>
      <c r="E12" s="181"/>
      <c r="F12" s="181"/>
      <c r="G12" s="181"/>
      <c r="H12" s="181"/>
      <c r="I12" s="193"/>
      <c r="J12" s="179"/>
    </row>
    <row r="13" spans="1:10" ht="12.95" customHeight="1">
      <c r="A13" s="338" t="s">
        <v>264</v>
      </c>
      <c r="B13" s="341">
        <v>34992</v>
      </c>
      <c r="C13" s="341">
        <v>297412</v>
      </c>
      <c r="D13" s="341">
        <v>616889</v>
      </c>
      <c r="E13" s="341">
        <v>308556</v>
      </c>
      <c r="F13" s="341">
        <v>310</v>
      </c>
      <c r="G13" s="341">
        <v>904</v>
      </c>
      <c r="H13" s="341">
        <v>138809</v>
      </c>
      <c r="I13" s="356">
        <v>0.65</v>
      </c>
      <c r="J13" s="350">
        <v>178</v>
      </c>
    </row>
    <row r="14" spans="1:10" ht="11.85" customHeight="1">
      <c r="A14" s="336" t="s">
        <v>265</v>
      </c>
      <c r="B14" s="181"/>
      <c r="C14" s="181"/>
      <c r="D14" s="181"/>
      <c r="E14" s="181"/>
      <c r="F14" s="181"/>
      <c r="G14" s="181"/>
      <c r="H14" s="181"/>
      <c r="I14" s="193"/>
      <c r="J14" s="179"/>
    </row>
    <row r="15" spans="1:10" ht="12.95" customHeight="1">
      <c r="A15" s="338" t="s">
        <v>266</v>
      </c>
      <c r="B15" s="341">
        <v>9527</v>
      </c>
      <c r="C15" s="341">
        <v>74191</v>
      </c>
      <c r="D15" s="341">
        <v>104171</v>
      </c>
      <c r="E15" s="341">
        <v>87471</v>
      </c>
      <c r="F15" s="341">
        <v>94</v>
      </c>
      <c r="G15" s="341">
        <v>21</v>
      </c>
      <c r="H15" s="341">
        <v>40694</v>
      </c>
      <c r="I15" s="356">
        <v>0.05</v>
      </c>
      <c r="J15" s="350">
        <v>15</v>
      </c>
    </row>
    <row r="16" spans="1:10" ht="11.85" customHeight="1">
      <c r="A16" s="336" t="s">
        <v>267</v>
      </c>
      <c r="B16" s="181"/>
      <c r="C16" s="181"/>
      <c r="D16" s="181"/>
      <c r="E16" s="181"/>
      <c r="F16" s="181"/>
      <c r="G16" s="181"/>
      <c r="H16" s="181"/>
      <c r="I16" s="193"/>
      <c r="J16" s="179"/>
    </row>
    <row r="17" spans="1:10" ht="12.95" customHeight="1">
      <c r="A17" s="338" t="s">
        <v>268</v>
      </c>
      <c r="B17" s="341">
        <v>7667</v>
      </c>
      <c r="C17" s="341">
        <v>80194</v>
      </c>
      <c r="D17" s="341">
        <v>119993</v>
      </c>
      <c r="E17" s="341">
        <v>77879</v>
      </c>
      <c r="F17" s="341">
        <v>39</v>
      </c>
      <c r="G17" s="344">
        <v>0</v>
      </c>
      <c r="H17" s="341">
        <v>32429</v>
      </c>
      <c r="I17" s="347">
        <v>0</v>
      </c>
      <c r="J17" s="350">
        <v>1</v>
      </c>
    </row>
    <row r="18" spans="1:10" ht="11.85" customHeight="1">
      <c r="A18" s="336" t="s">
        <v>269</v>
      </c>
      <c r="B18" s="181"/>
      <c r="C18" s="181"/>
      <c r="D18" s="181"/>
      <c r="E18" s="181"/>
      <c r="F18" s="181"/>
      <c r="G18" s="181"/>
      <c r="H18" s="181"/>
      <c r="I18" s="193"/>
      <c r="J18" s="179"/>
    </row>
    <row r="19" spans="1:10" ht="12.95" customHeight="1">
      <c r="A19" s="338" t="s">
        <v>270</v>
      </c>
      <c r="B19" s="341">
        <v>9578</v>
      </c>
      <c r="C19" s="341">
        <v>151741</v>
      </c>
      <c r="D19" s="341">
        <v>232467</v>
      </c>
      <c r="E19" s="341">
        <v>90111</v>
      </c>
      <c r="F19" s="341">
        <v>61</v>
      </c>
      <c r="G19" s="344">
        <v>0</v>
      </c>
      <c r="H19" s="341">
        <v>41170</v>
      </c>
      <c r="I19" s="347">
        <v>0</v>
      </c>
      <c r="J19" s="353">
        <v>0</v>
      </c>
    </row>
    <row r="20" spans="1:10" ht="11.85" customHeight="1">
      <c r="A20" s="336" t="s">
        <v>271</v>
      </c>
      <c r="B20" s="181"/>
      <c r="C20" s="181"/>
      <c r="D20" s="181"/>
      <c r="E20" s="181"/>
      <c r="F20" s="181"/>
      <c r="G20" s="181"/>
      <c r="H20" s="181"/>
      <c r="I20" s="193"/>
      <c r="J20" s="179"/>
    </row>
    <row r="21" spans="1:10" ht="12.95" customHeight="1">
      <c r="A21" s="338" t="s">
        <v>272</v>
      </c>
      <c r="B21" s="341">
        <v>8282</v>
      </c>
      <c r="C21" s="341">
        <v>104976</v>
      </c>
      <c r="D21" s="341">
        <v>196159</v>
      </c>
      <c r="E21" s="341">
        <v>76417</v>
      </c>
      <c r="F21" s="341">
        <v>71</v>
      </c>
      <c r="G21" s="344">
        <v>0</v>
      </c>
      <c r="H21" s="341">
        <v>34439</v>
      </c>
      <c r="I21" s="347">
        <v>0</v>
      </c>
      <c r="J21" s="353">
        <v>0</v>
      </c>
    </row>
    <row r="22" spans="1:10" ht="11.85" customHeight="1">
      <c r="A22" s="336" t="s">
        <v>273</v>
      </c>
      <c r="B22" s="181"/>
      <c r="C22" s="181"/>
      <c r="D22" s="181"/>
      <c r="E22" s="181"/>
      <c r="F22" s="181"/>
      <c r="G22" s="181"/>
      <c r="H22" s="181"/>
      <c r="I22" s="193"/>
      <c r="J22" s="179"/>
    </row>
    <row r="23" spans="1:10" ht="12.95" customHeight="1">
      <c r="A23" s="338" t="s">
        <v>274</v>
      </c>
      <c r="B23" s="341">
        <v>7832</v>
      </c>
      <c r="C23" s="341">
        <v>70266</v>
      </c>
      <c r="D23" s="341">
        <v>126198</v>
      </c>
      <c r="E23" s="341">
        <v>70995</v>
      </c>
      <c r="F23" s="341">
        <v>51</v>
      </c>
      <c r="G23" s="341">
        <v>4</v>
      </c>
      <c r="H23" s="341">
        <v>32314</v>
      </c>
      <c r="I23" s="356">
        <v>0.01</v>
      </c>
      <c r="J23" s="350">
        <v>14</v>
      </c>
    </row>
    <row r="24" spans="1:10" ht="11.85" customHeight="1">
      <c r="A24" s="336" t="s">
        <v>275</v>
      </c>
      <c r="B24" s="181"/>
      <c r="C24" s="181"/>
      <c r="D24" s="181"/>
      <c r="E24" s="181"/>
      <c r="F24" s="181"/>
      <c r="G24" s="181"/>
      <c r="H24" s="181"/>
      <c r="I24" s="193"/>
      <c r="J24" s="179"/>
    </row>
    <row r="25" spans="1:10" ht="12.95" customHeight="1">
      <c r="A25" s="34"/>
      <c r="B25" s="243"/>
      <c r="C25" s="243"/>
      <c r="D25" s="243"/>
      <c r="E25" s="243"/>
      <c r="F25" s="243"/>
      <c r="G25" s="243"/>
      <c r="H25" s="243"/>
      <c r="I25" s="245"/>
      <c r="J25" s="244"/>
    </row>
    <row r="26" spans="1:10" ht="11.85" customHeight="1">
      <c r="A26" s="40"/>
      <c r="B26" s="181"/>
      <c r="C26" s="181"/>
      <c r="D26" s="181"/>
      <c r="E26" s="181"/>
      <c r="F26" s="181"/>
      <c r="G26" s="181"/>
      <c r="H26" s="181"/>
      <c r="I26" s="193"/>
      <c r="J26" s="179"/>
    </row>
    <row r="27" spans="1:10" ht="12.95" customHeight="1">
      <c r="A27" s="34"/>
      <c r="B27" s="243"/>
      <c r="C27" s="243"/>
      <c r="D27" s="243"/>
      <c r="E27" s="243"/>
      <c r="F27" s="243"/>
      <c r="G27" s="243"/>
      <c r="H27" s="243"/>
      <c r="I27" s="245"/>
      <c r="J27" s="244"/>
    </row>
    <row r="28" spans="1:10" ht="11.85" customHeight="1">
      <c r="A28" s="40"/>
      <c r="B28" s="181"/>
      <c r="C28" s="181"/>
      <c r="D28" s="181"/>
      <c r="E28" s="181"/>
      <c r="F28" s="181"/>
      <c r="G28" s="181"/>
      <c r="H28" s="181"/>
      <c r="I28" s="193"/>
      <c r="J28" s="179"/>
    </row>
    <row r="29" spans="1:10" ht="12.95" customHeight="1">
      <c r="A29" s="34"/>
      <c r="B29" s="243"/>
      <c r="C29" s="243"/>
      <c r="D29" s="243"/>
      <c r="E29" s="243"/>
      <c r="F29" s="243"/>
      <c r="G29" s="243"/>
      <c r="H29" s="243"/>
      <c r="I29" s="245"/>
      <c r="J29" s="244"/>
    </row>
    <row r="30" spans="1:10" ht="11.85" customHeight="1">
      <c r="A30" s="40"/>
      <c r="B30" s="181"/>
      <c r="C30" s="181"/>
      <c r="D30" s="181"/>
      <c r="E30" s="181"/>
      <c r="F30" s="181"/>
      <c r="G30" s="181"/>
      <c r="H30" s="181"/>
      <c r="I30" s="193"/>
      <c r="J30" s="179"/>
    </row>
    <row r="31" spans="1:10" ht="12.95" customHeight="1">
      <c r="A31" s="34"/>
      <c r="B31" s="243"/>
      <c r="C31" s="243"/>
      <c r="D31" s="243"/>
      <c r="E31" s="243"/>
      <c r="F31" s="243"/>
      <c r="G31" s="243"/>
      <c r="H31" s="243"/>
      <c r="I31" s="245"/>
      <c r="J31" s="244"/>
    </row>
    <row r="32" spans="1:10" ht="11.85" customHeight="1" thickBot="1">
      <c r="A32" s="41"/>
      <c r="B32" s="246"/>
      <c r="C32" s="246"/>
      <c r="D32" s="246"/>
      <c r="E32" s="246"/>
      <c r="F32" s="246"/>
      <c r="G32" s="246"/>
      <c r="H32" s="246"/>
      <c r="I32" s="247"/>
      <c r="J32" s="248"/>
    </row>
    <row r="33" spans="1:10" ht="13.5" customHeight="1">
      <c r="A33" s="6" t="s">
        <v>81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  <mergeCell ref="J13:J14"/>
    <mergeCell ref="J15:J16"/>
    <mergeCell ref="F15:F16"/>
    <mergeCell ref="G15:G16"/>
    <mergeCell ref="H15:H16"/>
    <mergeCell ref="F13:F14"/>
    <mergeCell ref="G13:G14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B23:B24"/>
    <mergeCell ref="C23:C24"/>
    <mergeCell ref="D23:D24"/>
    <mergeCell ref="E23:E24"/>
    <mergeCell ref="B21:B22"/>
    <mergeCell ref="C21:C22"/>
    <mergeCell ref="D21:D22"/>
    <mergeCell ref="E21:E22"/>
    <mergeCell ref="F17:F18"/>
    <mergeCell ref="G17:G18"/>
    <mergeCell ref="H17:H18"/>
    <mergeCell ref="I17:I18"/>
    <mergeCell ref="D17:D18"/>
    <mergeCell ref="E17:E18"/>
    <mergeCell ref="J17:J18"/>
    <mergeCell ref="I21:I22"/>
    <mergeCell ref="J21:J22"/>
    <mergeCell ref="H19:H20"/>
    <mergeCell ref="I19:I20"/>
    <mergeCell ref="J19:J20"/>
    <mergeCell ref="F21:F22"/>
    <mergeCell ref="G21:G22"/>
    <mergeCell ref="H21:H22"/>
    <mergeCell ref="D19:D20"/>
    <mergeCell ref="E19:E20"/>
    <mergeCell ref="F19:F20"/>
    <mergeCell ref="G19:G2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91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90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民國115年 1月底</v>
      </c>
      <c r="E4" s="203"/>
      <c r="F4" s="203"/>
      <c r="G4" s="177" t="str">
        <f>'10-3'!G4:I4</f>
        <v> End of Jan. 2026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9" t="s">
        <v>11</v>
      </c>
      <c r="B11" s="363">
        <v>17433</v>
      </c>
      <c r="C11" s="363">
        <v>997806</v>
      </c>
      <c r="D11" s="363">
        <v>70080</v>
      </c>
      <c r="E11" s="363">
        <v>558</v>
      </c>
      <c r="F11" s="363">
        <v>920392</v>
      </c>
      <c r="G11" s="363">
        <v>678844</v>
      </c>
      <c r="H11" s="363">
        <v>678423</v>
      </c>
      <c r="I11" s="363">
        <v>421</v>
      </c>
      <c r="J11" s="363">
        <v>675</v>
      </c>
      <c r="K11" s="363">
        <v>402</v>
      </c>
      <c r="L11" s="363">
        <v>273</v>
      </c>
      <c r="M11" s="367">
        <v>0.1</v>
      </c>
      <c r="N11" s="371">
        <v>16729</v>
      </c>
    </row>
    <row r="12" spans="1:14" ht="11.1" customHeight="1">
      <c r="A12" s="314" t="s">
        <v>22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79</v>
      </c>
      <c r="B13" s="282">
        <v>554</v>
      </c>
      <c r="C13" s="282">
        <v>29990</v>
      </c>
      <c r="D13" s="282">
        <v>2488</v>
      </c>
      <c r="E13" s="282">
        <v>13</v>
      </c>
      <c r="F13" s="282">
        <v>27258</v>
      </c>
      <c r="G13" s="282">
        <v>19600</v>
      </c>
      <c r="H13" s="282">
        <v>19582</v>
      </c>
      <c r="I13" s="282">
        <v>18</v>
      </c>
      <c r="J13" s="282">
        <v>81</v>
      </c>
      <c r="K13" s="282">
        <v>18</v>
      </c>
      <c r="L13" s="282">
        <v>63</v>
      </c>
      <c r="M13" s="285">
        <v>0.41</v>
      </c>
      <c r="N13" s="288">
        <v>312</v>
      </c>
    </row>
    <row r="14" spans="1:14" ht="11.1" customHeight="1">
      <c r="A14" s="313" t="s">
        <v>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85</v>
      </c>
      <c r="B15" s="282">
        <v>717</v>
      </c>
      <c r="C15" s="282">
        <v>41032</v>
      </c>
      <c r="D15" s="282">
        <v>4902</v>
      </c>
      <c r="E15" s="282">
        <v>20</v>
      </c>
      <c r="F15" s="282">
        <v>35883</v>
      </c>
      <c r="G15" s="282">
        <v>31397</v>
      </c>
      <c r="H15" s="282">
        <v>31397</v>
      </c>
      <c r="I15" s="293">
        <v>0</v>
      </c>
      <c r="J15" s="282">
        <v>2</v>
      </c>
      <c r="K15" s="293">
        <v>0</v>
      </c>
      <c r="L15" s="282">
        <v>2</v>
      </c>
      <c r="M15" s="285">
        <v>0.01</v>
      </c>
      <c r="N15" s="288">
        <v>2088</v>
      </c>
    </row>
    <row r="16" spans="1:14" ht="11.1" customHeight="1">
      <c r="A16" s="313" t="s">
        <v>276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277</v>
      </c>
      <c r="B17" s="282">
        <v>931</v>
      </c>
      <c r="C17" s="282">
        <v>43372</v>
      </c>
      <c r="D17" s="282">
        <v>3235</v>
      </c>
      <c r="E17" s="282">
        <v>36</v>
      </c>
      <c r="F17" s="282">
        <v>39557</v>
      </c>
      <c r="G17" s="282">
        <v>30223</v>
      </c>
      <c r="H17" s="282">
        <v>30207</v>
      </c>
      <c r="I17" s="282">
        <v>16</v>
      </c>
      <c r="J17" s="282">
        <v>25</v>
      </c>
      <c r="K17" s="282">
        <v>16</v>
      </c>
      <c r="L17" s="282">
        <v>9</v>
      </c>
      <c r="M17" s="285">
        <v>0.08</v>
      </c>
      <c r="N17" s="288">
        <v>607</v>
      </c>
    </row>
    <row r="18" spans="1:14" ht="11.1" customHeight="1">
      <c r="A18" s="313" t="s">
        <v>278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279</v>
      </c>
      <c r="B19" s="282">
        <v>1260</v>
      </c>
      <c r="C19" s="282">
        <v>118494</v>
      </c>
      <c r="D19" s="282">
        <v>6932</v>
      </c>
      <c r="E19" s="282">
        <v>43</v>
      </c>
      <c r="F19" s="282">
        <v>110951</v>
      </c>
      <c r="G19" s="282">
        <v>79698</v>
      </c>
      <c r="H19" s="282">
        <v>79695</v>
      </c>
      <c r="I19" s="282">
        <v>3</v>
      </c>
      <c r="J19" s="282">
        <v>20</v>
      </c>
      <c r="K19" s="282">
        <v>3</v>
      </c>
      <c r="L19" s="282">
        <v>18</v>
      </c>
      <c r="M19" s="285">
        <v>0.03</v>
      </c>
      <c r="N19" s="288">
        <v>2054</v>
      </c>
    </row>
    <row r="20" spans="1:14" ht="11.1" customHeight="1">
      <c r="A20" s="313" t="s">
        <v>280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281</v>
      </c>
      <c r="B21" s="282">
        <v>685</v>
      </c>
      <c r="C21" s="282">
        <v>28822</v>
      </c>
      <c r="D21" s="282">
        <v>2080</v>
      </c>
      <c r="E21" s="282">
        <v>13</v>
      </c>
      <c r="F21" s="282">
        <v>26530</v>
      </c>
      <c r="G21" s="282">
        <v>20552</v>
      </c>
      <c r="H21" s="282">
        <v>20427</v>
      </c>
      <c r="I21" s="282">
        <v>126</v>
      </c>
      <c r="J21" s="282">
        <v>155</v>
      </c>
      <c r="K21" s="282">
        <v>126</v>
      </c>
      <c r="L21" s="282">
        <v>29</v>
      </c>
      <c r="M21" s="285">
        <v>0.75</v>
      </c>
      <c r="N21" s="288">
        <v>281</v>
      </c>
    </row>
    <row r="22" spans="1:14" ht="11.1" customHeight="1">
      <c r="A22" s="313" t="s">
        <v>282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283</v>
      </c>
      <c r="B23" s="282">
        <v>645</v>
      </c>
      <c r="C23" s="282">
        <v>17255</v>
      </c>
      <c r="D23" s="282">
        <v>1078</v>
      </c>
      <c r="E23" s="282">
        <v>9</v>
      </c>
      <c r="F23" s="282">
        <v>16068</v>
      </c>
      <c r="G23" s="282">
        <v>11526</v>
      </c>
      <c r="H23" s="282">
        <v>11443</v>
      </c>
      <c r="I23" s="282">
        <v>83</v>
      </c>
      <c r="J23" s="282">
        <v>83</v>
      </c>
      <c r="K23" s="282">
        <v>83</v>
      </c>
      <c r="L23" s="293">
        <v>0</v>
      </c>
      <c r="M23" s="285">
        <v>0.72</v>
      </c>
      <c r="N23" s="288">
        <v>122</v>
      </c>
    </row>
    <row r="24" spans="1:14" ht="11.1" customHeight="1">
      <c r="A24" s="313" t="s">
        <v>284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285</v>
      </c>
      <c r="B25" s="282">
        <v>718</v>
      </c>
      <c r="C25" s="282">
        <v>23930</v>
      </c>
      <c r="D25" s="282">
        <v>2532</v>
      </c>
      <c r="E25" s="282">
        <v>14</v>
      </c>
      <c r="F25" s="282">
        <v>21148</v>
      </c>
      <c r="G25" s="282">
        <v>14218</v>
      </c>
      <c r="H25" s="282">
        <v>14201</v>
      </c>
      <c r="I25" s="282">
        <v>17</v>
      </c>
      <c r="J25" s="282">
        <v>17</v>
      </c>
      <c r="K25" s="282">
        <v>17</v>
      </c>
      <c r="L25" s="293">
        <v>0</v>
      </c>
      <c r="M25" s="285">
        <v>0.12</v>
      </c>
      <c r="N25" s="288">
        <v>230</v>
      </c>
    </row>
    <row r="26" spans="1:14" ht="11.1" customHeight="1">
      <c r="A26" s="313" t="s">
        <v>286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287</v>
      </c>
      <c r="B27" s="282">
        <v>1181</v>
      </c>
      <c r="C27" s="282">
        <v>90093</v>
      </c>
      <c r="D27" s="282">
        <v>6410</v>
      </c>
      <c r="E27" s="282">
        <v>51</v>
      </c>
      <c r="F27" s="282">
        <v>83247</v>
      </c>
      <c r="G27" s="282">
        <v>55827</v>
      </c>
      <c r="H27" s="282">
        <v>55801</v>
      </c>
      <c r="I27" s="282">
        <v>25</v>
      </c>
      <c r="J27" s="282">
        <v>27</v>
      </c>
      <c r="K27" s="282">
        <v>0</v>
      </c>
      <c r="L27" s="282">
        <v>27</v>
      </c>
      <c r="M27" s="285">
        <v>0.05</v>
      </c>
      <c r="N27" s="288">
        <v>2066</v>
      </c>
    </row>
    <row r="28" spans="1:14" ht="11.1" customHeight="1">
      <c r="A28" s="313" t="s">
        <v>288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289</v>
      </c>
      <c r="B29" s="282">
        <v>963</v>
      </c>
      <c r="C29" s="282">
        <v>41765</v>
      </c>
      <c r="D29" s="282">
        <v>2718</v>
      </c>
      <c r="E29" s="282">
        <v>28</v>
      </c>
      <c r="F29" s="282">
        <v>38849</v>
      </c>
      <c r="G29" s="282">
        <v>29695</v>
      </c>
      <c r="H29" s="282">
        <v>29654</v>
      </c>
      <c r="I29" s="282">
        <v>40</v>
      </c>
      <c r="J29" s="282">
        <v>104</v>
      </c>
      <c r="K29" s="282">
        <v>42</v>
      </c>
      <c r="L29" s="282">
        <v>62</v>
      </c>
      <c r="M29" s="285">
        <v>0.35</v>
      </c>
      <c r="N29" s="288">
        <v>773</v>
      </c>
    </row>
    <row r="30" spans="1:14" ht="11.1" customHeight="1">
      <c r="A30" s="313" t="s">
        <v>290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291</v>
      </c>
      <c r="B31" s="282">
        <v>1908</v>
      </c>
      <c r="C31" s="282">
        <v>121005</v>
      </c>
      <c r="D31" s="282">
        <v>7317</v>
      </c>
      <c r="E31" s="282">
        <v>88</v>
      </c>
      <c r="F31" s="282">
        <v>113103</v>
      </c>
      <c r="G31" s="282">
        <v>87741</v>
      </c>
      <c r="H31" s="282">
        <v>87741</v>
      </c>
      <c r="I31" s="293">
        <v>0</v>
      </c>
      <c r="J31" s="282">
        <v>2</v>
      </c>
      <c r="K31" s="293">
        <v>0</v>
      </c>
      <c r="L31" s="282">
        <v>2</v>
      </c>
      <c r="M31" s="285">
        <v>0</v>
      </c>
      <c r="N31" s="288">
        <v>1816</v>
      </c>
    </row>
    <row r="32" spans="1:14" ht="11.1" customHeight="1">
      <c r="A32" s="313" t="s">
        <v>292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 t="s">
        <v>293</v>
      </c>
      <c r="B33" s="282">
        <v>367</v>
      </c>
      <c r="C33" s="282">
        <v>21929</v>
      </c>
      <c r="D33" s="282">
        <v>1760</v>
      </c>
      <c r="E33" s="282">
        <v>7</v>
      </c>
      <c r="F33" s="282">
        <v>19750</v>
      </c>
      <c r="G33" s="282">
        <v>14493</v>
      </c>
      <c r="H33" s="282">
        <v>14490</v>
      </c>
      <c r="I33" s="282">
        <v>3</v>
      </c>
      <c r="J33" s="282">
        <v>7</v>
      </c>
      <c r="K33" s="282">
        <v>7</v>
      </c>
      <c r="L33" s="293">
        <v>0</v>
      </c>
      <c r="M33" s="285">
        <v>0.04</v>
      </c>
      <c r="N33" s="288">
        <v>224</v>
      </c>
    </row>
    <row r="34" spans="1:14" ht="11.1" customHeight="1">
      <c r="A34" s="313" t="s">
        <v>294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 t="s">
        <v>295</v>
      </c>
      <c r="B35" s="282">
        <v>190</v>
      </c>
      <c r="C35" s="282">
        <v>18726</v>
      </c>
      <c r="D35" s="282">
        <v>1126</v>
      </c>
      <c r="E35" s="282">
        <v>10</v>
      </c>
      <c r="F35" s="282">
        <v>17401</v>
      </c>
      <c r="G35" s="282">
        <v>12114</v>
      </c>
      <c r="H35" s="282">
        <v>12096</v>
      </c>
      <c r="I35" s="282">
        <v>19</v>
      </c>
      <c r="J35" s="282">
        <v>43</v>
      </c>
      <c r="K35" s="282">
        <v>19</v>
      </c>
      <c r="L35" s="282">
        <v>24</v>
      </c>
      <c r="M35" s="285">
        <v>0.35</v>
      </c>
      <c r="N35" s="288">
        <v>186</v>
      </c>
    </row>
    <row r="36" spans="1:14" ht="11.1" customHeight="1" thickBot="1">
      <c r="A36" s="322" t="s">
        <v>296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3" t="s">
        <v>81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  <mergeCell ref="D7:D8"/>
    <mergeCell ref="C7:C8"/>
    <mergeCell ref="D11:D12"/>
    <mergeCell ref="E11:E12"/>
    <mergeCell ref="F11:F12"/>
    <mergeCell ref="G11:G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K15:K16"/>
    <mergeCell ref="L15:L16"/>
    <mergeCell ref="I15:I16"/>
    <mergeCell ref="M15:M16"/>
    <mergeCell ref="F15:F16"/>
    <mergeCell ref="G15:G16"/>
    <mergeCell ref="H15:H16"/>
    <mergeCell ref="J15:J16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C21:C22"/>
    <mergeCell ref="D21:D22"/>
    <mergeCell ref="E21:E22"/>
    <mergeCell ref="F21:F22"/>
    <mergeCell ref="G21:G22"/>
    <mergeCell ref="M19:M20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J25:J26"/>
    <mergeCell ref="K25:K26"/>
    <mergeCell ref="B27:B28"/>
    <mergeCell ref="C27:C28"/>
    <mergeCell ref="D27:D28"/>
    <mergeCell ref="E27:E28"/>
    <mergeCell ref="I27:I28"/>
    <mergeCell ref="F27:F28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7:J28"/>
    <mergeCell ref="K27:K28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N35:N36"/>
    <mergeCell ref="K35:K36"/>
    <mergeCell ref="L35:L36"/>
    <mergeCell ref="I35:I36"/>
    <mergeCell ref="M35:M36"/>
    <mergeCell ref="E35:E36"/>
    <mergeCell ref="J35:J36"/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2024-12-18T05:52:09Z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