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<sst xmlns="http://schemas.openxmlformats.org/spreadsheetml/2006/main" uniqueCount="318">
  <si>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</si>
  <si>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</si>
  <si>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</si>
  <si>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</si>
  <si>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</si>
  <si>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</si>
  <si>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</si>
  <si>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</si>
  <si>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</si>
  <si>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</si>
  <si>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民國115年 2月底</t>
  </si>
  <si>
    <t>總　　　　　計</t>
  </si>
  <si>
    <t xml:space="preserve"> End of Feb. 2026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</si>
  <si>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</si>
  <si>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</si>
  <si>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</si>
  <si>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</si>
  <si>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</si>
  <si>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</si>
  <si>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</si>
  <si>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</si>
  <si>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</si>
  <si>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</si>
  <si>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</si>
  <si>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</si>
  <si>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</si>
  <si>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</si>
  <si>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</si>
  <si>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</si>
  <si>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</si>
  <si>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</si>
  <si>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</si>
  <si>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</si>
  <si>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</si>
  <si>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</si>
  <si>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</si>
  <si>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</si>
  <si>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</si>
  <si>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</si>
  <si>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</si>
  <si>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</si>
  <si>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</si>
  <si>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</si>
  <si>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</si>
  <si>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</si>
  <si>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</si>
  <si>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</si>
  <si>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</si>
  <si>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</si>
  <si>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</si>
  <si>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</si>
  <si>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</si>
  <si>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</si>
  <si>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</si>
  <si>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</si>
  <si>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</si>
  <si>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</si>
  <si>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</si>
  <si>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</si>
  <si>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</si>
  <si>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</si>
  <si>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</si>
  <si>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</si>
  <si>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</si>
  <si>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</si>
  <si>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</si>
  <si>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</si>
  <si>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</si>
  <si>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</si>
  <si>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</si>
  <si>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</si>
  <si>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</si>
  <si>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</si>
  <si>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</si>
  <si>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</si>
  <si>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</si>
  <si>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</si>
  <si>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</si>
  <si>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</si>
  <si>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</si>
  <si>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</si>
  <si>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</si>
  <si>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</si>
  <si>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</si>
  <si>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</si>
  <si>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</si>
  <si>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</si>
  <si>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</si>
  <si>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</si>
  <si>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</si>
  <si>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</si>
  <si>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</si>
  <si>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</si>
  <si>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</si>
  <si>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</si>
  <si>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</si>
  <si>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</si>
  <si>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</si>
  <si>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</si>
  <si>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</si>
  <si>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</si>
  <si>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</si>
  <si>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</si>
  <si>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</si>
  <si>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</si>
  <si>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</si>
  <si>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</si>
  <si>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</si>
  <si>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</si>
  <si>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</si>
  <si>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</si>
  <si>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</si>
  <si>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</si>
  <si>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</si>
  <si>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</si>
  <si>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</si>
  <si>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</si>
  <si>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</si>
  <si>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</si>
  <si>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</si>
  <si>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</si>
  <si>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</si>
  <si>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</si>
  <si>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</si>
  <si>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</si>
  <si>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</si>
  <si>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</si>
  <si>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</si>
  <si>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資料來源：金融機構申報資料（自結數）。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</si>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</sst>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8" fillId="2" borderId="30" xfId="0" applyAlignment="1" applyBorder="1" applyFont="1" applyNumberFormat="1" applyFill="1" applyProtection="1">
      <alignment horizontal="right" vertical="center"/>
    </xf>
    <xf xxid="443" numFmtId="175" fontId="8" fillId="2" borderId="28" xfId="0" applyAlignment="1" applyBorder="1" applyFont="1" applyNumberFormat="1" applyFill="1" applyProtection="1">
      <alignment horizontal="right" vertical="center"/>
    </xf>
    <xf xxid="444" numFmtId="175" fontId="8" fillId="2" borderId="31" xfId="0" applyAlignment="1" applyBorder="1" applyFont="1" applyNumberFormat="1" applyFill="1" applyProtection="1">
      <alignment horizontal="right" vertical="center"/>
    </xf>
    <xf xxid="445" numFmtId="175" fontId="8" fillId="2" borderId="32" xfId="0" applyAlignment="1" applyBorder="1" applyFont="1" applyNumberFormat="1" applyFill="1" applyProtection="1">
      <alignment horizontal="right" vertical="center"/>
    </xf>
    <xf xxid="446" numFmtId="175" fontId="8" fillId="2" borderId="33" xfId="0" applyAlignment="1" applyBorder="1" applyFont="1" applyNumberFormat="1" applyFill="1" applyProtection="1">
      <alignment horizontal="right" vertical="center"/>
    </xf>
    <xf xxid="447" numFmtId="175" fontId="8" fillId="2" borderId="34" xfId="0" applyAlignment="1" applyBorder="1" applyFont="1" applyNumberFormat="1" applyFill="1" applyProtection="1">
      <alignment horizontal="right" vertical="center"/>
    </xf>
    <xf xxid="448" numFmtId="176" fontId="8" fillId="2" borderId="31" xfId="0" applyAlignment="1" applyBorder="1" applyFont="1" applyNumberFormat="1" applyFill="1" applyProtection="1">
      <alignment horizontal="right" vertical="center"/>
    </xf>
    <xf xxid="449" numFmtId="176" fontId="8" fillId="2" borderId="34" xfId="0" applyAlignment="1" applyBorder="1" applyFont="1" applyNumberFormat="1" applyFill="1" applyProtection="1">
      <alignment horizontal="right" vertical="center"/>
    </xf>
    <xf xxid="450" numFmtId="176" fontId="8" fillId="2" borderId="32" xfId="0" applyAlignment="1" applyBorder="1" applyFont="1" applyNumberFormat="1" applyFill="1" applyProtection="1">
      <alignment horizontal="right" vertical="center"/>
    </xf>
    <xf xxid="451" numFmtId="176" fontId="6" fillId="2" borderId="27" xfId="0" applyAlignment="1" applyBorder="1" applyFont="1" applyNumberFormat="1" applyFill="1" applyProtection="1">
      <alignment horizontal="right" vertical="center"/>
    </xf>
    <xf xxid="452" numFmtId="176" fontId="6" fillId="2" borderId="34" xfId="0" applyAlignment="1" applyBorder="1" applyFont="1" applyNumberFormat="1" applyFill="1" applyProtection="1">
      <alignment horizontal="right" vertical="center"/>
    </xf>
    <xf xxid="453" numFmtId="175" fontId="6" fillId="2" borderId="27" xfId="0" applyAlignment="1" applyBorder="1" applyFont="1" applyNumberFormat="1" applyFill="1" applyProtection="1">
      <alignment horizontal="right" vertical="center"/>
    </xf>
    <xf xxid="454" numFmtId="175" fontId="6" fillId="2" borderId="34" xfId="0" applyAlignment="1" applyBorder="1" applyFont="1" applyNumberFormat="1" applyFill="1" applyProtection="1">
      <alignment horizontal="right" vertical="center"/>
    </xf>
    <xf xxid="455" numFmtId="0" fontId="18" fillId="2" borderId="0" xfId="0" applyAlignment="1" applyBorder="1" applyFont="1" applyNumberFormat="1" applyFill="1" applyProtection="1">
      <alignment horizontal="center"/>
    </xf>
    <xf xxid="456" numFmtId="0" fontId="1" fillId="2" borderId="0" xfId="0" applyAlignment="1" applyBorder="1" applyFont="1" applyNumberFormat="1" applyFill="1" applyProtection="1">
      <alignment horizontal="center"/>
    </xf>
    <xf xxid="457" numFmtId="0" fontId="2" fillId="2" borderId="0" xfId="0" applyAlignment="1" applyBorder="1" applyFont="1" applyNumberFormat="1" applyFill="1" applyProtection="1">
      <alignment horizontal="center"/>
    </xf>
    <xf xxid="458" numFmtId="0" fontId="14" fillId="2" borderId="13" xfId="0" applyAlignment="1" applyBorder="1" applyFont="1" applyNumberFormat="1" applyFill="1" applyProtection="1">
      <alignment horizontal="right"/>
    </xf>
    <xf xxid="459" numFmtId="0" fontId="14" fillId="2" borderId="13" xfId="0" applyAlignment="1" applyBorder="1" applyFont="1" applyNumberFormat="1" applyFill="1" applyProtection="1">
      <alignment horizontal="left"/>
    </xf>
    <xf xxid="460" numFmtId="175" fontId="6" fillId="2" borderId="35" xfId="0" applyAlignment="1" applyBorder="1" applyFont="1" applyNumberFormat="1" applyFill="1" applyProtection="1">
      <alignment horizontal="right" vertical="center"/>
    </xf>
    <xf xxid="461" numFmtId="175" fontId="6" fillId="2" borderId="33" xfId="0" applyAlignment="1" applyBorder="1" applyFont="1" applyNumberFormat="1" applyFill="1" applyProtection="1">
      <alignment horizontal="right" vertical="center"/>
    </xf>
    <xf xxid="462" numFmtId="0" fontId="3" fillId="2" borderId="36" xfId="123" applyAlignment="1" applyBorder="1" applyFont="1" applyNumberFormat="1" applyFill="1" applyProtection="1">
      <alignment horizontal="center" vertical="center"/>
    </xf>
    <xf xxid="463" numFmtId="0" fontId="20" fillId="2" borderId="26" xfId="123" applyAlignment="1" applyBorder="1" applyFont="1" applyNumberFormat="1" applyFill="1" applyProtection="1">
      <alignment horizontal="center" vertical="center"/>
    </xf>
    <xf xxid="464" numFmtId="0" fontId="20" fillId="2" borderId="11" xfId="123" applyAlignment="1" applyBorder="1" applyFont="1" applyNumberFormat="1" applyFill="1" applyProtection="1">
      <alignment horizontal="center" vertical="center"/>
    </xf>
    <xf xxid="465" numFmtId="0" fontId="3" fillId="2" borderId="36" xfId="123" applyAlignment="1" applyBorder="1" applyFont="1" applyNumberFormat="1" applyFill="1" applyProtection="1">
      <alignment horizontal="center" vertical="top" wrapText="1"/>
    </xf>
    <xf xxid="466" numFmtId="0" fontId="3" fillId="2" borderId="37" xfId="123" applyAlignment="1" applyBorder="1" applyFont="1" applyNumberFormat="1" applyFill="1" applyProtection="1">
      <alignment horizontal="center" vertical="top" wrapText="1"/>
    </xf>
    <xf xxid="467" numFmtId="0" fontId="17" fillId="2" borderId="37" xfId="123" applyAlignment="1" applyBorder="1" applyFont="1" applyNumberFormat="1" applyFill="1" applyProtection="1">
      <alignment horizontal="center" vertical="center"/>
    </xf>
    <xf xxid="468" numFmtId="0" fontId="10" fillId="2" borderId="0" xfId="123" applyAlignment="1" applyBorder="1" applyFont="1" applyNumberFormat="1" applyFill="1" applyProtection="1">
      <alignment horizontal="center" vertical="center"/>
    </xf>
    <xf xxid="469" numFmtId="0" fontId="10" fillId="2" borderId="10" xfId="123" applyAlignment="1" applyBorder="1" applyFont="1" applyNumberFormat="1" applyFill="1" applyProtection="1">
      <alignment horizontal="center" vertical="center"/>
    </xf>
    <xf xxid="470" numFmtId="175" fontId="17" fillId="2" borderId="25" xfId="123" applyAlignment="1" applyBorder="1" applyFont="1" applyNumberFormat="1" applyFill="1" applyProtection="1">
      <alignment horizontal="center" vertical="center"/>
    </xf>
    <xf xxid="471" numFmtId="0" fontId="3" fillId="2" borderId="36" xfId="125" applyAlignment="1" applyBorder="1" applyFont="1" applyNumberFormat="1" applyFill="1" applyProtection="1">
      <alignment horizontal="center" vertical="center"/>
    </xf>
    <xf xxid="472" numFmtId="0" fontId="3" fillId="2" borderId="26" xfId="125" applyAlignment="1" applyBorder="1" applyFont="1" applyNumberFormat="1" applyFill="1" applyProtection="1">
      <alignment horizontal="center" vertical="center"/>
    </xf>
    <xf xxid="473" numFmtId="0" fontId="3" fillId="2" borderId="11" xfId="125" applyAlignment="1" applyBorder="1" applyFont="1" applyNumberFormat="1" applyFill="1" applyProtection="1">
      <alignment horizontal="center" vertical="center"/>
    </xf>
    <xf xxid="474" numFmtId="0" fontId="17" fillId="2" borderId="37" xfId="125" applyAlignment="1" applyBorder="1" applyFont="1" applyNumberFormat="1" applyFill="1" applyProtection="1">
      <alignment horizontal="center" vertical="center"/>
    </xf>
    <xf xxid="475" numFmtId="0" fontId="17" fillId="2" borderId="0" xfId="125" applyAlignment="1" applyBorder="1" applyFont="1" applyNumberFormat="1" applyFill="1" applyProtection="1">
      <alignment horizontal="center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6" xfId="126" applyAlignment="1" applyBorder="1" applyFont="1" applyNumberFormat="1" applyFill="1" applyProtection="1">
      <alignment horizontal="center" vertical="top" wrapText="1"/>
    </xf>
    <xf xxid="480" numFmtId="0" fontId="3" fillId="2" borderId="37" xfId="126" applyAlignment="1" applyBorder="1" applyFont="1" applyNumberFormat="1" applyFill="1" applyProtection="1">
      <alignment horizontal="center" vertical="top" wrapText="1"/>
    </xf>
    <xf xxid="481" numFmtId="175" fontId="17" fillId="2" borderId="25" xfId="126" applyAlignment="1" applyBorder="1" applyFont="1" applyNumberFormat="1" applyFill="1" applyProtection="1">
      <alignment horizontal="center" vertical="center"/>
    </xf>
    <xf xxid="482" numFmtId="0" fontId="17" fillId="2" borderId="37" xfId="126" applyAlignment="1" applyBorder="1" applyFont="1" applyNumberFormat="1" applyFill="1" applyProtection="1">
      <alignment horizontal="center" vertical="center"/>
    </xf>
    <xf xxid="483" numFmtId="0" fontId="10" fillId="2" borderId="0" xfId="126" applyAlignment="1" applyBorder="1" applyFont="1" applyNumberFormat="1" applyFill="1" applyProtection="1">
      <alignment horizontal="center" vertical="center"/>
    </xf>
    <xf xxid="484" numFmtId="0" fontId="10" fillId="2" borderId="10" xfId="126" applyAlignment="1" applyBorder="1" applyFont="1" applyNumberFormat="1" applyFill="1" applyProtection="1">
      <alignment horizontal="center" vertical="center"/>
    </xf>
    <xf xxid="485" numFmtId="0" fontId="3" fillId="2" borderId="36" xfId="126" applyAlignment="1" applyBorder="1" applyFont="1" applyNumberFormat="1" applyFill="1" applyProtection="1">
      <alignment horizontal="center" vertical="center"/>
    </xf>
    <xf xxid="486" numFmtId="0" fontId="20" fillId="2" borderId="26" xfId="126" applyAlignment="1" applyBorder="1" applyFont="1" applyNumberFormat="1" applyFill="1" applyProtection="1">
      <alignment horizontal="center" vertical="center"/>
    </xf>
    <xf xxid="487" numFmtId="0" fontId="20" fillId="2" borderId="11" xfId="126" applyAlignment="1" applyBorder="1" applyFont="1" applyNumberFormat="1" applyFill="1" applyProtection="1">
      <alignment horizontal="center" vertical="center"/>
    </xf>
    <xf xxid="488" numFmtId="0" fontId="3" fillId="2" borderId="26" xfId="126" applyAlignment="1" applyBorder="1" applyFont="1" applyNumberFormat="1" applyFill="1" applyProtection="1">
      <alignment horizontal="center" vertical="center"/>
    </xf>
    <xf xxid="489" numFmtId="0" fontId="2" fillId="2" borderId="14" xfId="0" applyAlignment="1" applyBorder="1" applyFont="1" applyNumberFormat="1" applyFill="1" applyProtection="1">
      <alignment horizontal="right"/>
    </xf>
    <xf xxid="490" numFmtId="0" fontId="14" fillId="2" borderId="14" xfId="0" applyAlignment="1" applyBorder="1" applyFont="1" applyNumberFormat="1" applyFill="1" applyProtection="1">
      <alignment horizontal="left"/>
    </xf>
    <xf xxid="491" numFmtId="176" fontId="8" fillId="2" borderId="25" xfId="0" applyAlignment="1" applyBorder="1" applyFont="1" applyNumberFormat="1" applyFill="1" applyProtection="1">
      <alignment horizontal="right" vertical="center"/>
    </xf>
    <xf xxid="492" numFmtId="0" fontId="3" fillId="2" borderId="36" xfId="127" applyAlignment="1" applyBorder="1" applyFont="1" applyNumberFormat="1" applyFill="1" applyProtection="1">
      <alignment horizontal="center" vertical="center"/>
    </xf>
    <xf xxid="493" numFmtId="0" fontId="20" fillId="2" borderId="26" xfId="127" applyAlignment="1" applyBorder="1" applyFont="1" applyNumberFormat="1" applyFill="1" applyProtection="1">
      <alignment horizontal="center" vertical="center"/>
    </xf>
    <xf xxid="494" numFmtId="0" fontId="20" fillId="2" borderId="11" xfId="127" applyAlignment="1" applyBorder="1" applyFont="1" applyNumberFormat="1" applyFill="1" applyProtection="1">
      <alignment horizontal="center" vertical="center"/>
    </xf>
    <xf xxid="495" numFmtId="0" fontId="3" fillId="2" borderId="36" xfId="127" applyAlignment="1" applyBorder="1" applyFont="1" applyNumberFormat="1" applyFill="1" applyProtection="1">
      <alignment horizontal="center" vertical="top" wrapText="1"/>
    </xf>
    <xf xxid="496" numFmtId="0" fontId="3" fillId="2" borderId="37" xfId="127" applyAlignment="1" applyBorder="1" applyFont="1" applyNumberFormat="1" applyFill="1" applyProtection="1">
      <alignment horizontal="center" vertical="top" wrapText="1"/>
    </xf>
    <xf xxid="497" numFmtId="0" fontId="17" fillId="2" borderId="37" xfId="127" applyAlignment="1" applyBorder="1" applyFont="1" applyNumberFormat="1" applyFill="1" applyProtection="1">
      <alignment horizontal="center" vertical="center"/>
    </xf>
    <xf xxid="498" numFmtId="0" fontId="10" fillId="2" borderId="0" xfId="127" applyAlignment="1" applyBorder="1" applyFont="1" applyNumberFormat="1" applyFill="1" applyProtection="1">
      <alignment horizontal="center" vertical="center"/>
    </xf>
    <xf xxid="499" numFmtId="0" fontId="10" fillId="2" borderId="10" xfId="127" applyAlignment="1" applyBorder="1" applyFont="1" applyNumberFormat="1" applyFill="1" applyProtection="1">
      <alignment horizontal="center" vertical="center"/>
    </xf>
    <xf xxid="500" numFmtId="0" fontId="3" fillId="2" borderId="26" xfId="127" applyAlignment="1" applyBorder="1" applyFont="1" applyNumberFormat="1" applyFill="1" applyProtection="1">
      <alignment horizontal="center" vertical="center"/>
    </xf>
    <xf xxid="501" numFmtId="175" fontId="17" fillId="2" borderId="25" xfId="127" applyAlignment="1" applyBorder="1" applyFont="1" applyNumberFormat="1" applyFill="1" applyProtection="1">
      <alignment horizontal="center" vertical="center"/>
    </xf>
    <xf xxid="502" numFmtId="0" fontId="3" fillId="2" borderId="36" xfId="128" applyAlignment="1" applyBorder="1" applyFont="1" applyNumberFormat="1" applyFill="1" applyProtection="1">
      <alignment horizontal="center" vertical="center"/>
    </xf>
    <xf xxid="503" numFmtId="0" fontId="20" fillId="2" borderId="26" xfId="128" applyAlignment="1" applyBorder="1" applyFont="1" applyNumberFormat="1" applyFill="1" applyProtection="1">
      <alignment horizontal="center" vertical="center"/>
    </xf>
    <xf xxid="504" numFmtId="0" fontId="20" fillId="2" borderId="11" xfId="128" applyAlignment="1" applyBorder="1" applyFont="1" applyNumberFormat="1" applyFill="1" applyProtection="1">
      <alignment horizontal="center" vertical="center"/>
    </xf>
    <xf xxid="505" numFmtId="0" fontId="3" fillId="2" borderId="36" xfId="128" applyAlignment="1" applyBorder="1" applyFont="1" applyNumberFormat="1" applyFill="1" applyProtection="1">
      <alignment horizontal="center" vertical="top" wrapText="1"/>
    </xf>
    <xf xxid="506" numFmtId="0" fontId="3" fillId="2" borderId="37" xfId="128" applyAlignment="1" applyBorder="1" applyFont="1" applyNumberFormat="1" applyFill="1" applyProtection="1">
      <alignment horizontal="center" vertical="top" wrapText="1"/>
    </xf>
    <xf xxid="507" numFmtId="0" fontId="17" fillId="2" borderId="37" xfId="128" applyAlignment="1" applyBorder="1" applyFont="1" applyNumberFormat="1" applyFill="1" applyProtection="1">
      <alignment horizontal="center" vertical="center"/>
    </xf>
    <xf xxid="508" numFmtId="0" fontId="10" fillId="2" borderId="0" xfId="128" applyAlignment="1" applyBorder="1" applyFont="1" applyNumberFormat="1" applyFill="1" applyProtection="1">
      <alignment horizontal="center" vertical="center"/>
    </xf>
    <xf xxid="509" numFmtId="0" fontId="10" fillId="2" borderId="10" xfId="128" applyAlignment="1" applyBorder="1" applyFont="1" applyNumberFormat="1" applyFill="1" applyProtection="1">
      <alignment horizontal="center" vertical="center"/>
    </xf>
    <xf xxid="510" numFmtId="0" fontId="3" fillId="2" borderId="26" xfId="128" applyAlignment="1" applyBorder="1" applyFont="1" applyNumberFormat="1" applyFill="1" applyProtection="1">
      <alignment horizontal="center" vertical="center"/>
    </xf>
    <xf xxid="511" numFmtId="175" fontId="17" fillId="2" borderId="25" xfId="128" applyAlignment="1" applyBorder="1" applyFont="1" applyNumberFormat="1" applyFill="1" applyProtection="1">
      <alignment horizontal="center" vertical="center"/>
    </xf>
    <xf xxid="512" numFmtId="0" fontId="14" fillId="2" borderId="14" xfId="0" applyAlignment="1" applyBorder="1" applyFont="1" applyNumberFormat="1" applyFill="1" applyProtection="1">
      <alignment horizontal="right"/>
    </xf>
    <xf xxid="513" numFmtId="176" fontId="6" fillId="2" borderId="31" xfId="0" applyAlignment="1" applyBorder="1" applyFont="1" applyNumberFormat="1" applyFill="1" applyProtection="1">
      <alignment horizontal="right" vertical="center"/>
    </xf>
    <xf xxid="514" numFmtId="175" fontId="6" fillId="2" borderId="31" xfId="0" applyAlignment="1" applyBorder="1" applyFont="1" applyNumberFormat="1" applyFill="1" applyProtection="1">
      <alignment horizontal="right" vertical="center"/>
    </xf>
    <xf xxid="515" numFmtId="175" fontId="6" fillId="2" borderId="30" xfId="0" applyAlignment="1" applyBorder="1" applyFont="1" applyNumberFormat="1" applyFill="1" applyProtection="1">
      <alignment horizontal="right" vertical="center"/>
    </xf>
    <xf xxid="516" numFmtId="175" fontId="6" fillId="2" borderId="28" xfId="0" applyAlignment="1" applyBorder="1" applyFont="1" applyNumberFormat="1" applyFill="1" applyProtection="1">
      <alignment horizontal="right" vertical="center"/>
    </xf>
    <xf xxid="517" numFmtId="175" fontId="6" fillId="2" borderId="32" xfId="0" applyAlignment="1" applyBorder="1" applyFont="1" applyNumberFormat="1" applyFill="1" applyProtection="1">
      <alignment horizontal="right" vertical="center"/>
    </xf>
    <xf xxid="518" numFmtId="176" fontId="6" fillId="2" borderId="32" xfId="0" applyAlignment="1" applyBorder="1" applyFont="1" applyNumberFormat="1" applyFill="1" applyProtection="1">
      <alignment horizontal="right" vertical="center"/>
    </xf>
    <xf xxid="519" numFmtId="175" fontId="6" fillId="2" borderId="38" xfId="0" applyAlignment="1" applyBorder="1" applyFont="1" applyNumberFormat="1" applyFill="1" applyProtection="1">
      <alignment horizontal="right" vertical="center"/>
    </xf>
    <xf xxid="520" numFmtId="0" fontId="7" fillId="2" borderId="39" xfId="0" applyAlignment="1" applyBorder="1" applyFont="1" applyNumberFormat="1" applyFill="1" applyProtection="1">
      <alignment horizontal="center" vertical="center" wrapText="1"/>
    </xf>
    <xf xxid="521" numFmtId="0" fontId="7" fillId="2" borderId="23" xfId="0" applyAlignment="1" applyBorder="1" applyFont="1" applyNumberFormat="1" applyFill="1" applyProtection="1">
      <alignment horizontal="center" vertical="center" wrapText="1"/>
    </xf>
    <xf xxid="522" numFmtId="0" fontId="18" fillId="2" borderId="0" xfId="0" applyAlignment="1" applyBorder="1" applyFont="1" applyNumberFormat="1" applyFill="1" applyProtection="1">
      <alignment horizontal="center" vertical="center"/>
    </xf>
    <xf xxid="523" numFmtId="0" fontId="2" fillId="2" borderId="0" xfId="0" applyAlignment="1" applyBorder="1" applyFont="1" applyNumberFormat="1" applyFill="1" applyProtection="1">
      <alignment horizontal="center" vertical="center"/>
    </xf>
    <xf xxid="524" numFmtId="176" fontId="6" fillId="2" borderId="38" xfId="0" applyAlignment="1" applyBorder="1" applyFont="1" applyNumberFormat="1" applyFill="1" applyProtection="1">
      <alignment horizontal="right" vertical="center"/>
    </xf>
    <xf xxid="525" numFmtId="0" fontId="1" fillId="2" borderId="0" xfId="0" applyAlignment="1" applyBorder="1" applyFont="1" applyNumberFormat="1" applyFill="1" applyProtection="1">
      <alignment horizontal="center" vertical="center"/>
    </xf>
    <xf xxid="526" numFmtId="0" fontId="3" fillId="2" borderId="36" xfId="0" applyAlignment="1" applyBorder="1" applyFont="1" applyNumberFormat="1" applyFill="1" applyProtection="1">
      <alignment horizontal="center" vertical="center"/>
    </xf>
    <xf xxid="527" numFmtId="0" fontId="17" fillId="2" borderId="37" xfId="0" applyAlignment="1" applyBorder="1" applyFont="1" applyNumberFormat="1" applyFill="1" applyProtection="1">
      <alignment horizontal="center" vertical="center"/>
    </xf>
    <xf xxid="528" numFmtId="0" fontId="10" fillId="2" borderId="0" xfId="0" applyAlignment="1" applyBorder="1" applyFont="1" applyNumberFormat="1" applyFill="1" applyProtection="1">
      <alignment horizontal="center" vertical="center"/>
    </xf>
    <xf xxid="529" numFmtId="0" fontId="10" fillId="2" borderId="10" xfId="0" applyAlignment="1" applyBorder="1" applyFont="1" applyNumberFormat="1" applyFill="1" applyProtection="1">
      <alignment horizontal="center" vertical="center"/>
    </xf>
    <xf xxid="530" numFmtId="175" fontId="17" fillId="2" borderId="25" xfId="0" applyAlignment="1" applyBorder="1" applyFont="1" applyNumberFormat="1" applyFill="1" applyProtection="1">
      <alignment horizontal="center" vertical="center"/>
    </xf>
    <xf xxid="531" numFmtId="0" fontId="20" fillId="2" borderId="26" xfId="0" applyAlignment="1" applyBorder="1" applyFont="1" applyNumberFormat="1" applyFill="1" applyProtection="1">
      <alignment horizontal="center" vertical="center"/>
    </xf>
    <xf xxid="532" numFmtId="0" fontId="20" fillId="2" borderId="11" xfId="0" applyAlignment="1" applyBorder="1" applyFont="1" applyNumberFormat="1" applyFill="1" applyProtection="1">
      <alignment horizontal="center" vertical="center"/>
    </xf>
    <xf xxid="533" numFmtId="0" fontId="17" fillId="2" borderId="40" xfId="0" applyAlignment="1" applyBorder="1" applyFont="1" applyNumberFormat="1" applyFill="1" applyProtection="1">
      <alignment horizontal="center" vertical="center"/>
    </xf>
    <xf xxid="534" numFmtId="175" fontId="8" fillId="2" borderId="27" xfId="0" applyAlignment="1" applyBorder="1" applyFont="1" applyNumberFormat="1" applyFill="1" applyProtection="1">
      <alignment horizontal="right" vertical="center"/>
    </xf>
    <xf xxid="535" numFmtId="175" fontId="8" fillId="2" borderId="36" xfId="0" applyAlignment="1" applyBorder="1" applyFont="1" applyNumberFormat="1" applyFill="1" applyProtection="1">
      <alignment horizontal="right" vertical="center"/>
    </xf>
    <xf xxid="536" numFmtId="176" fontId="8" fillId="2" borderId="27" xfId="0" applyAlignment="1" applyBorder="1" applyFont="1" applyNumberFormat="1" applyFill="1" applyProtection="1">
      <alignment horizontal="right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5" xfId="0" applyAlignment="1" applyBorder="1" applyFont="1" applyNumberFormat="1" applyFill="1" applyProtection="1">
      <alignment horizontal="right" vertical="center"/>
    </xf>
    <xf xxid="549" numFmtId="177" fontId="45" fillId="2" borderId="35" xfId="0" applyAlignment="1" applyBorder="1" applyFont="1" applyNumberFormat="1" applyFill="1" applyProtection="1">
      <alignment horizontal="right" vertical="center"/>
    </xf>
    <xf xxid="550" numFmtId="177" fontId="46" fillId="2" borderId="35" xfId="0" applyAlignment="1" applyBorder="1" applyFont="1" applyNumberFormat="1" applyFill="1" applyProtection="1">
      <alignment horizontal="right" vertical="center"/>
    </xf>
    <xf xxid="551" numFmtId="177" fontId="47" fillId="2" borderId="35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1" xfId="0" applyAlignment="1" applyBorder="1" applyFont="1" applyNumberFormat="1" applyFill="1" applyProtection="1">
      <alignment horizontal="right" vertical="center"/>
    </xf>
    <xf xxid="556" numFmtId="177" fontId="51" fillId="2" borderId="31" xfId="0" applyAlignment="1" applyBorder="1" applyFont="1" applyNumberFormat="1" applyFill="1" applyProtection="1">
      <alignment horizontal="right" vertical="center"/>
    </xf>
    <xf xxid="557" numFmtId="177" fontId="52" fillId="2" borderId="31" xfId="0" applyAlignment="1" applyBorder="1" applyFont="1" applyNumberFormat="1" applyFill="1" applyProtection="1">
      <alignment horizontal="right" vertical="center"/>
    </xf>
    <xf xxid="558" numFmtId="178" fontId="8" fillId="2" borderId="31" xfId="0" applyAlignment="1" applyBorder="1" applyFont="1" applyNumberFormat="1" applyFill="1" applyProtection="1">
      <alignment horizontal="right" vertical="center"/>
    </xf>
    <xf xxid="559" numFmtId="178" fontId="51" fillId="2" borderId="31" xfId="0" applyAlignment="1" applyBorder="1" applyFont="1" applyNumberFormat="1" applyFill="1" applyProtection="1">
      <alignment horizontal="right" vertical="center"/>
    </xf>
    <xf xxid="560" numFmtId="178" fontId="52" fillId="2" borderId="31" xfId="0" applyAlignment="1" applyBorder="1" applyFont="1" applyNumberFormat="1" applyFill="1" applyProtection="1">
      <alignment horizontal="right" vertical="center"/>
    </xf>
    <xf xxid="561" numFmtId="177" fontId="8" fillId="2" borderId="30" xfId="0" applyAlignment="1" applyBorder="1" applyFont="1" applyNumberFormat="1" applyFill="1" applyProtection="1">
      <alignment horizontal="right" vertical="center"/>
    </xf>
    <xf xxid="562" numFmtId="177" fontId="51" fillId="2" borderId="30" xfId="0" applyAlignment="1" applyBorder="1" applyFont="1" applyNumberFormat="1" applyFill="1" applyProtection="1">
      <alignment horizontal="right" vertical="center"/>
    </xf>
    <xf xxid="563" numFmtId="177" fontId="52" fillId="2" borderId="30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1" xfId="0" applyAlignment="1" applyBorder="1" applyFont="1" applyNumberFormat="1" applyFill="1" applyProtection="1">
      <alignment horizontal="right" vertical="center"/>
    </xf>
    <xf xxid="567" numFmtId="182" fontId="51" fillId="2" borderId="31" xfId="0" applyAlignment="1" applyBorder="1" applyFont="1" applyNumberFormat="1" applyFill="1" applyProtection="1">
      <alignment horizontal="right" vertical="center"/>
    </xf>
    <xf xxid="568" numFmtId="182" fontId="52" fillId="2" borderId="31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183" fontId="6" fillId="2" borderId="27" xfId="0" applyAlignment="1" applyBorder="1" applyFont="1" applyNumberFormat="1" applyFill="1" applyProtection="1">
      <alignment horizontal="right" vertical="center"/>
    </xf>
    <xf xxid="576" numFmtId="183" fontId="45" fillId="2" borderId="27" xfId="0" applyAlignment="1" applyBorder="1" applyFont="1" applyNumberFormat="1" applyFill="1" applyProtection="1">
      <alignment horizontal="right" vertical="center"/>
    </xf>
    <xf xxid="577" numFmtId="183" fontId="46" fillId="2" borderId="27" xfId="0" applyAlignment="1" applyBorder="1" applyFont="1" applyNumberFormat="1" applyFill="1" applyProtection="1">
      <alignment horizontal="right" vertical="center"/>
    </xf>
    <xf xxid="578" numFmtId="0" fontId="43" fillId="2" borderId="16" xfId="0" applyAlignment="1" applyBorder="1" applyFont="1" applyNumberFormat="1" applyFill="1" applyProtection="1">
      <alignment vertical="center"/>
    </xf>
    <xf xxid="579" numFmtId="0" fontId="44" fillId="2" borderId="16" xfId="0" applyAlignment="1" applyBorder="1" applyFont="1" applyNumberFormat="1" applyFill="1" applyProtection="1">
      <alignment vertical="center"/>
    </xf>
    <xf xxid="580" numFmtId="177" fontId="54" fillId="2" borderId="31" xfId="0" applyAlignment="1" applyBorder="1" applyFont="1" applyNumberFormat="1" applyFill="1" applyProtection="1">
      <alignment horizontal="right" vertical="center"/>
    </xf>
    <xf xxid="581" numFmtId="178" fontId="8" fillId="2" borderId="25" xfId="0" applyAlignment="1" applyBorder="1" applyFont="1" applyNumberFormat="1" applyFill="1" applyProtection="1">
      <alignment horizontal="right" vertical="center"/>
    </xf>
    <xf xxid="582" numFmtId="178" fontId="51" fillId="2" borderId="25" xfId="0" applyAlignment="1" applyBorder="1" applyFont="1" applyNumberFormat="1" applyFill="1" applyProtection="1">
      <alignment horizontal="right" vertical="center"/>
    </xf>
    <xf xxid="583" numFmtId="178" fontId="52" fillId="2" borderId="25" xfId="0" applyAlignment="1" applyBorder="1" applyFont="1" applyNumberFormat="1" applyFill="1" applyProtection="1">
      <alignment horizontal="right" vertical="center"/>
    </xf>
    <xf xxid="584" numFmtId="178" fontId="54" fillId="2" borderId="25" xfId="0" applyAlignment="1" applyBorder="1" applyFont="1" applyNumberFormat="1" applyFill="1" applyProtection="1">
      <alignment horizontal="right" vertical="center"/>
    </xf>
    <xf xxid="585" numFmtId="177" fontId="54" fillId="2" borderId="30" xfId="0" applyAlignment="1" applyBorder="1" applyFont="1" applyNumberFormat="1" applyFill="1" applyProtection="1">
      <alignment horizontal="right" vertical="center"/>
    </xf>
    <xf xxid="586" numFmtId="0" fontId="48" fillId="2" borderId="22" xfId="0" applyAlignment="1" applyBorder="1" applyFont="1" applyNumberFormat="1" applyFill="1" applyProtection="1">
      <alignment vertical="center" shrinkToFit="1"/>
    </xf>
    <xf xxid="587" numFmtId="0" fontId="49" fillId="2" borderId="22" xfId="0" applyAlignment="1" applyBorder="1" applyFont="1" applyNumberFormat="1" applyFill="1" applyProtection="1">
      <alignment vertical="center" shrinkToFit="1"/>
    </xf>
    <xf xxid="588" numFmtId="0" fontId="50" fillId="2" borderId="22" xfId="0" applyAlignment="1" applyBorder="1" applyFont="1" applyNumberFormat="1" applyFill="1" applyProtection="1">
      <alignment vertical="center" shrinkToFit="1"/>
    </xf>
    <xf xxid="589" numFmtId="183" fontId="8" fillId="2" borderId="31" xfId="0" applyAlignment="1" applyBorder="1" applyFont="1" applyNumberFormat="1" applyFill="1" applyProtection="1">
      <alignment horizontal="right" vertical="center"/>
    </xf>
    <xf xxid="590" numFmtId="183" fontId="51" fillId="2" borderId="31" xfId="0" applyAlignment="1" applyBorder="1" applyFont="1" applyNumberFormat="1" applyFill="1" applyProtection="1">
      <alignment horizontal="right" vertical="center"/>
    </xf>
    <xf xxid="591" numFmtId="183" fontId="52" fillId="2" borderId="31" xfId="0" applyAlignment="1" applyBorder="1" applyFont="1" applyNumberFormat="1" applyFill="1" applyProtection="1">
      <alignment horizontal="right" vertical="center"/>
    </xf>
    <xf xxid="592" numFmtId="182" fontId="8" fillId="2" borderId="30" xfId="0" applyAlignment="1" applyBorder="1" applyFont="1" applyNumberFormat="1" applyFill="1" applyProtection="1">
      <alignment horizontal="right" vertical="center"/>
    </xf>
    <xf xxid="593" numFmtId="182" fontId="51" fillId="2" borderId="30" xfId="0" applyAlignment="1" applyBorder="1" applyFont="1" applyNumberFormat="1" applyFill="1" applyProtection="1">
      <alignment horizontal="right" vertical="center"/>
    </xf>
    <xf xxid="594" numFmtId="182" fontId="52" fillId="2" borderId="30" xfId="0" applyAlignment="1" applyBorder="1" applyFont="1" applyNumberFormat="1" applyFill="1" applyProtection="1">
      <alignment horizontal="right" vertical="center"/>
    </xf>
    <xf xxid="595" numFmtId="0" fontId="48" fillId="2" borderId="12" xfId="0" applyAlignment="1" applyBorder="1" applyFont="1" applyNumberFormat="1" applyFill="1" applyProtection="1">
      <alignment vertical="center" shrinkToFit="1"/>
    </xf>
    <xf xxid="596" numFmtId="0" fontId="49" fillId="2" borderId="12" xfId="0" applyAlignment="1" applyBorder="1" applyFont="1" applyNumberFormat="1" applyFill="1" applyProtection="1">
      <alignment vertical="center" shrinkToFit="1"/>
    </xf>
    <xf xxid="597" numFmtId="182" fontId="54" fillId="2" borderId="31" xfId="0" applyAlignment="1" applyBorder="1" applyFont="1" applyNumberFormat="1" applyFill="1" applyProtection="1">
      <alignment horizontal="right" vertical="center"/>
    </xf>
    <xf xxid="598" numFmtId="183" fontId="54" fillId="2" borderId="31" xfId="0" applyAlignment="1" applyBorder="1" applyFont="1" applyNumberFormat="1" applyFill="1" applyProtection="1">
      <alignment horizontal="right" vertical="center"/>
    </xf>
    <xf xxid="599" numFmtId="0" fontId="55" fillId="2" borderId="10" xfId="0" applyAlignment="1" applyBorder="1" applyFont="1" applyNumberFormat="1" applyFill="1" applyProtection="1">
      <alignment horizontal="left" vertical="center"/>
    </xf>
    <xf xxid="600" numFmtId="0" fontId="43" fillId="2" borderId="10" xfId="0" applyAlignment="1" applyBorder="1" applyFont="1" applyNumberFormat="1" applyFill="1" applyProtection="1">
      <alignment horizontal="left" vertical="center"/>
    </xf>
    <xf xxid="601" numFmtId="0" fontId="44" fillId="2" borderId="10" xfId="0" applyAlignment="1" applyBorder="1" applyFont="1" applyNumberFormat="1" applyFill="1" applyProtection="1">
      <alignment horizontal="left" vertical="center"/>
    </xf>
    <xf xxid="602" numFmtId="177" fontId="6" fillId="2" borderId="38" xfId="0" applyAlignment="1" applyBorder="1" applyFont="1" applyNumberFormat="1" applyFill="1" applyProtection="1">
      <alignment horizontal="right" vertical="center"/>
    </xf>
    <xf xxid="603" numFmtId="177" fontId="45" fillId="2" borderId="38" xfId="0" applyAlignment="1" applyBorder="1" applyFont="1" applyNumberFormat="1" applyFill="1" applyProtection="1">
      <alignment horizontal="right" vertical="center"/>
    </xf>
    <xf xxid="604" numFmtId="177" fontId="46" fillId="2" borderId="38" xfId="0" applyAlignment="1" applyBorder="1" applyFont="1" applyNumberFormat="1" applyFill="1" applyProtection="1">
      <alignment horizontal="right" vertical="center"/>
    </xf>
    <xf xxid="605" numFmtId="177" fontId="47" fillId="2" borderId="38" xfId="0" applyAlignment="1" applyBorder="1" applyFont="1" applyNumberFormat="1" applyFill="1" applyProtection="1">
      <alignment horizontal="right" vertical="center"/>
    </xf>
    <xf xxid="606" numFmtId="178" fontId="6" fillId="2" borderId="38" xfId="0" applyAlignment="1" applyBorder="1" applyFont="1" applyNumberFormat="1" applyFill="1" applyProtection="1">
      <alignment horizontal="right" vertical="center"/>
    </xf>
    <xf xxid="607" numFmtId="178" fontId="45" fillId="2" borderId="38" xfId="0" applyAlignment="1" applyBorder="1" applyFont="1" applyNumberFormat="1" applyFill="1" applyProtection="1">
      <alignment horizontal="right" vertical="center"/>
    </xf>
    <xf xxid="608" numFmtId="178" fontId="46" fillId="2" borderId="38" xfId="0" applyAlignment="1" applyBorder="1" applyFont="1" applyNumberFormat="1" applyFill="1" applyProtection="1">
      <alignment horizontal="right" vertical="center"/>
    </xf>
    <xf xxid="609" numFmtId="178" fontId="47" fillId="2" borderId="38" xfId="0" applyAlignment="1" applyBorder="1" applyFont="1" applyNumberFormat="1" applyFill="1" applyProtection="1">
      <alignment horizontal="right" vertical="center"/>
    </xf>
    <xf xxid="610" numFmtId="0" fontId="45" fillId="2" borderId="22" xfId="0" applyAlignment="1" applyBorder="1" applyFont="1" applyNumberFormat="1" applyFill="1" applyProtection="1">
      <alignment horizontal="left" vertical="center" shrinkToFit="1"/>
    </xf>
    <xf xxid="611" numFmtId="0" fontId="56" fillId="2" borderId="22" xfId="0" applyAlignment="1" applyBorder="1" applyFont="1" applyNumberFormat="1" applyFill="1" applyProtection="1">
      <alignment horizontal="left" vertical="center" shrinkToFit="1"/>
    </xf>
    <xf xxid="612" numFmtId="0" fontId="57" fillId="2" borderId="22" xfId="0" applyAlignment="1" applyBorder="1" applyFont="1" applyNumberFormat="1" applyFill="1" applyProtection="1">
      <alignment horizontal="left" vertical="center" shrinkToFit="1"/>
    </xf>
    <xf xxid="613" numFmtId="0" fontId="3" fillId="2" borderId="10" xfId="0" applyAlignment="1" applyBorder="1" applyFont="1" applyNumberFormat="1" applyFill="1" applyProtection="1">
      <alignment horizontal="left" vertical="center"/>
    </xf>
    <xf xxid="614" numFmtId="177" fontId="6" fillId="2" borderId="31" xfId="0" applyAlignment="1" applyBorder="1" applyFont="1" applyNumberFormat="1" applyFill="1" applyProtection="1">
      <alignment horizontal="right" vertical="center"/>
    </xf>
    <xf xxid="615" numFmtId="177" fontId="45" fillId="2" borderId="31" xfId="0" applyAlignment="1" applyBorder="1" applyFont="1" applyNumberFormat="1" applyFill="1" applyProtection="1">
      <alignment horizontal="right" vertical="center"/>
    </xf>
    <xf xxid="616" numFmtId="177" fontId="46" fillId="2" borderId="31" xfId="0" applyAlignment="1" applyBorder="1" applyFont="1" applyNumberFormat="1" applyFill="1" applyProtection="1">
      <alignment horizontal="right" vertical="center"/>
    </xf>
    <xf xxid="617" numFmtId="182" fontId="6" fillId="2" borderId="31" xfId="0" applyAlignment="1" applyBorder="1" applyFont="1" applyNumberFormat="1" applyFill="1" applyProtection="1">
      <alignment horizontal="right" vertical="center"/>
    </xf>
    <xf xxid="618" numFmtId="182" fontId="45" fillId="2" borderId="31" xfId="0" applyAlignment="1" applyBorder="1" applyFont="1" applyNumberFormat="1" applyFill="1" applyProtection="1">
      <alignment horizontal="right" vertical="center"/>
    </xf>
    <xf xxid="619" numFmtId="182" fontId="46" fillId="2" borderId="31" xfId="0" applyAlignment="1" applyBorder="1" applyFont="1" applyNumberFormat="1" applyFill="1" applyProtection="1">
      <alignment horizontal="right" vertical="center"/>
    </xf>
    <xf xxid="620" numFmtId="183" fontId="6" fillId="2" borderId="31" xfId="0" applyAlignment="1" applyBorder="1" applyFont="1" applyNumberFormat="1" applyFill="1" applyProtection="1">
      <alignment horizontal="right" vertical="center"/>
    </xf>
    <xf xxid="621" numFmtId="183" fontId="45" fillId="2" borderId="31" xfId="0" applyAlignment="1" applyBorder="1" applyFont="1" applyNumberFormat="1" applyFill="1" applyProtection="1">
      <alignment horizontal="right" vertical="center"/>
    </xf>
    <xf xxid="622" numFmtId="183" fontId="46" fillId="2" borderId="31" xfId="0" applyAlignment="1" applyBorder="1" applyFont="1" applyNumberFormat="1" applyFill="1" applyProtection="1">
      <alignment horizontal="right" vertical="center"/>
    </xf>
    <xf xxid="623" numFmtId="177" fontId="6" fillId="2" borderId="30" xfId="0" applyAlignment="1" applyBorder="1" applyFont="1" applyNumberFormat="1" applyFill="1" applyProtection="1">
      <alignment horizontal="right" vertical="center"/>
    </xf>
    <xf xxid="624" numFmtId="177" fontId="45" fillId="2" borderId="30" xfId="0" applyAlignment="1" applyBorder="1" applyFont="1" applyNumberFormat="1" applyFill="1" applyProtection="1">
      <alignment horizontal="right" vertical="center"/>
    </xf>
    <xf xxid="625" numFmtId="177" fontId="46" fillId="2" borderId="30" xfId="0" applyAlignment="1" applyBorder="1" applyFont="1" applyNumberFormat="1" applyFill="1" applyProtection="1">
      <alignment horizontal="right" vertical="center"/>
    </xf>
    <xf xxid="626" numFmtId="178" fontId="6" fillId="2" borderId="31" xfId="0" applyAlignment="1" applyBorder="1" applyFont="1" applyNumberFormat="1" applyFill="1" applyProtection="1">
      <alignment horizontal="right" vertical="center"/>
    </xf>
    <xf xxid="627" numFmtId="178" fontId="45" fillId="2" borderId="31" xfId="0" applyAlignment="1" applyBorder="1" applyFont="1" applyNumberFormat="1" applyFill="1" applyProtection="1">
      <alignment horizontal="right" vertical="center"/>
    </xf>
    <xf xxid="628" numFmtId="178" fontId="46" fillId="2" borderId="31" xfId="0" applyAlignment="1" applyBorder="1" applyFont="1" applyNumberFormat="1" applyFill="1" applyProtection="1">
      <alignment horizontal="right" vertical="center"/>
    </xf>
    <xf xxid="629" numFmtId="182" fontId="6" fillId="2" borderId="30" xfId="0" applyAlignment="1" applyBorder="1" applyFont="1" applyNumberFormat="1" applyFill="1" applyProtection="1">
      <alignment horizontal="right" vertical="center"/>
    </xf>
    <xf xxid="630" numFmtId="182" fontId="45" fillId="2" borderId="30" xfId="0" applyAlignment="1" applyBorder="1" applyFont="1" applyNumberFormat="1" applyFill="1" applyProtection="1">
      <alignment horizontal="right" vertical="center"/>
    </xf>
    <xf xxid="631" numFmtId="182" fontId="46" fillId="2" borderId="30" xfId="0" applyAlignment="1" applyBorder="1" applyFont="1" applyNumberFormat="1" applyFill="1" applyProtection="1">
      <alignment horizontal="right" vertical="center"/>
    </xf>
    <xf xxid="632" numFmtId="0" fontId="53" fillId="2" borderId="14" xfId="0" applyAlignment="1" applyBorder="1" applyFont="1" applyNumberFormat="1" applyFill="1" applyProtection="1">
      <alignment horizontal="right"/>
    </xf>
    <xf xxid="633" numFmtId="0" fontId="58" fillId="2" borderId="16" xfId="0" applyAlignment="1" applyBorder="1" applyFont="1" applyNumberFormat="1" applyFill="1" applyProtection="1">
      <alignment vertical="center"/>
    </xf>
    <xf xxid="634" numFmtId="0" fontId="59" fillId="2" borderId="16" xfId="0" applyAlignment="1" applyBorder="1" applyFont="1" applyNumberFormat="1" applyFill="1" applyProtection="1">
      <alignment vertical="center"/>
    </xf>
    <xf xxid="635" numFmtId="177" fontId="8" fillId="2" borderId="27" xfId="0" applyAlignment="1" applyBorder="1" applyFont="1" applyNumberFormat="1" applyFill="1" applyProtection="1">
      <alignment horizontal="right" vertical="center"/>
    </xf>
    <xf xxid="636" numFmtId="177" fontId="51" fillId="2" borderId="27" xfId="0" applyAlignment="1" applyBorder="1" applyFont="1" applyNumberFormat="1" applyFill="1" applyProtection="1">
      <alignment horizontal="right" vertical="center"/>
    </xf>
    <xf xxid="637" numFmtId="177" fontId="52" fillId="2" borderId="27" xfId="0" applyAlignment="1" applyBorder="1" applyFont="1" applyNumberFormat="1" applyFill="1" applyProtection="1">
      <alignment horizontal="right" vertical="center"/>
    </xf>
    <xf xxid="638" numFmtId="177" fontId="54" fillId="2" borderId="27" xfId="0" applyAlignment="1" applyBorder="1" applyFont="1" applyNumberFormat="1" applyFill="1" applyProtection="1">
      <alignment horizontal="right" vertical="center"/>
    </xf>
    <xf xxid="639" numFmtId="178" fontId="8" fillId="2" borderId="27" xfId="0" applyAlignment="1" applyBorder="1" applyFont="1" applyNumberFormat="1" applyFill="1" applyProtection="1">
      <alignment horizontal="right" vertical="center"/>
    </xf>
    <xf xxid="640" numFmtId="178" fontId="51" fillId="2" borderId="27" xfId="0" applyAlignment="1" applyBorder="1" applyFont="1" applyNumberFormat="1" applyFill="1" applyProtection="1">
      <alignment horizontal="right" vertical="center"/>
    </xf>
    <xf xxid="641" numFmtId="178" fontId="52" fillId="2" borderId="27" xfId="0" applyAlignment="1" applyBorder="1" applyFont="1" applyNumberFormat="1" applyFill="1" applyProtection="1">
      <alignment horizontal="right" vertical="center"/>
    </xf>
    <xf xxid="642" numFmtId="178" fontId="54" fillId="2" borderId="27" xfId="0" applyAlignment="1" applyBorder="1" applyFont="1" applyNumberFormat="1" applyFill="1" applyProtection="1">
      <alignment horizontal="right" vertical="center"/>
    </xf>
    <xf xxid="643" numFmtId="177" fontId="8" fillId="2" borderId="36" xfId="0" applyAlignment="1" applyBorder="1" applyFont="1" applyNumberFormat="1" applyFill="1" applyProtection="1">
      <alignment horizontal="right" vertical="center"/>
    </xf>
    <xf xxid="644" numFmtId="177" fontId="51" fillId="2" borderId="36" xfId="0" applyAlignment="1" applyBorder="1" applyFont="1" applyNumberFormat="1" applyFill="1" applyProtection="1">
      <alignment horizontal="right" vertical="center"/>
    </xf>
    <xf xxid="645" numFmtId="177" fontId="52" fillId="2" borderId="36" xfId="0" applyAlignment="1" applyBorder="1" applyFont="1" applyNumberFormat="1" applyFill="1" applyProtection="1">
      <alignment horizontal="right" vertical="center"/>
    </xf>
    <xf xxid="646" numFmtId="177" fontId="54" fillId="2" borderId="36" xfId="0" applyAlignment="1" applyBorder="1" applyFont="1" applyNumberFormat="1" applyFill="1" applyProtection="1">
      <alignment horizontal="right" vertical="center"/>
    </xf>
    <xf xxid="647" numFmtId="182" fontId="8" fillId="2" borderId="27" xfId="0" applyAlignment="1" applyBorder="1" applyFont="1" applyNumberFormat="1" applyFill="1" applyProtection="1">
      <alignment horizontal="right" vertical="center"/>
    </xf>
    <xf xxid="648" numFmtId="182" fontId="51" fillId="2" borderId="27" xfId="0" applyAlignment="1" applyBorder="1" applyFont="1" applyNumberFormat="1" applyFill="1" applyProtection="1">
      <alignment horizontal="right" vertical="center"/>
    </xf>
    <xf xxid="649" numFmtId="182" fontId="52" fillId="2" borderId="27" xfId="0" applyAlignment="1" applyBorder="1" applyFont="1" applyNumberFormat="1" applyFill="1" applyProtection="1">
      <alignment horizontal="right" vertical="center"/>
    </xf>
    <xf xxid="650" numFmtId="183" fontId="8" fillId="2" borderId="27" xfId="0" applyAlignment="1" applyBorder="1" applyFont="1" applyNumberFormat="1" applyFill="1" applyProtection="1">
      <alignment horizontal="right" vertical="center"/>
    </xf>
    <xf xxid="651" numFmtId="183" fontId="51" fillId="2" borderId="27" xfId="0" applyAlignment="1" applyBorder="1" applyFont="1" applyNumberFormat="1" applyFill="1" applyProtection="1">
      <alignment horizontal="right" vertical="center"/>
    </xf>
    <xf xxid="652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62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13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96" t="s">
        <v>10</v>
      </c>
      <c r="E4" s="183"/>
      <c r="F4" s="183"/>
      <c r="G4" s="184" t="s">
        <v>12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2539584</v>
      </c>
      <c r="C11" s="268">
        <v>78377557</v>
      </c>
      <c r="D11" s="268">
        <v>5756386</v>
      </c>
      <c r="E11" s="268">
        <v>117631</v>
      </c>
      <c r="F11" s="268">
        <v>47525889</v>
      </c>
      <c r="G11" s="268">
        <v>63943267</v>
      </c>
      <c r="H11" s="268">
        <v>45872136</v>
      </c>
      <c r="I11" s="268">
        <v>45814649</v>
      </c>
      <c r="J11" s="268">
        <v>57487</v>
      </c>
      <c r="K11" s="268">
        <v>68400</v>
      </c>
      <c r="L11" s="268">
        <v>54079</v>
      </c>
      <c r="M11" s="268">
        <v>14321</v>
      </c>
      <c r="N11" s="272">
        <v>0.15</v>
      </c>
      <c r="O11" s="276">
        <v>616698</v>
      </c>
    </row>
    <row r="12" spans="1:15" ht="11.45" customHeight="1">
      <c r="A12" s="279" t="s">
        <v>22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129</v>
      </c>
      <c r="B13" s="282">
        <v>109000</v>
      </c>
      <c r="C13" s="282">
        <v>7112143</v>
      </c>
      <c r="D13" s="282">
        <v>546685</v>
      </c>
      <c r="E13" s="282">
        <v>6507</v>
      </c>
      <c r="F13" s="282">
        <v>3738882</v>
      </c>
      <c r="G13" s="282">
        <v>5403056</v>
      </c>
      <c r="H13" s="282">
        <v>3654356</v>
      </c>
      <c r="I13" s="282">
        <v>3651971</v>
      </c>
      <c r="J13" s="282">
        <v>2385</v>
      </c>
      <c r="K13" s="282">
        <v>3272</v>
      </c>
      <c r="L13" s="282">
        <v>2311</v>
      </c>
      <c r="M13" s="282">
        <v>961</v>
      </c>
      <c r="N13" s="285">
        <v>0.09</v>
      </c>
      <c r="O13" s="288">
        <v>52388</v>
      </c>
    </row>
    <row r="14" spans="1:15" ht="11.45" customHeight="1">
      <c r="A14" s="278" t="s">
        <v>130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131</v>
      </c>
      <c r="B15" s="282">
        <v>86200</v>
      </c>
      <c r="C15" s="282">
        <v>3776992</v>
      </c>
      <c r="D15" s="282">
        <v>250525</v>
      </c>
      <c r="E15" s="282">
        <v>3538</v>
      </c>
      <c r="F15" s="282">
        <v>2608563</v>
      </c>
      <c r="G15" s="282">
        <v>3152453</v>
      </c>
      <c r="H15" s="282">
        <v>2542003</v>
      </c>
      <c r="I15" s="282">
        <v>2540202</v>
      </c>
      <c r="J15" s="282">
        <v>1801</v>
      </c>
      <c r="K15" s="282">
        <v>1978</v>
      </c>
      <c r="L15" s="282">
        <v>1645</v>
      </c>
      <c r="M15" s="282">
        <v>333</v>
      </c>
      <c r="N15" s="285">
        <v>0.08</v>
      </c>
      <c r="O15" s="288">
        <v>36983</v>
      </c>
    </row>
    <row r="16" spans="1:15" ht="11.45" customHeight="1">
      <c r="A16" s="278" t="s">
        <v>132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133</v>
      </c>
      <c r="B17" s="282">
        <v>130694</v>
      </c>
      <c r="C17" s="282">
        <v>5176966</v>
      </c>
      <c r="D17" s="282">
        <v>310267</v>
      </c>
      <c r="E17" s="282">
        <v>4019</v>
      </c>
      <c r="F17" s="282">
        <v>3322427</v>
      </c>
      <c r="G17" s="282">
        <v>4377175</v>
      </c>
      <c r="H17" s="282">
        <v>3233341</v>
      </c>
      <c r="I17" s="282">
        <v>3229398</v>
      </c>
      <c r="J17" s="282">
        <v>3943</v>
      </c>
      <c r="K17" s="282">
        <v>4811</v>
      </c>
      <c r="L17" s="282">
        <v>3853</v>
      </c>
      <c r="M17" s="282">
        <v>958</v>
      </c>
      <c r="N17" s="285">
        <v>0.15</v>
      </c>
      <c r="O17" s="288">
        <v>38588</v>
      </c>
    </row>
    <row r="18" spans="1:15" ht="11.45" customHeight="1">
      <c r="A18" s="278" t="s">
        <v>134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135</v>
      </c>
      <c r="B19" s="282">
        <v>122846</v>
      </c>
      <c r="C19" s="282">
        <v>4915588</v>
      </c>
      <c r="D19" s="282">
        <v>318838</v>
      </c>
      <c r="E19" s="282">
        <v>6010</v>
      </c>
      <c r="F19" s="282">
        <v>3021857</v>
      </c>
      <c r="G19" s="282">
        <v>3997160</v>
      </c>
      <c r="H19" s="282">
        <v>2907341</v>
      </c>
      <c r="I19" s="282">
        <v>2902657</v>
      </c>
      <c r="J19" s="282">
        <v>4684</v>
      </c>
      <c r="K19" s="282">
        <v>4565</v>
      </c>
      <c r="L19" s="282">
        <v>3329</v>
      </c>
      <c r="M19" s="282">
        <v>1236</v>
      </c>
      <c r="N19" s="285">
        <v>0.16</v>
      </c>
      <c r="O19" s="288">
        <v>40286</v>
      </c>
    </row>
    <row r="20" spans="1:15" ht="11.45" customHeight="1">
      <c r="A20" s="278" t="s">
        <v>136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137</v>
      </c>
      <c r="B21" s="282">
        <v>106305</v>
      </c>
      <c r="C21" s="282">
        <v>4262334</v>
      </c>
      <c r="D21" s="282">
        <v>259958</v>
      </c>
      <c r="E21" s="282">
        <v>4958</v>
      </c>
      <c r="F21" s="282">
        <v>2559581</v>
      </c>
      <c r="G21" s="282">
        <v>3500361</v>
      </c>
      <c r="H21" s="282">
        <v>2451224</v>
      </c>
      <c r="I21" s="282">
        <v>2447904</v>
      </c>
      <c r="J21" s="282">
        <v>3320</v>
      </c>
      <c r="K21" s="282">
        <v>3653</v>
      </c>
      <c r="L21" s="282">
        <v>2900</v>
      </c>
      <c r="M21" s="282">
        <v>753</v>
      </c>
      <c r="N21" s="285">
        <v>0.15</v>
      </c>
      <c r="O21" s="288">
        <v>30332</v>
      </c>
    </row>
    <row r="22" spans="1:15" ht="11.45" customHeight="1">
      <c r="A22" s="278" t="s">
        <v>138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139</v>
      </c>
      <c r="B23" s="282">
        <v>117660</v>
      </c>
      <c r="C23" s="282">
        <v>3400708</v>
      </c>
      <c r="D23" s="282">
        <v>229466</v>
      </c>
      <c r="E23" s="282">
        <v>3910</v>
      </c>
      <c r="F23" s="282">
        <v>2151048</v>
      </c>
      <c r="G23" s="282">
        <v>2829466</v>
      </c>
      <c r="H23" s="282">
        <v>2094288</v>
      </c>
      <c r="I23" s="282">
        <v>2090853</v>
      </c>
      <c r="J23" s="282">
        <v>3435</v>
      </c>
      <c r="K23" s="282">
        <v>3271</v>
      </c>
      <c r="L23" s="282">
        <v>2875</v>
      </c>
      <c r="M23" s="282">
        <v>396</v>
      </c>
      <c r="N23" s="285">
        <v>0.16</v>
      </c>
      <c r="O23" s="288">
        <v>28222</v>
      </c>
    </row>
    <row r="24" spans="1:15" ht="11.45" customHeight="1">
      <c r="A24" s="278" t="s">
        <v>140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141</v>
      </c>
      <c r="B25" s="282">
        <v>48616</v>
      </c>
      <c r="C25" s="282">
        <v>1632603</v>
      </c>
      <c r="D25" s="282">
        <v>211006</v>
      </c>
      <c r="E25" s="282">
        <v>3639</v>
      </c>
      <c r="F25" s="282">
        <v>980607</v>
      </c>
      <c r="G25" s="282">
        <v>1274132</v>
      </c>
      <c r="H25" s="282">
        <v>910471</v>
      </c>
      <c r="I25" s="282">
        <v>905832</v>
      </c>
      <c r="J25" s="282">
        <v>4639</v>
      </c>
      <c r="K25" s="282">
        <v>5032</v>
      </c>
      <c r="L25" s="282">
        <v>4918</v>
      </c>
      <c r="M25" s="282">
        <v>114</v>
      </c>
      <c r="N25" s="285">
        <v>0.55</v>
      </c>
      <c r="O25" s="288">
        <v>12187</v>
      </c>
    </row>
    <row r="26" spans="1:15" ht="11.45" customHeight="1">
      <c r="A26" s="278" t="s">
        <v>142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143</v>
      </c>
      <c r="B27" s="282">
        <v>171800</v>
      </c>
      <c r="C27" s="282">
        <v>4715339</v>
      </c>
      <c r="D27" s="282">
        <v>330565</v>
      </c>
      <c r="E27" s="282">
        <v>10072</v>
      </c>
      <c r="F27" s="282">
        <v>2702101</v>
      </c>
      <c r="G27" s="282">
        <v>3826096</v>
      </c>
      <c r="H27" s="282">
        <v>2657929</v>
      </c>
      <c r="I27" s="282">
        <v>2655098</v>
      </c>
      <c r="J27" s="282">
        <v>2831</v>
      </c>
      <c r="K27" s="282">
        <v>3056</v>
      </c>
      <c r="L27" s="282">
        <v>2856</v>
      </c>
      <c r="M27" s="282">
        <v>201</v>
      </c>
      <c r="N27" s="285">
        <v>0.11</v>
      </c>
      <c r="O27" s="288">
        <v>34197</v>
      </c>
    </row>
    <row r="28" spans="1:15" ht="11.45" customHeight="1">
      <c r="A28" s="290" t="s">
        <v>144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145</v>
      </c>
      <c r="B29" s="282">
        <v>128221</v>
      </c>
      <c r="C29" s="282">
        <v>5088093</v>
      </c>
      <c r="D29" s="282">
        <v>333455</v>
      </c>
      <c r="E29" s="282">
        <v>10931</v>
      </c>
      <c r="F29" s="282">
        <v>2888936</v>
      </c>
      <c r="G29" s="282">
        <v>4454006</v>
      </c>
      <c r="H29" s="282">
        <v>2859125</v>
      </c>
      <c r="I29" s="282">
        <v>2856053</v>
      </c>
      <c r="J29" s="282">
        <v>3072</v>
      </c>
      <c r="K29" s="282">
        <v>4444</v>
      </c>
      <c r="L29" s="282">
        <v>3076</v>
      </c>
      <c r="M29" s="282">
        <v>1368</v>
      </c>
      <c r="N29" s="285">
        <v>0.16</v>
      </c>
      <c r="O29" s="288">
        <v>46776</v>
      </c>
    </row>
    <row r="30" spans="1:15" ht="11.45" customHeight="1">
      <c r="A30" s="278" t="s">
        <v>146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147</v>
      </c>
      <c r="B31" s="282">
        <v>37833</v>
      </c>
      <c r="C31" s="282">
        <v>235742</v>
      </c>
      <c r="D31" s="282">
        <v>47359</v>
      </c>
      <c r="E31" s="282">
        <v>352</v>
      </c>
      <c r="F31" s="282">
        <v>262491</v>
      </c>
      <c r="G31" s="293">
        <v>0</v>
      </c>
      <c r="H31" s="282">
        <v>227633</v>
      </c>
      <c r="I31" s="282">
        <v>227496</v>
      </c>
      <c r="J31" s="282">
        <v>137</v>
      </c>
      <c r="K31" s="282">
        <v>137</v>
      </c>
      <c r="L31" s="282">
        <v>137</v>
      </c>
      <c r="M31" s="293">
        <v>0</v>
      </c>
      <c r="N31" s="285">
        <v>0.06</v>
      </c>
      <c r="O31" s="288">
        <v>4089</v>
      </c>
    </row>
    <row r="32" spans="1:15" ht="11.45" customHeight="1">
      <c r="A32" s="278" t="s">
        <v>148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149</v>
      </c>
      <c r="B33" s="282">
        <v>18799</v>
      </c>
      <c r="C33" s="282">
        <v>348868</v>
      </c>
      <c r="D33" s="282">
        <v>27467</v>
      </c>
      <c r="E33" s="282">
        <v>307</v>
      </c>
      <c r="F33" s="282">
        <v>236449</v>
      </c>
      <c r="G33" s="282">
        <v>286848</v>
      </c>
      <c r="H33" s="282">
        <v>226754</v>
      </c>
      <c r="I33" s="282">
        <v>226137</v>
      </c>
      <c r="J33" s="282">
        <v>617</v>
      </c>
      <c r="K33" s="282">
        <v>816</v>
      </c>
      <c r="L33" s="282">
        <v>617</v>
      </c>
      <c r="M33" s="282">
        <v>200</v>
      </c>
      <c r="N33" s="285">
        <v>0.36</v>
      </c>
      <c r="O33" s="288">
        <v>2632</v>
      </c>
    </row>
    <row r="34" spans="1:15" ht="11.45" customHeight="1">
      <c r="A34" s="278" t="s">
        <v>150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151</v>
      </c>
      <c r="B35" s="282">
        <v>100000</v>
      </c>
      <c r="C35" s="282">
        <v>4483297</v>
      </c>
      <c r="D35" s="282">
        <v>384571</v>
      </c>
      <c r="E35" s="282">
        <v>6572</v>
      </c>
      <c r="F35" s="282">
        <v>2608492</v>
      </c>
      <c r="G35" s="282">
        <v>3246986</v>
      </c>
      <c r="H35" s="282">
        <v>2443277</v>
      </c>
      <c r="I35" s="282">
        <v>2438490</v>
      </c>
      <c r="J35" s="282">
        <v>4787</v>
      </c>
      <c r="K35" s="282">
        <v>5039</v>
      </c>
      <c r="L35" s="282">
        <v>4667</v>
      </c>
      <c r="M35" s="282">
        <v>372</v>
      </c>
      <c r="N35" s="285">
        <v>0.21</v>
      </c>
      <c r="O35" s="288">
        <v>40969</v>
      </c>
    </row>
    <row r="36" spans="1:15" ht="11.45" customHeight="1" thickBot="1">
      <c r="A36" s="295" t="s">
        <v>152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C8:C9"/>
    <mergeCell ref="D8:D9"/>
    <mergeCell ref="K8:K9"/>
    <mergeCell ref="L8:L9"/>
    <mergeCell ref="M8:M9"/>
    <mergeCell ref="H5:J5"/>
    <mergeCell ref="H6:J6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F11:F12"/>
    <mergeCell ref="F13:F14"/>
    <mergeCell ref="C11:C12"/>
    <mergeCell ref="D11:D12"/>
    <mergeCell ref="G11:G12"/>
    <mergeCell ref="G13:G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K13:K14"/>
    <mergeCell ref="L13:L14"/>
    <mergeCell ref="M11:M12"/>
    <mergeCell ref="M13:M14"/>
    <mergeCell ref="L11:L12"/>
    <mergeCell ref="J11:J12"/>
    <mergeCell ref="J13:J14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O35:O36"/>
    <mergeCell ref="K35:K36"/>
    <mergeCell ref="L35:L36"/>
    <mergeCell ref="M35:M36"/>
    <mergeCell ref="J35:J36"/>
    <mergeCell ref="O33:O34"/>
    <mergeCell ref="J33:J34"/>
    <mergeCell ref="N33:N34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104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105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2月底</v>
      </c>
      <c r="E4" s="203"/>
      <c r="F4" s="203"/>
      <c r="G4" s="184" t="str">
        <f>'10-3'!G4:I4</f>
        <v> End of Feb.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8" t="s">
        <v>82</v>
      </c>
      <c r="B11" s="362">
        <v>492</v>
      </c>
      <c r="C11" s="362">
        <v>43192</v>
      </c>
      <c r="D11" s="362">
        <v>3559</v>
      </c>
      <c r="E11" s="362">
        <v>79</v>
      </c>
      <c r="F11" s="362">
        <v>39286</v>
      </c>
      <c r="G11" s="362">
        <v>31474</v>
      </c>
      <c r="H11" s="362">
        <v>31474</v>
      </c>
      <c r="I11" s="374">
        <v>0</v>
      </c>
      <c r="J11" s="374">
        <v>0</v>
      </c>
      <c r="K11" s="374">
        <v>0</v>
      </c>
      <c r="L11" s="374">
        <v>0</v>
      </c>
      <c r="M11" s="377">
        <v>0</v>
      </c>
      <c r="N11" s="370">
        <v>1109</v>
      </c>
    </row>
    <row r="12" spans="1:14" ht="11.1" customHeight="1">
      <c r="A12" s="312" t="s">
        <v>297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298</v>
      </c>
      <c r="B13" s="282">
        <v>133</v>
      </c>
      <c r="C13" s="282">
        <v>19634</v>
      </c>
      <c r="D13" s="282">
        <v>1632</v>
      </c>
      <c r="E13" s="282">
        <v>20</v>
      </c>
      <c r="F13" s="282">
        <v>17821</v>
      </c>
      <c r="G13" s="282">
        <v>10707</v>
      </c>
      <c r="H13" s="282">
        <v>10700</v>
      </c>
      <c r="I13" s="282">
        <v>8</v>
      </c>
      <c r="J13" s="282">
        <v>8</v>
      </c>
      <c r="K13" s="282">
        <v>8</v>
      </c>
      <c r="L13" s="293">
        <v>0</v>
      </c>
      <c r="M13" s="285">
        <v>0.07</v>
      </c>
      <c r="N13" s="288">
        <v>186</v>
      </c>
    </row>
    <row r="14" spans="1:14" ht="11.1" customHeight="1">
      <c r="A14" s="312" t="s">
        <v>299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300</v>
      </c>
      <c r="B15" s="282">
        <v>855</v>
      </c>
      <c r="C15" s="282">
        <v>33100</v>
      </c>
      <c r="D15" s="282">
        <v>2744</v>
      </c>
      <c r="E15" s="282">
        <v>27</v>
      </c>
      <c r="F15" s="282">
        <v>30114</v>
      </c>
      <c r="G15" s="282">
        <v>20365</v>
      </c>
      <c r="H15" s="282">
        <v>20350</v>
      </c>
      <c r="I15" s="282">
        <v>15</v>
      </c>
      <c r="J15" s="282">
        <v>20</v>
      </c>
      <c r="K15" s="282">
        <v>16</v>
      </c>
      <c r="L15" s="282">
        <v>4</v>
      </c>
      <c r="M15" s="285">
        <v>0.1</v>
      </c>
      <c r="N15" s="288">
        <v>442</v>
      </c>
    </row>
    <row r="16" spans="1:14" ht="11.1" customHeight="1">
      <c r="A16" s="312" t="s">
        <v>301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302</v>
      </c>
      <c r="B17" s="282">
        <v>245</v>
      </c>
      <c r="C17" s="282">
        <v>16297</v>
      </c>
      <c r="D17" s="282">
        <v>922</v>
      </c>
      <c r="E17" s="282">
        <v>17</v>
      </c>
      <c r="F17" s="282">
        <v>15302</v>
      </c>
      <c r="G17" s="282">
        <v>10326</v>
      </c>
      <c r="H17" s="282">
        <v>10326</v>
      </c>
      <c r="I17" s="293">
        <v>0</v>
      </c>
      <c r="J17" s="293">
        <v>0</v>
      </c>
      <c r="K17" s="293">
        <v>0</v>
      </c>
      <c r="L17" s="293">
        <v>0</v>
      </c>
      <c r="M17" s="316">
        <v>0</v>
      </c>
      <c r="N17" s="288">
        <v>129</v>
      </c>
    </row>
    <row r="18" spans="1:14" ht="11.1" customHeight="1">
      <c r="A18" s="312" t="s">
        <v>303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304</v>
      </c>
      <c r="B19" s="282">
        <v>657</v>
      </c>
      <c r="C19" s="282">
        <v>28940</v>
      </c>
      <c r="D19" s="282">
        <v>1631</v>
      </c>
      <c r="E19" s="282">
        <v>22</v>
      </c>
      <c r="F19" s="282">
        <v>27087</v>
      </c>
      <c r="G19" s="282">
        <v>20933</v>
      </c>
      <c r="H19" s="282">
        <v>20902</v>
      </c>
      <c r="I19" s="282">
        <v>31</v>
      </c>
      <c r="J19" s="282">
        <v>46</v>
      </c>
      <c r="K19" s="282">
        <v>31</v>
      </c>
      <c r="L19" s="282">
        <v>15</v>
      </c>
      <c r="M19" s="285">
        <v>0.22</v>
      </c>
      <c r="N19" s="288">
        <v>300</v>
      </c>
    </row>
    <row r="20" spans="1:14" ht="11.1" customHeight="1">
      <c r="A20" s="312" t="s">
        <v>305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306</v>
      </c>
      <c r="B21" s="282">
        <v>1993</v>
      </c>
      <c r="C21" s="282">
        <v>99565</v>
      </c>
      <c r="D21" s="282">
        <v>6614</v>
      </c>
      <c r="E21" s="282">
        <v>145</v>
      </c>
      <c r="F21" s="282">
        <v>92167</v>
      </c>
      <c r="G21" s="282">
        <v>65685</v>
      </c>
      <c r="H21" s="282">
        <v>65685</v>
      </c>
      <c r="I21" s="293">
        <v>0</v>
      </c>
      <c r="J21" s="293">
        <v>0</v>
      </c>
      <c r="K21" s="293">
        <v>0</v>
      </c>
      <c r="L21" s="293">
        <v>0</v>
      </c>
      <c r="M21" s="316">
        <v>0</v>
      </c>
      <c r="N21" s="288">
        <v>1313</v>
      </c>
    </row>
    <row r="22" spans="1:14" ht="11.1" customHeight="1">
      <c r="A22" s="312" t="s">
        <v>307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308</v>
      </c>
      <c r="B23" s="282">
        <v>710</v>
      </c>
      <c r="C23" s="282">
        <v>39190</v>
      </c>
      <c r="D23" s="282">
        <v>2028</v>
      </c>
      <c r="E23" s="282">
        <v>21</v>
      </c>
      <c r="F23" s="282">
        <v>36972</v>
      </c>
      <c r="G23" s="282">
        <v>27469</v>
      </c>
      <c r="H23" s="282">
        <v>27469</v>
      </c>
      <c r="I23" s="293">
        <v>0</v>
      </c>
      <c r="J23" s="282">
        <v>14</v>
      </c>
      <c r="K23" s="293">
        <v>0</v>
      </c>
      <c r="L23" s="282">
        <v>14</v>
      </c>
      <c r="M23" s="285">
        <v>0.05</v>
      </c>
      <c r="N23" s="288">
        <v>381</v>
      </c>
    </row>
    <row r="24" spans="1:14" ht="11.1" customHeight="1">
      <c r="A24" s="312" t="s">
        <v>309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310</v>
      </c>
      <c r="B25" s="282">
        <v>1374</v>
      </c>
      <c r="C25" s="282">
        <v>96781</v>
      </c>
      <c r="D25" s="282">
        <v>6891</v>
      </c>
      <c r="E25" s="282">
        <v>68</v>
      </c>
      <c r="F25" s="282">
        <v>89053</v>
      </c>
      <c r="G25" s="282">
        <v>67328</v>
      </c>
      <c r="H25" s="282">
        <v>67328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1961</v>
      </c>
    </row>
    <row r="26" spans="1:14" ht="11.1" customHeight="1">
      <c r="A26" s="312" t="s">
        <v>311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312</v>
      </c>
      <c r="B27" s="282">
        <v>206</v>
      </c>
      <c r="C27" s="282">
        <v>6279</v>
      </c>
      <c r="D27" s="282">
        <v>414</v>
      </c>
      <c r="E27" s="282">
        <v>9</v>
      </c>
      <c r="F27" s="282">
        <v>5816</v>
      </c>
      <c r="G27" s="282">
        <v>4030</v>
      </c>
      <c r="H27" s="282">
        <v>4030</v>
      </c>
      <c r="I27" s="293">
        <v>0</v>
      </c>
      <c r="J27" s="293">
        <v>0</v>
      </c>
      <c r="K27" s="293">
        <v>0</v>
      </c>
      <c r="L27" s="293">
        <v>0</v>
      </c>
      <c r="M27" s="316">
        <v>0</v>
      </c>
      <c r="N27" s="288">
        <v>56</v>
      </c>
    </row>
    <row r="28" spans="1:14" ht="11.1" customHeight="1">
      <c r="A28" s="312" t="s">
        <v>313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314</v>
      </c>
      <c r="B29" s="282">
        <v>374</v>
      </c>
      <c r="C29" s="282">
        <v>11229</v>
      </c>
      <c r="D29" s="282">
        <v>737</v>
      </c>
      <c r="E29" s="282">
        <v>12</v>
      </c>
      <c r="F29" s="282">
        <v>10403</v>
      </c>
      <c r="G29" s="282">
        <v>8177</v>
      </c>
      <c r="H29" s="282">
        <v>8166</v>
      </c>
      <c r="I29" s="282">
        <v>10</v>
      </c>
      <c r="J29" s="282">
        <v>10</v>
      </c>
      <c r="K29" s="282">
        <v>10</v>
      </c>
      <c r="L29" s="293">
        <v>0</v>
      </c>
      <c r="M29" s="285">
        <v>0.13</v>
      </c>
      <c r="N29" s="288">
        <v>82</v>
      </c>
    </row>
    <row r="30" spans="1:14" ht="11.1" customHeight="1">
      <c r="A30" s="312" t="s">
        <v>315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316</v>
      </c>
      <c r="B31" s="282">
        <v>293</v>
      </c>
      <c r="C31" s="282">
        <v>6572</v>
      </c>
      <c r="D31" s="282">
        <v>530</v>
      </c>
      <c r="E31" s="282">
        <v>4</v>
      </c>
      <c r="F31" s="282">
        <v>5974</v>
      </c>
      <c r="G31" s="282">
        <v>4549</v>
      </c>
      <c r="H31" s="282">
        <v>4539</v>
      </c>
      <c r="I31" s="282">
        <v>11</v>
      </c>
      <c r="J31" s="282">
        <v>20</v>
      </c>
      <c r="K31" s="282">
        <v>11</v>
      </c>
      <c r="L31" s="282">
        <v>9</v>
      </c>
      <c r="M31" s="285">
        <v>0.44</v>
      </c>
      <c r="N31" s="288">
        <v>58</v>
      </c>
    </row>
    <row r="32" spans="1:14" ht="11.1" customHeight="1">
      <c r="A32" s="312" t="s">
        <v>317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73"/>
      <c r="N33" s="167"/>
    </row>
    <row r="34" spans="1:14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73"/>
      <c r="N35" s="167"/>
    </row>
    <row r="36" spans="1:14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  <mergeCell ref="G11:G12"/>
    <mergeCell ref="H11:H12"/>
    <mergeCell ref="J11:J12"/>
    <mergeCell ref="K11:K12"/>
    <mergeCell ref="L11:L12"/>
    <mergeCell ref="I11:I12"/>
    <mergeCell ref="M11:M12"/>
    <mergeCell ref="N11:N12"/>
    <mergeCell ref="N13:N14"/>
    <mergeCell ref="M13:M14"/>
    <mergeCell ref="I13:I14"/>
    <mergeCell ref="L13:L14"/>
    <mergeCell ref="K13:K14"/>
    <mergeCell ref="J13:J14"/>
    <mergeCell ref="H13:H14"/>
    <mergeCell ref="G13:G14"/>
    <mergeCell ref="F13:F14"/>
    <mergeCell ref="E13:E14"/>
    <mergeCell ref="D13:D14"/>
    <mergeCell ref="C13:C14"/>
    <mergeCell ref="B13:B14"/>
    <mergeCell ref="B15:B16"/>
    <mergeCell ref="C15:C16"/>
    <mergeCell ref="D15:D16"/>
    <mergeCell ref="E15:E16"/>
    <mergeCell ref="F15:F16"/>
    <mergeCell ref="G15:G16"/>
    <mergeCell ref="H15:H16"/>
    <mergeCell ref="J15:J16"/>
    <mergeCell ref="K15:K16"/>
    <mergeCell ref="L15:L16"/>
    <mergeCell ref="I15:I16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L19:L20"/>
    <mergeCell ref="I19:I20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I23:I24"/>
    <mergeCell ref="K21:K22"/>
    <mergeCell ref="L21:L22"/>
    <mergeCell ref="I21:I22"/>
    <mergeCell ref="M23:M24"/>
    <mergeCell ref="M21:M22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2月底</v>
      </c>
      <c r="E4" s="203"/>
      <c r="F4" s="203"/>
      <c r="G4" s="184" t="str">
        <f>'10-3'!G4:I4</f>
        <v> End of Feb.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614527</v>
      </c>
      <c r="D11" s="267">
        <v>71030</v>
      </c>
      <c r="E11" s="267">
        <v>2148</v>
      </c>
      <c r="F11" s="267">
        <v>80903</v>
      </c>
      <c r="G11" s="267">
        <v>444493</v>
      </c>
      <c r="H11" s="267">
        <v>50651</v>
      </c>
      <c r="I11" s="267">
        <v>50651</v>
      </c>
      <c r="J11" s="299">
        <v>0</v>
      </c>
      <c r="K11" s="299">
        <v>0</v>
      </c>
      <c r="L11" s="299">
        <v>0</v>
      </c>
      <c r="M11" s="299">
        <v>0</v>
      </c>
      <c r="N11" s="302">
        <v>0</v>
      </c>
      <c r="O11" s="275">
        <v>570</v>
      </c>
    </row>
    <row r="12" spans="1:15" ht="11.45" customHeight="1">
      <c r="A12" s="278" t="s">
        <v>153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154</v>
      </c>
      <c r="B13" s="282">
        <v>30554</v>
      </c>
      <c r="C13" s="282">
        <v>427884</v>
      </c>
      <c r="D13" s="282">
        <v>45032</v>
      </c>
      <c r="E13" s="282">
        <v>591</v>
      </c>
      <c r="F13" s="282">
        <v>273611</v>
      </c>
      <c r="G13" s="282">
        <v>310646</v>
      </c>
      <c r="H13" s="282">
        <v>239249</v>
      </c>
      <c r="I13" s="282">
        <v>237993</v>
      </c>
      <c r="J13" s="282">
        <v>1256</v>
      </c>
      <c r="K13" s="282">
        <v>1257</v>
      </c>
      <c r="L13" s="282">
        <v>1203</v>
      </c>
      <c r="M13" s="282">
        <v>53</v>
      </c>
      <c r="N13" s="285">
        <v>0.53</v>
      </c>
      <c r="O13" s="288">
        <v>3150</v>
      </c>
    </row>
    <row r="14" spans="1:15" ht="11.45" customHeight="1">
      <c r="A14" s="278" t="s">
        <v>155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156</v>
      </c>
      <c r="B15" s="282">
        <v>97181</v>
      </c>
      <c r="C15" s="282">
        <v>2493776</v>
      </c>
      <c r="D15" s="282">
        <v>150111</v>
      </c>
      <c r="E15" s="282">
        <v>2942</v>
      </c>
      <c r="F15" s="282">
        <v>1727464</v>
      </c>
      <c r="G15" s="282">
        <v>2169508</v>
      </c>
      <c r="H15" s="282">
        <v>1694563</v>
      </c>
      <c r="I15" s="282">
        <v>1692985</v>
      </c>
      <c r="J15" s="282">
        <v>1579</v>
      </c>
      <c r="K15" s="282">
        <v>2847</v>
      </c>
      <c r="L15" s="282">
        <v>1856</v>
      </c>
      <c r="M15" s="282">
        <v>990</v>
      </c>
      <c r="N15" s="285">
        <v>0.17</v>
      </c>
      <c r="O15" s="288">
        <v>21942</v>
      </c>
    </row>
    <row r="16" spans="1:15" ht="11.45" customHeight="1">
      <c r="A16" s="278" t="s">
        <v>157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158</v>
      </c>
      <c r="B17" s="282">
        <v>29106</v>
      </c>
      <c r="C17" s="282">
        <v>788761</v>
      </c>
      <c r="D17" s="282">
        <v>56384</v>
      </c>
      <c r="E17" s="282">
        <v>1667</v>
      </c>
      <c r="F17" s="282">
        <v>345310</v>
      </c>
      <c r="G17" s="282">
        <v>649494</v>
      </c>
      <c r="H17" s="282">
        <v>324179</v>
      </c>
      <c r="I17" s="282">
        <v>324115</v>
      </c>
      <c r="J17" s="282">
        <v>65</v>
      </c>
      <c r="K17" s="282">
        <v>246</v>
      </c>
      <c r="L17" s="282">
        <v>72</v>
      </c>
      <c r="M17" s="282">
        <v>174</v>
      </c>
      <c r="N17" s="285">
        <v>0.08</v>
      </c>
      <c r="O17" s="288">
        <v>5083</v>
      </c>
    </row>
    <row r="18" spans="1:15" ht="11.45" customHeight="1">
      <c r="A18" s="278" t="s">
        <v>159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160</v>
      </c>
      <c r="B19" s="282">
        <v>60216</v>
      </c>
      <c r="C19" s="282">
        <v>997291</v>
      </c>
      <c r="D19" s="282">
        <v>94145</v>
      </c>
      <c r="E19" s="282">
        <v>1916</v>
      </c>
      <c r="F19" s="282">
        <v>691250</v>
      </c>
      <c r="G19" s="282">
        <v>845787</v>
      </c>
      <c r="H19" s="282">
        <v>641459</v>
      </c>
      <c r="I19" s="282">
        <v>640561</v>
      </c>
      <c r="J19" s="282">
        <v>898</v>
      </c>
      <c r="K19" s="282">
        <v>1148</v>
      </c>
      <c r="L19" s="282">
        <v>929</v>
      </c>
      <c r="M19" s="282">
        <v>219</v>
      </c>
      <c r="N19" s="285">
        <v>0.18</v>
      </c>
      <c r="O19" s="288">
        <v>7734</v>
      </c>
    </row>
    <row r="20" spans="1:15" ht="11.45" customHeight="1">
      <c r="A20" s="278" t="s">
        <v>161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162</v>
      </c>
      <c r="B21" s="282">
        <v>11112</v>
      </c>
      <c r="C21" s="282">
        <v>364697</v>
      </c>
      <c r="D21" s="282">
        <v>56170</v>
      </c>
      <c r="E21" s="282">
        <v>1141</v>
      </c>
      <c r="F21" s="282">
        <v>234171</v>
      </c>
      <c r="G21" s="282">
        <v>294231</v>
      </c>
      <c r="H21" s="282">
        <v>228957</v>
      </c>
      <c r="I21" s="282">
        <v>228921</v>
      </c>
      <c r="J21" s="282">
        <v>36</v>
      </c>
      <c r="K21" s="282">
        <v>144</v>
      </c>
      <c r="L21" s="282">
        <v>36</v>
      </c>
      <c r="M21" s="282">
        <v>108</v>
      </c>
      <c r="N21" s="285">
        <v>0.06</v>
      </c>
      <c r="O21" s="288">
        <v>3457</v>
      </c>
    </row>
    <row r="22" spans="1:15" ht="11.45" customHeight="1">
      <c r="A22" s="278" t="s">
        <v>163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164</v>
      </c>
      <c r="B23" s="282">
        <v>34800</v>
      </c>
      <c r="C23" s="282">
        <v>810227</v>
      </c>
      <c r="D23" s="282">
        <v>70260</v>
      </c>
      <c r="E23" s="282">
        <v>2561</v>
      </c>
      <c r="F23" s="282">
        <v>409388</v>
      </c>
      <c r="G23" s="282">
        <v>642891</v>
      </c>
      <c r="H23" s="282">
        <v>348359</v>
      </c>
      <c r="I23" s="282">
        <v>348131</v>
      </c>
      <c r="J23" s="282">
        <v>228</v>
      </c>
      <c r="K23" s="282">
        <v>335</v>
      </c>
      <c r="L23" s="282">
        <v>225</v>
      </c>
      <c r="M23" s="282">
        <v>110</v>
      </c>
      <c r="N23" s="285">
        <v>0.1</v>
      </c>
      <c r="O23" s="288">
        <v>4512</v>
      </c>
    </row>
    <row r="24" spans="1:15" ht="11.45" customHeight="1">
      <c r="A24" s="278" t="s">
        <v>165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166</v>
      </c>
      <c r="B25" s="282">
        <v>3202</v>
      </c>
      <c r="C25" s="282">
        <v>99092</v>
      </c>
      <c r="D25" s="282">
        <v>6223</v>
      </c>
      <c r="E25" s="282">
        <v>51</v>
      </c>
      <c r="F25" s="282">
        <v>63701</v>
      </c>
      <c r="G25" s="282">
        <v>83576</v>
      </c>
      <c r="H25" s="282">
        <v>63155</v>
      </c>
      <c r="I25" s="282">
        <v>63096</v>
      </c>
      <c r="J25" s="282">
        <v>59</v>
      </c>
      <c r="K25" s="282">
        <v>65</v>
      </c>
      <c r="L25" s="282">
        <v>59</v>
      </c>
      <c r="M25" s="282">
        <v>6</v>
      </c>
      <c r="N25" s="285">
        <v>0.1</v>
      </c>
      <c r="O25" s="288">
        <v>748</v>
      </c>
    </row>
    <row r="26" spans="1:15" ht="11.45" customHeight="1">
      <c r="A26" s="278" t="s">
        <v>167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168</v>
      </c>
      <c r="B27" s="282">
        <v>14012</v>
      </c>
      <c r="C27" s="282">
        <v>268555</v>
      </c>
      <c r="D27" s="282">
        <v>18119</v>
      </c>
      <c r="E27" s="282">
        <v>286</v>
      </c>
      <c r="F27" s="282">
        <v>188527</v>
      </c>
      <c r="G27" s="282">
        <v>241616</v>
      </c>
      <c r="H27" s="282">
        <v>188382</v>
      </c>
      <c r="I27" s="282">
        <v>188381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3309</v>
      </c>
    </row>
    <row r="28" spans="1:15" ht="11.45" customHeight="1">
      <c r="A28" s="290" t="s">
        <v>169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170</v>
      </c>
      <c r="B29" s="282">
        <v>49815</v>
      </c>
      <c r="C29" s="282">
        <v>1404616</v>
      </c>
      <c r="D29" s="282">
        <v>84236</v>
      </c>
      <c r="E29" s="282">
        <v>1821</v>
      </c>
      <c r="F29" s="282">
        <v>938177</v>
      </c>
      <c r="G29" s="282">
        <v>1184670</v>
      </c>
      <c r="H29" s="282">
        <v>902287</v>
      </c>
      <c r="I29" s="282">
        <v>901654</v>
      </c>
      <c r="J29" s="282">
        <v>633</v>
      </c>
      <c r="K29" s="282">
        <v>1125</v>
      </c>
      <c r="L29" s="282">
        <v>844</v>
      </c>
      <c r="M29" s="282">
        <v>281</v>
      </c>
      <c r="N29" s="285">
        <v>0.12</v>
      </c>
      <c r="O29" s="288">
        <v>11649</v>
      </c>
    </row>
    <row r="30" spans="1:15" ht="11.45" customHeight="1">
      <c r="A30" s="278" t="s">
        <v>171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172</v>
      </c>
      <c r="B31" s="282">
        <v>40403</v>
      </c>
      <c r="C31" s="282">
        <v>832921</v>
      </c>
      <c r="D31" s="282">
        <v>57236</v>
      </c>
      <c r="E31" s="282">
        <v>1202</v>
      </c>
      <c r="F31" s="282">
        <v>547134</v>
      </c>
      <c r="G31" s="282">
        <v>728058</v>
      </c>
      <c r="H31" s="282">
        <v>543552</v>
      </c>
      <c r="I31" s="282">
        <v>543548</v>
      </c>
      <c r="J31" s="282">
        <v>4</v>
      </c>
      <c r="K31" s="282">
        <v>6</v>
      </c>
      <c r="L31" s="282">
        <v>4</v>
      </c>
      <c r="M31" s="282">
        <v>3</v>
      </c>
      <c r="N31" s="285">
        <v>0</v>
      </c>
      <c r="O31" s="288">
        <v>6635</v>
      </c>
    </row>
    <row r="32" spans="1:15" ht="11.45" customHeight="1">
      <c r="A32" s="278" t="s">
        <v>173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174</v>
      </c>
      <c r="B33" s="282">
        <v>19403</v>
      </c>
      <c r="C33" s="282">
        <v>347975</v>
      </c>
      <c r="D33" s="282">
        <v>25105</v>
      </c>
      <c r="E33" s="282">
        <v>398</v>
      </c>
      <c r="F33" s="282">
        <v>244861</v>
      </c>
      <c r="G33" s="282">
        <v>302496</v>
      </c>
      <c r="H33" s="282">
        <v>236261</v>
      </c>
      <c r="I33" s="282">
        <v>235636</v>
      </c>
      <c r="J33" s="282">
        <v>625</v>
      </c>
      <c r="K33" s="282">
        <v>677</v>
      </c>
      <c r="L33" s="282">
        <v>627</v>
      </c>
      <c r="M33" s="282">
        <v>50</v>
      </c>
      <c r="N33" s="285">
        <v>0.29</v>
      </c>
      <c r="O33" s="288">
        <v>2957</v>
      </c>
    </row>
    <row r="34" spans="1:15" ht="11.45" customHeight="1">
      <c r="A34" s="278" t="s">
        <v>175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176</v>
      </c>
      <c r="B35" s="282">
        <v>13815</v>
      </c>
      <c r="C35" s="282">
        <v>221747</v>
      </c>
      <c r="D35" s="282">
        <v>19096</v>
      </c>
      <c r="E35" s="282">
        <v>311</v>
      </c>
      <c r="F35" s="282">
        <v>158476</v>
      </c>
      <c r="G35" s="282">
        <v>198788</v>
      </c>
      <c r="H35" s="282">
        <v>155649</v>
      </c>
      <c r="I35" s="282">
        <v>155052</v>
      </c>
      <c r="J35" s="282">
        <v>598</v>
      </c>
      <c r="K35" s="282">
        <v>953</v>
      </c>
      <c r="L35" s="282">
        <v>645</v>
      </c>
      <c r="M35" s="282">
        <v>308</v>
      </c>
      <c r="N35" s="285">
        <v>0.61</v>
      </c>
      <c r="O35" s="288">
        <v>1878</v>
      </c>
    </row>
    <row r="36" spans="1:15" ht="11.45" customHeight="1" thickBot="1">
      <c r="A36" s="295" t="s">
        <v>177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2月底</v>
      </c>
      <c r="E4" s="203"/>
      <c r="F4" s="203"/>
      <c r="G4" s="184" t="str">
        <f>'10-3'!G4:I4</f>
        <v> End of Feb.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81</v>
      </c>
      <c r="E5" s="103" t="s">
        <v>111</v>
      </c>
      <c r="F5" s="103" t="s">
        <v>120</v>
      </c>
      <c r="G5" s="103" t="s">
        <v>121</v>
      </c>
      <c r="H5" s="210" t="s">
        <v>106</v>
      </c>
      <c r="I5" s="213"/>
      <c r="J5" s="103"/>
      <c r="K5" s="210" t="s">
        <v>112</v>
      </c>
      <c r="L5" s="211"/>
      <c r="M5" s="212"/>
      <c r="N5" s="110" t="s">
        <v>3</v>
      </c>
      <c r="O5" s="204" t="s">
        <v>122</v>
      </c>
    </row>
    <row r="6" spans="1:15" ht="14.45" customHeight="1">
      <c r="A6" s="2"/>
      <c r="B6" s="98"/>
      <c r="C6" s="102"/>
      <c r="D6" s="99"/>
      <c r="E6" s="99" t="s">
        <v>113</v>
      </c>
      <c r="F6" s="99" t="s">
        <v>123</v>
      </c>
      <c r="G6" s="99" t="s">
        <v>124</v>
      </c>
      <c r="H6" s="207" t="s">
        <v>107</v>
      </c>
      <c r="I6" s="105"/>
      <c r="J6" s="96"/>
      <c r="K6" s="207" t="s">
        <v>114</v>
      </c>
      <c r="L6" s="208"/>
      <c r="M6" s="209"/>
      <c r="N6" s="102" t="s">
        <v>115</v>
      </c>
      <c r="O6" s="205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117</v>
      </c>
      <c r="O7" s="205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6" t="s">
        <v>31</v>
      </c>
      <c r="L8" s="206" t="s">
        <v>32</v>
      </c>
      <c r="M8" s="206" t="s">
        <v>33</v>
      </c>
      <c r="N8" s="97" t="s">
        <v>26</v>
      </c>
      <c r="O8" s="205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125</v>
      </c>
      <c r="F9" s="97" t="s">
        <v>29</v>
      </c>
      <c r="G9" s="118" t="s">
        <v>126</v>
      </c>
      <c r="H9" s="96" t="s">
        <v>25</v>
      </c>
      <c r="I9" s="97" t="s">
        <v>24</v>
      </c>
      <c r="J9" s="116" t="s">
        <v>108</v>
      </c>
      <c r="K9" s="206"/>
      <c r="L9" s="206"/>
      <c r="M9" s="206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127</v>
      </c>
      <c r="F10" s="106" t="s">
        <v>25</v>
      </c>
      <c r="G10" s="108" t="s">
        <v>38</v>
      </c>
      <c r="H10" s="108"/>
      <c r="I10" s="107" t="s">
        <v>25</v>
      </c>
      <c r="J10" s="117" t="s">
        <v>109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1049534</v>
      </c>
      <c r="D11" s="267">
        <v>85654</v>
      </c>
      <c r="E11" s="267">
        <v>1421</v>
      </c>
      <c r="F11" s="267">
        <v>678230</v>
      </c>
      <c r="G11" s="267">
        <v>850006</v>
      </c>
      <c r="H11" s="267">
        <v>650642</v>
      </c>
      <c r="I11" s="267">
        <v>649294</v>
      </c>
      <c r="J11" s="267">
        <v>1348</v>
      </c>
      <c r="K11" s="267">
        <v>1862</v>
      </c>
      <c r="L11" s="267">
        <v>1577</v>
      </c>
      <c r="M11" s="267">
        <v>285</v>
      </c>
      <c r="N11" s="271">
        <v>0.29</v>
      </c>
      <c r="O11" s="275">
        <v>7821</v>
      </c>
    </row>
    <row r="12" spans="1:15" ht="11.45" customHeight="1">
      <c r="A12" s="278" t="s">
        <v>178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179</v>
      </c>
      <c r="B13" s="282">
        <v>48653</v>
      </c>
      <c r="C13" s="282">
        <v>864670</v>
      </c>
      <c r="D13" s="282">
        <v>71325</v>
      </c>
      <c r="E13" s="282">
        <v>889</v>
      </c>
      <c r="F13" s="282">
        <v>540969</v>
      </c>
      <c r="G13" s="282">
        <v>707621</v>
      </c>
      <c r="H13" s="282">
        <v>512447</v>
      </c>
      <c r="I13" s="282">
        <v>512315</v>
      </c>
      <c r="J13" s="282">
        <v>133</v>
      </c>
      <c r="K13" s="282">
        <v>278</v>
      </c>
      <c r="L13" s="282">
        <v>169</v>
      </c>
      <c r="M13" s="282">
        <v>109</v>
      </c>
      <c r="N13" s="285">
        <v>0.05</v>
      </c>
      <c r="O13" s="288">
        <v>6482</v>
      </c>
    </row>
    <row r="14" spans="1:15" ht="11.45" customHeight="1">
      <c r="A14" s="278" t="s">
        <v>180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181</v>
      </c>
      <c r="B15" s="282">
        <v>87303</v>
      </c>
      <c r="C15" s="282">
        <v>2480260</v>
      </c>
      <c r="D15" s="282">
        <v>160233</v>
      </c>
      <c r="E15" s="282">
        <v>3133</v>
      </c>
      <c r="F15" s="282">
        <v>1525594</v>
      </c>
      <c r="G15" s="282">
        <v>2235353</v>
      </c>
      <c r="H15" s="282">
        <v>1494514</v>
      </c>
      <c r="I15" s="282">
        <v>1493244</v>
      </c>
      <c r="J15" s="282">
        <v>1270</v>
      </c>
      <c r="K15" s="282">
        <v>1319</v>
      </c>
      <c r="L15" s="282">
        <v>1173</v>
      </c>
      <c r="M15" s="282">
        <v>146</v>
      </c>
      <c r="N15" s="285">
        <v>0.09</v>
      </c>
      <c r="O15" s="288">
        <v>17442</v>
      </c>
    </row>
    <row r="16" spans="1:15" ht="11.45" customHeight="1">
      <c r="A16" s="278" t="s">
        <v>182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183</v>
      </c>
      <c r="B17" s="282">
        <v>110735</v>
      </c>
      <c r="C17" s="282">
        <v>2935686</v>
      </c>
      <c r="D17" s="282">
        <v>205855</v>
      </c>
      <c r="E17" s="282">
        <v>6155</v>
      </c>
      <c r="F17" s="282">
        <v>1801522</v>
      </c>
      <c r="G17" s="282">
        <v>2420010</v>
      </c>
      <c r="H17" s="282">
        <v>1739949</v>
      </c>
      <c r="I17" s="282">
        <v>1738232</v>
      </c>
      <c r="J17" s="282">
        <v>1716</v>
      </c>
      <c r="K17" s="282">
        <v>1971</v>
      </c>
      <c r="L17" s="282">
        <v>1832</v>
      </c>
      <c r="M17" s="282">
        <v>139</v>
      </c>
      <c r="N17" s="285">
        <v>0.11</v>
      </c>
      <c r="O17" s="288">
        <v>23758</v>
      </c>
    </row>
    <row r="18" spans="1:15" ht="11.45" customHeight="1">
      <c r="A18" s="278" t="s">
        <v>184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185</v>
      </c>
      <c r="B19" s="282">
        <v>146320</v>
      </c>
      <c r="C19" s="282">
        <v>4427744</v>
      </c>
      <c r="D19" s="282">
        <v>302924</v>
      </c>
      <c r="E19" s="282">
        <v>7394</v>
      </c>
      <c r="F19" s="282">
        <v>2659441</v>
      </c>
      <c r="G19" s="282">
        <v>3701343</v>
      </c>
      <c r="H19" s="282">
        <v>2613818</v>
      </c>
      <c r="I19" s="282">
        <v>2611133</v>
      </c>
      <c r="J19" s="282">
        <v>2685</v>
      </c>
      <c r="K19" s="282">
        <v>3828</v>
      </c>
      <c r="L19" s="282">
        <v>2899</v>
      </c>
      <c r="M19" s="282">
        <v>930</v>
      </c>
      <c r="N19" s="285">
        <v>0.15</v>
      </c>
      <c r="O19" s="288">
        <v>31155</v>
      </c>
    </row>
    <row r="20" spans="1:15" ht="11.45" customHeight="1">
      <c r="A20" s="278" t="s">
        <v>186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187</v>
      </c>
      <c r="B21" s="282">
        <v>47036</v>
      </c>
      <c r="C21" s="282">
        <v>946853</v>
      </c>
      <c r="D21" s="282">
        <v>80114</v>
      </c>
      <c r="E21" s="282">
        <v>1631</v>
      </c>
      <c r="F21" s="282">
        <v>550547</v>
      </c>
      <c r="G21" s="282">
        <v>705816</v>
      </c>
      <c r="H21" s="282">
        <v>527456</v>
      </c>
      <c r="I21" s="282">
        <v>526710</v>
      </c>
      <c r="J21" s="282">
        <v>746</v>
      </c>
      <c r="K21" s="282">
        <v>1369</v>
      </c>
      <c r="L21" s="282">
        <v>728</v>
      </c>
      <c r="M21" s="282">
        <v>642</v>
      </c>
      <c r="N21" s="285">
        <v>0.26</v>
      </c>
      <c r="O21" s="288">
        <v>6637</v>
      </c>
    </row>
    <row r="22" spans="1:15" ht="11.45" customHeight="1">
      <c r="A22" s="278" t="s">
        <v>188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189</v>
      </c>
      <c r="B23" s="282">
        <v>84250</v>
      </c>
      <c r="C23" s="282">
        <v>1003133</v>
      </c>
      <c r="D23" s="282">
        <v>104671</v>
      </c>
      <c r="E23" s="282">
        <v>2511</v>
      </c>
      <c r="F23" s="282">
        <v>634756</v>
      </c>
      <c r="G23" s="282">
        <v>789326</v>
      </c>
      <c r="H23" s="282">
        <v>537651</v>
      </c>
      <c r="I23" s="282">
        <v>536923</v>
      </c>
      <c r="J23" s="282">
        <v>728</v>
      </c>
      <c r="K23" s="282">
        <v>1041</v>
      </c>
      <c r="L23" s="282">
        <v>767</v>
      </c>
      <c r="M23" s="282">
        <v>274</v>
      </c>
      <c r="N23" s="285">
        <v>0.19</v>
      </c>
      <c r="O23" s="288">
        <v>7908</v>
      </c>
    </row>
    <row r="24" spans="1:15" ht="11.45" customHeight="1">
      <c r="A24" s="278" t="s">
        <v>190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191</v>
      </c>
      <c r="B25" s="282">
        <v>122992</v>
      </c>
      <c r="C25" s="282">
        <v>3170520</v>
      </c>
      <c r="D25" s="282">
        <v>220975</v>
      </c>
      <c r="E25" s="282">
        <v>4914</v>
      </c>
      <c r="F25" s="282">
        <v>2008287</v>
      </c>
      <c r="G25" s="282">
        <v>2618210</v>
      </c>
      <c r="H25" s="282">
        <v>1948286</v>
      </c>
      <c r="I25" s="282">
        <v>1946088</v>
      </c>
      <c r="J25" s="282">
        <v>2198</v>
      </c>
      <c r="K25" s="282">
        <v>2661</v>
      </c>
      <c r="L25" s="282">
        <v>1992</v>
      </c>
      <c r="M25" s="282">
        <v>669</v>
      </c>
      <c r="N25" s="285">
        <v>0.14</v>
      </c>
      <c r="O25" s="288">
        <v>23953</v>
      </c>
    </row>
    <row r="26" spans="1:15" ht="11.45" customHeight="1">
      <c r="A26" s="278" t="s">
        <v>192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193</v>
      </c>
      <c r="B27" s="282">
        <v>19576</v>
      </c>
      <c r="C27" s="282">
        <v>396347</v>
      </c>
      <c r="D27" s="282">
        <v>36554</v>
      </c>
      <c r="E27" s="282">
        <v>344</v>
      </c>
      <c r="F27" s="282">
        <v>273517</v>
      </c>
      <c r="G27" s="282">
        <v>345927</v>
      </c>
      <c r="H27" s="282">
        <v>258218</v>
      </c>
      <c r="I27" s="282">
        <v>257794</v>
      </c>
      <c r="J27" s="282">
        <v>424</v>
      </c>
      <c r="K27" s="282">
        <v>447</v>
      </c>
      <c r="L27" s="282">
        <v>396</v>
      </c>
      <c r="M27" s="282">
        <v>50</v>
      </c>
      <c r="N27" s="285">
        <v>0.17</v>
      </c>
      <c r="O27" s="288">
        <v>4101</v>
      </c>
    </row>
    <row r="28" spans="1:15" ht="11.45" customHeight="1">
      <c r="A28" s="290" t="s">
        <v>194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195</v>
      </c>
      <c r="B29" s="282">
        <v>171285</v>
      </c>
      <c r="C29" s="282">
        <v>6041082</v>
      </c>
      <c r="D29" s="282">
        <v>454034</v>
      </c>
      <c r="E29" s="282">
        <v>11636</v>
      </c>
      <c r="F29" s="282">
        <v>3726468</v>
      </c>
      <c r="G29" s="282">
        <v>4928032</v>
      </c>
      <c r="H29" s="282">
        <v>3623217</v>
      </c>
      <c r="I29" s="282">
        <v>3618744</v>
      </c>
      <c r="J29" s="282">
        <v>4473</v>
      </c>
      <c r="K29" s="282">
        <v>4549</v>
      </c>
      <c r="L29" s="282">
        <v>2754</v>
      </c>
      <c r="M29" s="282">
        <v>1794</v>
      </c>
      <c r="N29" s="285">
        <v>0.13</v>
      </c>
      <c r="O29" s="288">
        <v>44565</v>
      </c>
    </row>
    <row r="30" spans="1:15" ht="11.45" customHeight="1">
      <c r="A30" s="278" t="s">
        <v>196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197</v>
      </c>
      <c r="B31" s="282">
        <v>10000</v>
      </c>
      <c r="C31" s="282">
        <v>72781</v>
      </c>
      <c r="D31" s="282">
        <v>7662</v>
      </c>
      <c r="E31" s="282">
        <v>-178</v>
      </c>
      <c r="F31" s="282">
        <v>42254</v>
      </c>
      <c r="G31" s="282">
        <v>61792</v>
      </c>
      <c r="H31" s="282">
        <v>41594</v>
      </c>
      <c r="I31" s="282">
        <v>41586</v>
      </c>
      <c r="J31" s="282">
        <v>8</v>
      </c>
      <c r="K31" s="282">
        <v>8</v>
      </c>
      <c r="L31" s="282">
        <v>5</v>
      </c>
      <c r="M31" s="282">
        <v>3</v>
      </c>
      <c r="N31" s="285">
        <v>0.02</v>
      </c>
      <c r="O31" s="288">
        <v>489</v>
      </c>
    </row>
    <row r="32" spans="1:15" ht="11.45" customHeight="1">
      <c r="A32" s="278" t="s">
        <v>198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199</v>
      </c>
      <c r="B33" s="282">
        <v>20000</v>
      </c>
      <c r="C33" s="282">
        <v>111188</v>
      </c>
      <c r="D33" s="282">
        <v>15982</v>
      </c>
      <c r="E33" s="282">
        <v>27</v>
      </c>
      <c r="F33" s="282">
        <v>76540</v>
      </c>
      <c r="G33" s="282">
        <v>93577</v>
      </c>
      <c r="H33" s="282">
        <v>76540</v>
      </c>
      <c r="I33" s="282">
        <v>76413</v>
      </c>
      <c r="J33" s="282">
        <v>126</v>
      </c>
      <c r="K33" s="282">
        <v>180</v>
      </c>
      <c r="L33" s="282">
        <v>93</v>
      </c>
      <c r="M33" s="282">
        <v>87</v>
      </c>
      <c r="N33" s="285">
        <v>0.23</v>
      </c>
      <c r="O33" s="288">
        <v>859</v>
      </c>
    </row>
    <row r="34" spans="1:15" ht="11.45" customHeight="1">
      <c r="A34" s="278" t="s">
        <v>200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201</v>
      </c>
      <c r="B35" s="282">
        <v>10000</v>
      </c>
      <c r="C35" s="282">
        <v>57018</v>
      </c>
      <c r="D35" s="282">
        <v>7098</v>
      </c>
      <c r="E35" s="282">
        <v>-95</v>
      </c>
      <c r="F35" s="282">
        <v>23360</v>
      </c>
      <c r="G35" s="282">
        <v>42261</v>
      </c>
      <c r="H35" s="282">
        <v>23360</v>
      </c>
      <c r="I35" s="282">
        <v>23358</v>
      </c>
      <c r="J35" s="282">
        <v>1</v>
      </c>
      <c r="K35" s="282">
        <v>8</v>
      </c>
      <c r="L35" s="282">
        <v>8</v>
      </c>
      <c r="M35" s="293">
        <v>0</v>
      </c>
      <c r="N35" s="285">
        <v>0.03</v>
      </c>
      <c r="O35" s="288">
        <v>254</v>
      </c>
    </row>
    <row r="36" spans="1:15" ht="11.45" customHeight="1" thickBot="1">
      <c r="A36" s="295" t="s">
        <v>202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  <mergeCell ref="B35:B36"/>
    <mergeCell ref="C35:C36"/>
    <mergeCell ref="D35:D36"/>
    <mergeCell ref="E35:E36"/>
    <mergeCell ref="F35:F36"/>
    <mergeCell ref="G35:G36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B17:B18"/>
    <mergeCell ref="C17:C18"/>
    <mergeCell ref="D17:D18"/>
    <mergeCell ref="E17:E18"/>
    <mergeCell ref="H17:H18"/>
    <mergeCell ref="I17:I18"/>
    <mergeCell ref="F17:F18"/>
    <mergeCell ref="G17:G18"/>
    <mergeCell ref="N11:N12"/>
    <mergeCell ref="O11:O12"/>
    <mergeCell ref="N13:N14"/>
    <mergeCell ref="O13:O14"/>
    <mergeCell ref="M11:M12"/>
    <mergeCell ref="J11:J12"/>
    <mergeCell ref="M13:M14"/>
    <mergeCell ref="J13:J14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B11:B12"/>
    <mergeCell ref="C11:C12"/>
    <mergeCell ref="D11:D12"/>
    <mergeCell ref="E11:E12"/>
    <mergeCell ref="F11:F12"/>
    <mergeCell ref="G11:G12"/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97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2月底</v>
      </c>
      <c r="E4" s="214"/>
      <c r="F4" s="214"/>
      <c r="G4" s="215" t="str">
        <f>'10-3'!G4:I4</f>
        <v> End of Feb.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4" t="s">
        <v>11</v>
      </c>
      <c r="B11" s="268">
        <v>43995</v>
      </c>
      <c r="C11" s="268">
        <v>3963008</v>
      </c>
      <c r="D11" s="268">
        <v>165103</v>
      </c>
      <c r="E11" s="305">
        <v>5825</v>
      </c>
      <c r="F11" s="305">
        <v>2264745</v>
      </c>
      <c r="G11" s="305">
        <v>1799739</v>
      </c>
      <c r="H11" s="305">
        <v>1352151</v>
      </c>
      <c r="I11" s="305">
        <v>1352139</v>
      </c>
      <c r="J11" s="305">
        <v>12</v>
      </c>
      <c r="K11" s="305">
        <v>37</v>
      </c>
      <c r="L11" s="305">
        <v>12</v>
      </c>
      <c r="M11" s="305">
        <v>25</v>
      </c>
      <c r="N11" s="309">
        <v>0</v>
      </c>
      <c r="O11" s="310">
        <v>20237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57</v>
      </c>
      <c r="B13" s="282">
        <v>4454</v>
      </c>
      <c r="C13" s="282">
        <v>575132</v>
      </c>
      <c r="D13" s="282">
        <v>30757</v>
      </c>
      <c r="E13" s="282">
        <v>1077</v>
      </c>
      <c r="F13" s="282">
        <v>422492</v>
      </c>
      <c r="G13" s="282">
        <v>318391</v>
      </c>
      <c r="H13" s="282">
        <v>245499</v>
      </c>
      <c r="I13" s="282">
        <v>245499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2486</v>
      </c>
    </row>
    <row r="14" spans="1:15" ht="11.1" customHeight="1">
      <c r="A14" s="312" t="s">
        <v>203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204</v>
      </c>
      <c r="B15" s="282">
        <v>390</v>
      </c>
      <c r="C15" s="282">
        <v>84801</v>
      </c>
      <c r="D15" s="282">
        <v>14260</v>
      </c>
      <c r="E15" s="282">
        <v>632</v>
      </c>
      <c r="F15" s="282">
        <v>25467</v>
      </c>
      <c r="G15" s="282">
        <v>51986</v>
      </c>
      <c r="H15" s="282">
        <v>20227</v>
      </c>
      <c r="I15" s="282">
        <v>20227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202</v>
      </c>
    </row>
    <row r="16" spans="1:15" ht="11.1" customHeight="1">
      <c r="A16" s="312" t="s">
        <v>205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206</v>
      </c>
      <c r="B17" s="282">
        <v>1000</v>
      </c>
      <c r="C17" s="282">
        <v>23095</v>
      </c>
      <c r="D17" s="282">
        <v>5292</v>
      </c>
      <c r="E17" s="282">
        <v>8</v>
      </c>
      <c r="F17" s="282">
        <v>25038</v>
      </c>
      <c r="G17" s="282">
        <v>7985</v>
      </c>
      <c r="H17" s="282">
        <v>18651</v>
      </c>
      <c r="I17" s="282">
        <v>18639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1921</v>
      </c>
    </row>
    <row r="18" spans="1:15" ht="11.1" customHeight="1">
      <c r="A18" s="312" t="s">
        <v>207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208</v>
      </c>
      <c r="B19" s="282">
        <v>665</v>
      </c>
      <c r="C19" s="282">
        <v>12886</v>
      </c>
      <c r="D19" s="282">
        <v>997</v>
      </c>
      <c r="E19" s="282">
        <v>-18</v>
      </c>
      <c r="F19" s="282">
        <v>21565</v>
      </c>
      <c r="G19" s="282">
        <v>195</v>
      </c>
      <c r="H19" s="282">
        <v>10614</v>
      </c>
      <c r="I19" s="282">
        <v>10614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106</v>
      </c>
    </row>
    <row r="20" spans="1:15" ht="11.1" customHeight="1">
      <c r="A20" s="312" t="s">
        <v>209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210</v>
      </c>
      <c r="B21" s="282">
        <v>200</v>
      </c>
      <c r="C21" s="282">
        <v>5396</v>
      </c>
      <c r="D21" s="282">
        <v>1994</v>
      </c>
      <c r="E21" s="282">
        <v>24</v>
      </c>
      <c r="F21" s="293">
        <v>0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319">
        <v>0</v>
      </c>
    </row>
    <row r="22" spans="1:15" ht="11.1" customHeight="1">
      <c r="A22" s="312" t="s">
        <v>211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212</v>
      </c>
      <c r="B23" s="282">
        <v>200</v>
      </c>
      <c r="C23" s="282">
        <v>201428</v>
      </c>
      <c r="D23" s="282">
        <v>7148</v>
      </c>
      <c r="E23" s="282">
        <v>-333</v>
      </c>
      <c r="F23" s="282">
        <v>113183</v>
      </c>
      <c r="G23" s="282">
        <v>3274</v>
      </c>
      <c r="H23" s="282">
        <v>76579</v>
      </c>
      <c r="I23" s="282">
        <v>76579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288">
        <v>739</v>
      </c>
    </row>
    <row r="24" spans="1:15" ht="11.1" customHeight="1">
      <c r="A24" s="312" t="s">
        <v>213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214</v>
      </c>
      <c r="B25" s="282">
        <v>200</v>
      </c>
      <c r="C25" s="282">
        <v>12047</v>
      </c>
      <c r="D25" s="282">
        <v>3388</v>
      </c>
      <c r="E25" s="282">
        <v>233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319">
        <v>0</v>
      </c>
    </row>
    <row r="26" spans="1:15" ht="11.1" customHeight="1">
      <c r="A26" s="312" t="s">
        <v>215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216</v>
      </c>
      <c r="B27" s="282">
        <v>1650</v>
      </c>
      <c r="C27" s="282">
        <v>90465</v>
      </c>
      <c r="D27" s="282">
        <v>2017</v>
      </c>
      <c r="E27" s="282">
        <v>78</v>
      </c>
      <c r="F27" s="282">
        <v>17965</v>
      </c>
      <c r="G27" s="282">
        <v>2117</v>
      </c>
      <c r="H27" s="282">
        <v>16749</v>
      </c>
      <c r="I27" s="282">
        <v>16749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579</v>
      </c>
    </row>
    <row r="28" spans="1:15" ht="11.1" customHeight="1">
      <c r="A28" s="312" t="s">
        <v>217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218</v>
      </c>
      <c r="B29" s="282">
        <v>510</v>
      </c>
      <c r="C29" s="282">
        <v>204448</v>
      </c>
      <c r="D29" s="282">
        <v>2551</v>
      </c>
      <c r="E29" s="282">
        <v>232</v>
      </c>
      <c r="F29" s="282">
        <v>28223</v>
      </c>
      <c r="G29" s="282">
        <v>157931</v>
      </c>
      <c r="H29" s="282">
        <v>8691</v>
      </c>
      <c r="I29" s="282">
        <v>8691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87</v>
      </c>
    </row>
    <row r="30" spans="1:15" ht="11.1" customHeight="1">
      <c r="A30" s="312" t="s">
        <v>219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220</v>
      </c>
      <c r="B31" s="282">
        <v>881</v>
      </c>
      <c r="C31" s="282">
        <v>38980</v>
      </c>
      <c r="D31" s="282">
        <v>3024</v>
      </c>
      <c r="E31" s="282">
        <v>69</v>
      </c>
      <c r="F31" s="282">
        <v>37795</v>
      </c>
      <c r="G31" s="282">
        <v>12262</v>
      </c>
      <c r="H31" s="282">
        <v>36001</v>
      </c>
      <c r="I31" s="282">
        <v>36001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403</v>
      </c>
    </row>
    <row r="32" spans="1:15" ht="11.1" customHeight="1">
      <c r="A32" s="312" t="s">
        <v>221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222</v>
      </c>
      <c r="B33" s="282">
        <v>2000</v>
      </c>
      <c r="C33" s="282">
        <v>93308</v>
      </c>
      <c r="D33" s="282">
        <v>4280</v>
      </c>
      <c r="E33" s="282">
        <v>204</v>
      </c>
      <c r="F33" s="282">
        <v>12049</v>
      </c>
      <c r="G33" s="282">
        <v>62395</v>
      </c>
      <c r="H33" s="282">
        <v>8217</v>
      </c>
      <c r="I33" s="282">
        <v>8217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82</v>
      </c>
    </row>
    <row r="34" spans="1:15" ht="11.1" customHeight="1">
      <c r="A34" s="312" t="s">
        <v>223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224</v>
      </c>
      <c r="B35" s="282">
        <v>200</v>
      </c>
      <c r="C35" s="282">
        <v>204396</v>
      </c>
      <c r="D35" s="282">
        <v>8128</v>
      </c>
      <c r="E35" s="282">
        <v>132</v>
      </c>
      <c r="F35" s="282">
        <v>199087</v>
      </c>
      <c r="G35" s="282">
        <v>34021</v>
      </c>
      <c r="H35" s="282">
        <v>141302</v>
      </c>
      <c r="I35" s="282">
        <v>141302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1835</v>
      </c>
    </row>
    <row r="36" spans="1:15" ht="11.1" customHeight="1" thickBot="1">
      <c r="A36" s="321" t="s">
        <v>225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K5:M5"/>
    <mergeCell ref="O5:O8"/>
    <mergeCell ref="K6:M6"/>
    <mergeCell ref="H5:J5"/>
    <mergeCell ref="H6:J6"/>
    <mergeCell ref="L8:L9"/>
    <mergeCell ref="M8:M9"/>
    <mergeCell ref="K8:K9"/>
    <mergeCell ref="B35:B36"/>
    <mergeCell ref="C35:C36"/>
    <mergeCell ref="D35:D36"/>
    <mergeCell ref="E35:E36"/>
    <mergeCell ref="F35:F36"/>
    <mergeCell ref="G35:G36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99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2月底</v>
      </c>
      <c r="E4" s="214"/>
      <c r="F4" s="214"/>
      <c r="G4" s="215" t="str">
        <f>'10-3'!G4:I4</f>
        <v> End of Feb.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3" t="s">
        <v>71</v>
      </c>
      <c r="B11" s="267">
        <v>890</v>
      </c>
      <c r="C11" s="267">
        <v>233834</v>
      </c>
      <c r="D11" s="267">
        <v>4994</v>
      </c>
      <c r="E11" s="282">
        <v>607</v>
      </c>
      <c r="F11" s="282">
        <v>106259</v>
      </c>
      <c r="G11" s="282">
        <v>88159</v>
      </c>
      <c r="H11" s="282">
        <v>75851</v>
      </c>
      <c r="I11" s="282">
        <v>75851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887</v>
      </c>
    </row>
    <row r="12" spans="1:15" ht="11.1" customHeight="1">
      <c r="A12" s="312" t="s">
        <v>226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227</v>
      </c>
      <c r="B13" s="282">
        <v>1542</v>
      </c>
      <c r="C13" s="282">
        <v>23185</v>
      </c>
      <c r="D13" s="282">
        <v>2099</v>
      </c>
      <c r="E13" s="282">
        <v>3</v>
      </c>
      <c r="F13" s="282">
        <v>46710</v>
      </c>
      <c r="G13" s="282">
        <v>774</v>
      </c>
      <c r="H13" s="282">
        <v>20493</v>
      </c>
      <c r="I13" s="282">
        <v>20493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722</v>
      </c>
    </row>
    <row r="14" spans="1:15" ht="11.1" customHeight="1">
      <c r="A14" s="312" t="s">
        <v>228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229</v>
      </c>
      <c r="B15" s="282">
        <v>2904</v>
      </c>
      <c r="C15" s="282">
        <v>160508</v>
      </c>
      <c r="D15" s="282">
        <v>3449</v>
      </c>
      <c r="E15" s="282">
        <v>100</v>
      </c>
      <c r="F15" s="282">
        <v>92979</v>
      </c>
      <c r="G15" s="282">
        <v>4331</v>
      </c>
      <c r="H15" s="282">
        <v>75840</v>
      </c>
      <c r="I15" s="282">
        <v>75840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758</v>
      </c>
    </row>
    <row r="16" spans="1:15" ht="11.1" customHeight="1">
      <c r="A16" s="312" t="s">
        <v>230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231</v>
      </c>
      <c r="B17" s="282">
        <v>2761</v>
      </c>
      <c r="C17" s="282">
        <v>173345</v>
      </c>
      <c r="D17" s="282">
        <v>6748</v>
      </c>
      <c r="E17" s="282">
        <v>148</v>
      </c>
      <c r="F17" s="282">
        <v>211024</v>
      </c>
      <c r="G17" s="282">
        <v>115599</v>
      </c>
      <c r="H17" s="282">
        <v>83687</v>
      </c>
      <c r="I17" s="282">
        <v>83687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1086</v>
      </c>
    </row>
    <row r="18" spans="1:15" ht="11.1" customHeight="1">
      <c r="A18" s="312" t="s">
        <v>232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233</v>
      </c>
      <c r="B19" s="282">
        <v>1040</v>
      </c>
      <c r="C19" s="282">
        <v>175100</v>
      </c>
      <c r="D19" s="282">
        <v>3951</v>
      </c>
      <c r="E19" s="282">
        <v>591</v>
      </c>
      <c r="F19" s="282">
        <v>77547</v>
      </c>
      <c r="G19" s="282">
        <v>107143</v>
      </c>
      <c r="H19" s="282">
        <v>77547</v>
      </c>
      <c r="I19" s="282">
        <v>77547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457</v>
      </c>
    </row>
    <row r="20" spans="1:15" ht="11.1" customHeight="1">
      <c r="A20" s="312" t="s">
        <v>234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235</v>
      </c>
      <c r="B21" s="282">
        <v>1580</v>
      </c>
      <c r="C21" s="282">
        <v>317981</v>
      </c>
      <c r="D21" s="282">
        <v>4224</v>
      </c>
      <c r="E21" s="282">
        <v>374</v>
      </c>
      <c r="F21" s="282">
        <v>178826</v>
      </c>
      <c r="G21" s="282">
        <v>148880</v>
      </c>
      <c r="H21" s="282">
        <v>46521</v>
      </c>
      <c r="I21" s="282">
        <v>46521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288">
        <v>733</v>
      </c>
    </row>
    <row r="22" spans="1:15" ht="11.1" customHeight="1">
      <c r="A22" s="312" t="s">
        <v>236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237</v>
      </c>
      <c r="B23" s="282">
        <v>200</v>
      </c>
      <c r="C23" s="282">
        <v>913</v>
      </c>
      <c r="D23" s="282">
        <v>484</v>
      </c>
      <c r="E23" s="282">
        <v>-2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319">
        <v>0</v>
      </c>
    </row>
    <row r="24" spans="1:15" ht="11.1" customHeight="1">
      <c r="A24" s="312" t="s">
        <v>238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239</v>
      </c>
      <c r="B25" s="282">
        <v>1620</v>
      </c>
      <c r="C25" s="282">
        <v>335342</v>
      </c>
      <c r="D25" s="282">
        <v>20908</v>
      </c>
      <c r="E25" s="282">
        <v>512</v>
      </c>
      <c r="F25" s="282">
        <v>136270</v>
      </c>
      <c r="G25" s="282">
        <v>176258</v>
      </c>
      <c r="H25" s="282">
        <v>113657</v>
      </c>
      <c r="I25" s="282">
        <v>113657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288">
        <v>1726</v>
      </c>
    </row>
    <row r="26" spans="1:15" ht="11.1" customHeight="1">
      <c r="A26" s="312" t="s">
        <v>240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241</v>
      </c>
      <c r="B27" s="282">
        <v>3500</v>
      </c>
      <c r="C27" s="282">
        <v>544757</v>
      </c>
      <c r="D27" s="282">
        <v>15472</v>
      </c>
      <c r="E27" s="282">
        <v>251</v>
      </c>
      <c r="F27" s="282">
        <v>128595</v>
      </c>
      <c r="G27" s="282">
        <v>428936</v>
      </c>
      <c r="H27" s="282">
        <v>67240</v>
      </c>
      <c r="I27" s="282">
        <v>67240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2577</v>
      </c>
    </row>
    <row r="28" spans="1:15" ht="11.1" customHeight="1">
      <c r="A28" s="312" t="s">
        <v>242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243</v>
      </c>
      <c r="B29" s="282">
        <v>1700</v>
      </c>
      <c r="C29" s="282">
        <v>57226</v>
      </c>
      <c r="D29" s="282">
        <v>3114</v>
      </c>
      <c r="E29" s="282">
        <v>245</v>
      </c>
      <c r="F29" s="282">
        <v>45343</v>
      </c>
      <c r="G29" s="293">
        <v>0</v>
      </c>
      <c r="H29" s="282">
        <v>45343</v>
      </c>
      <c r="I29" s="282">
        <v>45343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649</v>
      </c>
    </row>
    <row r="30" spans="1:15" ht="11.1" customHeight="1">
      <c r="A30" s="312" t="s">
        <v>244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245</v>
      </c>
      <c r="B31" s="282">
        <v>1750</v>
      </c>
      <c r="C31" s="282">
        <v>69187</v>
      </c>
      <c r="D31" s="282">
        <v>2015</v>
      </c>
      <c r="E31" s="282">
        <v>153</v>
      </c>
      <c r="F31" s="282">
        <v>96792</v>
      </c>
      <c r="G31" s="293">
        <v>0</v>
      </c>
      <c r="H31" s="282">
        <v>61324</v>
      </c>
      <c r="I31" s="282">
        <v>61324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561</v>
      </c>
    </row>
    <row r="32" spans="1:15" ht="11.1" customHeight="1">
      <c r="A32" s="312" t="s">
        <v>246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247</v>
      </c>
      <c r="B33" s="282">
        <v>5827</v>
      </c>
      <c r="C33" s="282">
        <v>89358</v>
      </c>
      <c r="D33" s="282">
        <v>6255</v>
      </c>
      <c r="E33" s="282">
        <v>341</v>
      </c>
      <c r="F33" s="282">
        <v>106099</v>
      </c>
      <c r="G33" s="282">
        <v>2633</v>
      </c>
      <c r="H33" s="282">
        <v>36046</v>
      </c>
      <c r="I33" s="282">
        <v>36046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367</v>
      </c>
    </row>
    <row r="34" spans="1:15" ht="11.1" customHeight="1">
      <c r="A34" s="312" t="s">
        <v>248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249</v>
      </c>
      <c r="B35" s="282">
        <v>4000</v>
      </c>
      <c r="C35" s="282">
        <v>192132</v>
      </c>
      <c r="D35" s="282">
        <v>5047</v>
      </c>
      <c r="E35" s="282">
        <v>81</v>
      </c>
      <c r="F35" s="282">
        <v>109876</v>
      </c>
      <c r="G35" s="282">
        <v>73444</v>
      </c>
      <c r="H35" s="282">
        <v>49155</v>
      </c>
      <c r="I35" s="282">
        <v>49155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600</v>
      </c>
    </row>
    <row r="36" spans="1:15" ht="11.1" customHeight="1" thickBot="1">
      <c r="A36" s="321" t="s">
        <v>250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D11:D12"/>
    <mergeCell ref="D13:D14"/>
    <mergeCell ref="E13:E14"/>
    <mergeCell ref="F13:F14"/>
    <mergeCell ref="E11:E12"/>
    <mergeCell ref="F11:F12"/>
    <mergeCell ref="J13:J14"/>
    <mergeCell ref="G13:G14"/>
    <mergeCell ref="H13:H14"/>
    <mergeCell ref="I13:I14"/>
    <mergeCell ref="N13:N14"/>
    <mergeCell ref="B13:B14"/>
    <mergeCell ref="C13:C14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100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2月底</v>
      </c>
      <c r="E4" s="214"/>
      <c r="F4" s="214"/>
      <c r="G4" s="215" t="str">
        <f>'10-3'!G4:I4</f>
        <v> End of Feb.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3" t="s">
        <v>72</v>
      </c>
      <c r="B11" s="267">
        <v>401</v>
      </c>
      <c r="C11" s="267">
        <v>24711</v>
      </c>
      <c r="D11" s="267">
        <v>577</v>
      </c>
      <c r="E11" s="282">
        <v>62</v>
      </c>
      <c r="F11" s="282">
        <v>16957</v>
      </c>
      <c r="G11" s="293">
        <v>0</v>
      </c>
      <c r="H11" s="282">
        <v>9335</v>
      </c>
      <c r="I11" s="282">
        <v>9335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589</v>
      </c>
    </row>
    <row r="12" spans="1:15" ht="11.1" customHeight="1">
      <c r="A12" s="312" t="s">
        <v>251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252</v>
      </c>
      <c r="B13" s="282">
        <v>1100</v>
      </c>
      <c r="C13" s="282">
        <v>11420</v>
      </c>
      <c r="D13" s="282">
        <v>1263</v>
      </c>
      <c r="E13" s="282">
        <v>15</v>
      </c>
      <c r="F13" s="282">
        <v>1702</v>
      </c>
      <c r="G13" s="282">
        <v>1153</v>
      </c>
      <c r="H13" s="282">
        <v>1699</v>
      </c>
      <c r="I13" s="282">
        <v>1699</v>
      </c>
      <c r="J13" s="293">
        <v>0</v>
      </c>
      <c r="K13" s="282">
        <v>25</v>
      </c>
      <c r="L13" s="293">
        <v>0</v>
      </c>
      <c r="M13" s="282">
        <v>25</v>
      </c>
      <c r="N13" s="285">
        <v>1.45</v>
      </c>
      <c r="O13" s="288">
        <v>26</v>
      </c>
    </row>
    <row r="14" spans="1:15" ht="11.1" customHeight="1">
      <c r="A14" s="312" t="s">
        <v>253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254</v>
      </c>
      <c r="B15" s="282">
        <v>830</v>
      </c>
      <c r="C15" s="282">
        <v>7627</v>
      </c>
      <c r="D15" s="282">
        <v>665</v>
      </c>
      <c r="E15" s="282">
        <v>4</v>
      </c>
      <c r="F15" s="282">
        <v>6900</v>
      </c>
      <c r="G15" s="282">
        <v>1863</v>
      </c>
      <c r="H15" s="282">
        <v>5884</v>
      </c>
      <c r="I15" s="282">
        <v>5884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59</v>
      </c>
    </row>
    <row r="16" spans="1:15" ht="11.1" customHeight="1">
      <c r="A16" s="312" t="s">
        <v>255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/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73"/>
      <c r="O17" s="167"/>
    </row>
    <row r="18" spans="1:15" ht="11.1" customHeight="1">
      <c r="A18" s="38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H31:H32"/>
    <mergeCell ref="I31:I32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87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2月底</v>
      </c>
      <c r="E4" s="214"/>
      <c r="F4" s="214"/>
      <c r="G4" s="215" t="str">
        <f>'10-3'!G4:I4</f>
        <v> End of Feb.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4" t="s">
        <v>11</v>
      </c>
      <c r="B11" s="268">
        <v>5909</v>
      </c>
      <c r="C11" s="268">
        <v>1392533</v>
      </c>
      <c r="D11" s="268">
        <v>34796</v>
      </c>
      <c r="E11" s="305">
        <v>263</v>
      </c>
      <c r="F11" s="305">
        <v>180684</v>
      </c>
      <c r="G11" s="305">
        <v>114545</v>
      </c>
      <c r="H11" s="305">
        <v>175026</v>
      </c>
      <c r="I11" s="305">
        <v>175026</v>
      </c>
      <c r="J11" s="322">
        <v>0</v>
      </c>
      <c r="K11" s="322">
        <v>0</v>
      </c>
      <c r="L11" s="322">
        <v>0</v>
      </c>
      <c r="M11" s="322">
        <v>0</v>
      </c>
      <c r="N11" s="323">
        <v>0</v>
      </c>
      <c r="O11" s="310">
        <v>1750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60</v>
      </c>
      <c r="B13" s="282">
        <v>2940</v>
      </c>
      <c r="C13" s="282">
        <v>531085</v>
      </c>
      <c r="D13" s="282">
        <v>11042</v>
      </c>
      <c r="E13" s="282">
        <v>167</v>
      </c>
      <c r="F13" s="282">
        <v>81294</v>
      </c>
      <c r="G13" s="282">
        <v>47125</v>
      </c>
      <c r="H13" s="282">
        <v>78396</v>
      </c>
      <c r="I13" s="282">
        <v>78396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784</v>
      </c>
    </row>
    <row r="14" spans="1:15" ht="11.1" customHeight="1">
      <c r="A14" s="312" t="s">
        <v>256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257</v>
      </c>
      <c r="B15" s="282">
        <v>1475</v>
      </c>
      <c r="C15" s="282">
        <v>292911</v>
      </c>
      <c r="D15" s="282">
        <v>6125</v>
      </c>
      <c r="E15" s="282">
        <v>-205</v>
      </c>
      <c r="F15" s="282">
        <v>41557</v>
      </c>
      <c r="G15" s="282">
        <v>23761</v>
      </c>
      <c r="H15" s="282">
        <v>41557</v>
      </c>
      <c r="I15" s="282">
        <v>41557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416</v>
      </c>
    </row>
    <row r="16" spans="1:15" ht="11.1" customHeight="1">
      <c r="A16" s="312" t="s">
        <v>258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259</v>
      </c>
      <c r="B17" s="282">
        <v>1494</v>
      </c>
      <c r="C17" s="282">
        <v>568536</v>
      </c>
      <c r="D17" s="282">
        <v>17629</v>
      </c>
      <c r="E17" s="282">
        <v>300</v>
      </c>
      <c r="F17" s="282">
        <v>57833</v>
      </c>
      <c r="G17" s="282">
        <v>43659</v>
      </c>
      <c r="H17" s="282">
        <v>55073</v>
      </c>
      <c r="I17" s="282">
        <v>55073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551</v>
      </c>
    </row>
    <row r="18" spans="1:15" ht="11.1" customHeight="1">
      <c r="A18" s="312" t="s">
        <v>260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88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K8:K9"/>
    <mergeCell ref="L8:L9"/>
    <mergeCell ref="M8:M9"/>
    <mergeCell ref="N35:N36"/>
    <mergeCell ref="O35:O36"/>
    <mergeCell ref="M35:M36"/>
    <mergeCell ref="J35:J36"/>
    <mergeCell ref="H35:H36"/>
    <mergeCell ref="I35:I36"/>
    <mergeCell ref="K35:K36"/>
    <mergeCell ref="L35:L36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47" t="s">
        <v>91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10" ht="21" customHeight="1">
      <c r="A2" s="247" t="s">
        <v>103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 ht="18.6" customHeight="1">
      <c r="A3" s="248" t="s">
        <v>85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 ht="18.6" customHeight="1" thickBot="1">
      <c r="A4" s="5"/>
      <c r="B4" s="5"/>
      <c r="C4" s="357" t="s">
        <v>10</v>
      </c>
      <c r="D4" s="237"/>
      <c r="E4" s="215" t="s">
        <v>12</v>
      </c>
      <c r="F4" s="215"/>
      <c r="G4" s="215"/>
      <c r="H4" s="5"/>
      <c r="I4" s="5"/>
      <c r="J4" s="18" t="s">
        <v>55</v>
      </c>
    </row>
    <row r="5" spans="1:10" ht="30" customHeight="1">
      <c r="A5" s="245" t="s">
        <v>93</v>
      </c>
      <c r="B5" s="30" t="s">
        <v>81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94</v>
      </c>
      <c r="J5" s="32" t="s">
        <v>4</v>
      </c>
    </row>
    <row r="6" spans="1:10" ht="39.95" customHeight="1" thickBot="1">
      <c r="A6" s="246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95</v>
      </c>
      <c r="J6" s="29" t="s">
        <v>78</v>
      </c>
    </row>
    <row r="7" spans="1:10" ht="12.95" customHeight="1">
      <c r="A7" s="326" t="s">
        <v>11</v>
      </c>
      <c r="B7" s="330">
        <v>154194</v>
      </c>
      <c r="C7" s="330">
        <v>2824566</v>
      </c>
      <c r="D7" s="330">
        <v>4570094</v>
      </c>
      <c r="E7" s="330">
        <v>1318981</v>
      </c>
      <c r="F7" s="330">
        <v>2496</v>
      </c>
      <c r="G7" s="330">
        <v>929</v>
      </c>
      <c r="H7" s="330">
        <v>643513</v>
      </c>
      <c r="I7" s="334">
        <v>0.14</v>
      </c>
      <c r="J7" s="276">
        <v>280</v>
      </c>
    </row>
    <row r="8" spans="1:10" ht="11.85" customHeight="1">
      <c r="A8" s="337" t="s">
        <v>22</v>
      </c>
      <c r="B8" s="179"/>
      <c r="C8" s="179"/>
      <c r="D8" s="179"/>
      <c r="E8" s="179"/>
      <c r="F8" s="179"/>
      <c r="G8" s="179"/>
      <c r="H8" s="179"/>
      <c r="I8" s="177"/>
      <c r="J8" s="186"/>
    </row>
    <row r="9" spans="1:10" ht="12.95" customHeight="1">
      <c r="A9" s="338" t="s">
        <v>86</v>
      </c>
      <c r="B9" s="341">
        <v>46813</v>
      </c>
      <c r="C9" s="341">
        <v>863698</v>
      </c>
      <c r="D9" s="341">
        <v>1190445</v>
      </c>
      <c r="E9" s="341">
        <v>356445</v>
      </c>
      <c r="F9" s="341">
        <v>683</v>
      </c>
      <c r="G9" s="344">
        <v>0</v>
      </c>
      <c r="H9" s="341">
        <v>199855</v>
      </c>
      <c r="I9" s="347">
        <v>0</v>
      </c>
      <c r="J9" s="350">
        <v>18</v>
      </c>
    </row>
    <row r="10" spans="1:10" ht="11.85" customHeight="1">
      <c r="A10" s="336" t="s">
        <v>261</v>
      </c>
      <c r="B10" s="179"/>
      <c r="C10" s="179"/>
      <c r="D10" s="179"/>
      <c r="E10" s="179"/>
      <c r="F10" s="179"/>
      <c r="G10" s="179"/>
      <c r="H10" s="179"/>
      <c r="I10" s="177"/>
      <c r="J10" s="186"/>
    </row>
    <row r="11" spans="1:10" ht="12.95" customHeight="1">
      <c r="A11" s="338" t="s">
        <v>262</v>
      </c>
      <c r="B11" s="341">
        <v>28337</v>
      </c>
      <c r="C11" s="341">
        <v>612499</v>
      </c>
      <c r="D11" s="341">
        <v>939335</v>
      </c>
      <c r="E11" s="341">
        <v>260803</v>
      </c>
      <c r="F11" s="341">
        <v>569</v>
      </c>
      <c r="G11" s="344">
        <v>0</v>
      </c>
      <c r="H11" s="341">
        <v>121382</v>
      </c>
      <c r="I11" s="347">
        <v>0</v>
      </c>
      <c r="J11" s="350">
        <v>3</v>
      </c>
    </row>
    <row r="12" spans="1:10" ht="11.85" customHeight="1">
      <c r="A12" s="336" t="s">
        <v>263</v>
      </c>
      <c r="B12" s="179"/>
      <c r="C12" s="179"/>
      <c r="D12" s="179"/>
      <c r="E12" s="179"/>
      <c r="F12" s="179"/>
      <c r="G12" s="179"/>
      <c r="H12" s="179"/>
      <c r="I12" s="177"/>
      <c r="J12" s="186"/>
    </row>
    <row r="13" spans="1:10" ht="12.95" customHeight="1">
      <c r="A13" s="338" t="s">
        <v>264</v>
      </c>
      <c r="B13" s="341">
        <v>35558</v>
      </c>
      <c r="C13" s="341">
        <v>512308</v>
      </c>
      <c r="D13" s="341">
        <v>1086281</v>
      </c>
      <c r="E13" s="341">
        <v>300196</v>
      </c>
      <c r="F13" s="341">
        <v>638</v>
      </c>
      <c r="G13" s="341">
        <v>904</v>
      </c>
      <c r="H13" s="341">
        <v>138929</v>
      </c>
      <c r="I13" s="353">
        <v>0.65</v>
      </c>
      <c r="J13" s="350">
        <v>229</v>
      </c>
    </row>
    <row r="14" spans="1:10" ht="11.85" customHeight="1">
      <c r="A14" s="336" t="s">
        <v>265</v>
      </c>
      <c r="B14" s="179"/>
      <c r="C14" s="179"/>
      <c r="D14" s="179"/>
      <c r="E14" s="179"/>
      <c r="F14" s="179"/>
      <c r="G14" s="179"/>
      <c r="H14" s="179"/>
      <c r="I14" s="177"/>
      <c r="J14" s="186"/>
    </row>
    <row r="15" spans="1:10" ht="12.95" customHeight="1">
      <c r="A15" s="338" t="s">
        <v>266</v>
      </c>
      <c r="B15" s="341">
        <v>9658</v>
      </c>
      <c r="C15" s="341">
        <v>135554</v>
      </c>
      <c r="D15" s="341">
        <v>188137</v>
      </c>
      <c r="E15" s="341">
        <v>87306</v>
      </c>
      <c r="F15" s="341">
        <v>165</v>
      </c>
      <c r="G15" s="341">
        <v>21</v>
      </c>
      <c r="H15" s="341">
        <v>41116</v>
      </c>
      <c r="I15" s="353">
        <v>0.05</v>
      </c>
      <c r="J15" s="350">
        <v>15</v>
      </c>
    </row>
    <row r="16" spans="1:10" ht="11.85" customHeight="1">
      <c r="A16" s="336" t="s">
        <v>267</v>
      </c>
      <c r="B16" s="179"/>
      <c r="C16" s="179"/>
      <c r="D16" s="179"/>
      <c r="E16" s="179"/>
      <c r="F16" s="179"/>
      <c r="G16" s="179"/>
      <c r="H16" s="179"/>
      <c r="I16" s="177"/>
      <c r="J16" s="186"/>
    </row>
    <row r="17" spans="1:10" ht="12.95" customHeight="1">
      <c r="A17" s="338" t="s">
        <v>268</v>
      </c>
      <c r="B17" s="341">
        <v>7785</v>
      </c>
      <c r="C17" s="341">
        <v>147215</v>
      </c>
      <c r="D17" s="341">
        <v>217749</v>
      </c>
      <c r="E17" s="341">
        <v>76640</v>
      </c>
      <c r="F17" s="341">
        <v>89</v>
      </c>
      <c r="G17" s="344">
        <v>0</v>
      </c>
      <c r="H17" s="341">
        <v>33713</v>
      </c>
      <c r="I17" s="347">
        <v>0</v>
      </c>
      <c r="J17" s="350">
        <v>1</v>
      </c>
    </row>
    <row r="18" spans="1:10" ht="11.85" customHeight="1">
      <c r="A18" s="336" t="s">
        <v>269</v>
      </c>
      <c r="B18" s="179"/>
      <c r="C18" s="179"/>
      <c r="D18" s="179"/>
      <c r="E18" s="179"/>
      <c r="F18" s="179"/>
      <c r="G18" s="179"/>
      <c r="H18" s="179"/>
      <c r="I18" s="177"/>
      <c r="J18" s="186"/>
    </row>
    <row r="19" spans="1:10" ht="12.95" customHeight="1">
      <c r="A19" s="338" t="s">
        <v>270</v>
      </c>
      <c r="B19" s="341">
        <v>9735</v>
      </c>
      <c r="C19" s="341">
        <v>244576</v>
      </c>
      <c r="D19" s="341">
        <v>395239</v>
      </c>
      <c r="E19" s="341">
        <v>90357</v>
      </c>
      <c r="F19" s="341">
        <v>126</v>
      </c>
      <c r="G19" s="344">
        <v>0</v>
      </c>
      <c r="H19" s="341">
        <v>41045</v>
      </c>
      <c r="I19" s="347">
        <v>0</v>
      </c>
      <c r="J19" s="356">
        <v>0</v>
      </c>
    </row>
    <row r="20" spans="1:10" ht="11.85" customHeight="1">
      <c r="A20" s="336" t="s">
        <v>271</v>
      </c>
      <c r="B20" s="179"/>
      <c r="C20" s="179"/>
      <c r="D20" s="179"/>
      <c r="E20" s="179"/>
      <c r="F20" s="179"/>
      <c r="G20" s="179"/>
      <c r="H20" s="179"/>
      <c r="I20" s="177"/>
      <c r="J20" s="186"/>
    </row>
    <row r="21" spans="1:10" ht="12.95" customHeight="1">
      <c r="A21" s="338" t="s">
        <v>272</v>
      </c>
      <c r="B21" s="341">
        <v>8401</v>
      </c>
      <c r="C21" s="341">
        <v>185733</v>
      </c>
      <c r="D21" s="341">
        <v>329419</v>
      </c>
      <c r="E21" s="341">
        <v>74289</v>
      </c>
      <c r="F21" s="341">
        <v>132</v>
      </c>
      <c r="G21" s="344">
        <v>0</v>
      </c>
      <c r="H21" s="341">
        <v>34252</v>
      </c>
      <c r="I21" s="347">
        <v>0</v>
      </c>
      <c r="J21" s="356">
        <v>0</v>
      </c>
    </row>
    <row r="22" spans="1:10" ht="11.85" customHeight="1">
      <c r="A22" s="336" t="s">
        <v>273</v>
      </c>
      <c r="B22" s="179"/>
      <c r="C22" s="179"/>
      <c r="D22" s="179"/>
      <c r="E22" s="179"/>
      <c r="F22" s="179"/>
      <c r="G22" s="179"/>
      <c r="H22" s="179"/>
      <c r="I22" s="177"/>
      <c r="J22" s="186"/>
    </row>
    <row r="23" spans="1:10" ht="12.95" customHeight="1">
      <c r="A23" s="338" t="s">
        <v>274</v>
      </c>
      <c r="B23" s="341">
        <v>7907</v>
      </c>
      <c r="C23" s="341">
        <v>122983</v>
      </c>
      <c r="D23" s="341">
        <v>223490</v>
      </c>
      <c r="E23" s="341">
        <v>72945</v>
      </c>
      <c r="F23" s="341">
        <v>94</v>
      </c>
      <c r="G23" s="341">
        <v>4</v>
      </c>
      <c r="H23" s="341">
        <v>33221</v>
      </c>
      <c r="I23" s="353">
        <v>0.01</v>
      </c>
      <c r="J23" s="350">
        <v>14</v>
      </c>
    </row>
    <row r="24" spans="1:10" ht="11.85" customHeight="1">
      <c r="A24" s="336" t="s">
        <v>275</v>
      </c>
      <c r="B24" s="179"/>
      <c r="C24" s="179"/>
      <c r="D24" s="179"/>
      <c r="E24" s="179"/>
      <c r="F24" s="179"/>
      <c r="G24" s="179"/>
      <c r="H24" s="179"/>
      <c r="I24" s="177"/>
      <c r="J24" s="186"/>
    </row>
    <row r="25" spans="1:10" ht="12.95" customHeight="1">
      <c r="A25" s="34"/>
      <c r="B25" s="239"/>
      <c r="C25" s="239"/>
      <c r="D25" s="239"/>
      <c r="E25" s="239"/>
      <c r="F25" s="239"/>
      <c r="G25" s="239"/>
      <c r="H25" s="239"/>
      <c r="I25" s="238"/>
      <c r="J25" s="240"/>
    </row>
    <row r="26" spans="1:10" ht="11.85" customHeight="1">
      <c r="A26" s="40"/>
      <c r="B26" s="179"/>
      <c r="C26" s="179"/>
      <c r="D26" s="179"/>
      <c r="E26" s="179"/>
      <c r="F26" s="179"/>
      <c r="G26" s="179"/>
      <c r="H26" s="179"/>
      <c r="I26" s="177"/>
      <c r="J26" s="186"/>
    </row>
    <row r="27" spans="1:10" ht="12.95" customHeight="1">
      <c r="A27" s="34"/>
      <c r="B27" s="239"/>
      <c r="C27" s="239"/>
      <c r="D27" s="239"/>
      <c r="E27" s="239"/>
      <c r="F27" s="239"/>
      <c r="G27" s="239"/>
      <c r="H27" s="239"/>
      <c r="I27" s="238"/>
      <c r="J27" s="240"/>
    </row>
    <row r="28" spans="1:10" ht="11.85" customHeight="1">
      <c r="A28" s="40"/>
      <c r="B28" s="179"/>
      <c r="C28" s="179"/>
      <c r="D28" s="179"/>
      <c r="E28" s="179"/>
      <c r="F28" s="179"/>
      <c r="G28" s="179"/>
      <c r="H28" s="179"/>
      <c r="I28" s="177"/>
      <c r="J28" s="186"/>
    </row>
    <row r="29" spans="1:10" ht="12.95" customHeight="1">
      <c r="A29" s="34"/>
      <c r="B29" s="239"/>
      <c r="C29" s="239"/>
      <c r="D29" s="239"/>
      <c r="E29" s="239"/>
      <c r="F29" s="239"/>
      <c r="G29" s="239"/>
      <c r="H29" s="239"/>
      <c r="I29" s="238"/>
      <c r="J29" s="240"/>
    </row>
    <row r="30" spans="1:10" ht="11.85" customHeight="1">
      <c r="A30" s="40"/>
      <c r="B30" s="179"/>
      <c r="C30" s="179"/>
      <c r="D30" s="179"/>
      <c r="E30" s="179"/>
      <c r="F30" s="179"/>
      <c r="G30" s="179"/>
      <c r="H30" s="179"/>
      <c r="I30" s="177"/>
      <c r="J30" s="186"/>
    </row>
    <row r="31" spans="1:10" ht="12.95" customHeight="1">
      <c r="A31" s="34"/>
      <c r="B31" s="239"/>
      <c r="C31" s="239"/>
      <c r="D31" s="239"/>
      <c r="E31" s="239"/>
      <c r="F31" s="239"/>
      <c r="G31" s="239"/>
      <c r="H31" s="239"/>
      <c r="I31" s="238"/>
      <c r="J31" s="240"/>
    </row>
    <row r="32" spans="1:10" ht="11.85" customHeight="1" thickBot="1">
      <c r="A32" s="41"/>
      <c r="B32" s="242"/>
      <c r="C32" s="242"/>
      <c r="D32" s="242"/>
      <c r="E32" s="242"/>
      <c r="F32" s="242"/>
      <c r="G32" s="242"/>
      <c r="H32" s="242"/>
      <c r="I32" s="243"/>
      <c r="J32" s="241"/>
    </row>
    <row r="33" spans="1:10" ht="13.5" customHeight="1">
      <c r="A33" s="6" t="s">
        <v>128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F21:F22"/>
    <mergeCell ref="G21:G22"/>
    <mergeCell ref="H21:H22"/>
    <mergeCell ref="D19:D20"/>
    <mergeCell ref="E19:E20"/>
    <mergeCell ref="F19:F20"/>
    <mergeCell ref="G19:G20"/>
    <mergeCell ref="J17:J18"/>
    <mergeCell ref="I21:I22"/>
    <mergeCell ref="J21:J22"/>
    <mergeCell ref="H19:H20"/>
    <mergeCell ref="I19:I20"/>
    <mergeCell ref="J19:J20"/>
    <mergeCell ref="F17:F18"/>
    <mergeCell ref="G17:G18"/>
    <mergeCell ref="H17:H18"/>
    <mergeCell ref="I17:I18"/>
    <mergeCell ref="D17:D18"/>
    <mergeCell ref="E17:E18"/>
    <mergeCell ref="B23:B24"/>
    <mergeCell ref="C23:C24"/>
    <mergeCell ref="D23:D24"/>
    <mergeCell ref="E23:E24"/>
    <mergeCell ref="B21:B22"/>
    <mergeCell ref="C21:C22"/>
    <mergeCell ref="D21:D22"/>
    <mergeCell ref="E21:E22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J13:J14"/>
    <mergeCell ref="J15:J16"/>
    <mergeCell ref="F15:F16"/>
    <mergeCell ref="G15:G16"/>
    <mergeCell ref="H15:H16"/>
    <mergeCell ref="F13:F14"/>
    <mergeCell ref="G13:G14"/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90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89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2月底</v>
      </c>
      <c r="E4" s="203"/>
      <c r="F4" s="203"/>
      <c r="G4" s="184" t="str">
        <f>'10-3'!G4:I4</f>
        <v> End of Feb.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9" t="s">
        <v>11</v>
      </c>
      <c r="B11" s="363">
        <v>17465</v>
      </c>
      <c r="C11" s="363">
        <v>997035</v>
      </c>
      <c r="D11" s="363">
        <v>70755</v>
      </c>
      <c r="E11" s="363">
        <v>1063</v>
      </c>
      <c r="F11" s="363">
        <v>919245</v>
      </c>
      <c r="G11" s="363">
        <v>677879</v>
      </c>
      <c r="H11" s="363">
        <v>677437</v>
      </c>
      <c r="I11" s="363">
        <v>442</v>
      </c>
      <c r="J11" s="363">
        <v>772</v>
      </c>
      <c r="K11" s="363">
        <v>437</v>
      </c>
      <c r="L11" s="363">
        <v>335</v>
      </c>
      <c r="M11" s="367">
        <v>0.11</v>
      </c>
      <c r="N11" s="371">
        <v>16748</v>
      </c>
    </row>
    <row r="12" spans="1:14" ht="11.1" customHeight="1">
      <c r="A12" s="313" t="s">
        <v>22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79</v>
      </c>
      <c r="B13" s="282">
        <v>559</v>
      </c>
      <c r="C13" s="282">
        <v>29784</v>
      </c>
      <c r="D13" s="282">
        <v>2511</v>
      </c>
      <c r="E13" s="282">
        <v>20</v>
      </c>
      <c r="F13" s="282">
        <v>27031</v>
      </c>
      <c r="G13" s="282">
        <v>19500</v>
      </c>
      <c r="H13" s="282">
        <v>19482</v>
      </c>
      <c r="I13" s="282">
        <v>18</v>
      </c>
      <c r="J13" s="282">
        <v>81</v>
      </c>
      <c r="K13" s="282">
        <v>18</v>
      </c>
      <c r="L13" s="282">
        <v>63</v>
      </c>
      <c r="M13" s="285">
        <v>0.42</v>
      </c>
      <c r="N13" s="288">
        <v>313</v>
      </c>
    </row>
    <row r="14" spans="1:14" ht="11.1" customHeight="1">
      <c r="A14" s="312" t="s">
        <v>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84</v>
      </c>
      <c r="B15" s="282">
        <v>717</v>
      </c>
      <c r="C15" s="282">
        <v>41115</v>
      </c>
      <c r="D15" s="282">
        <v>4943</v>
      </c>
      <c r="E15" s="282">
        <v>39</v>
      </c>
      <c r="F15" s="282">
        <v>35953</v>
      </c>
      <c r="G15" s="282">
        <v>31226</v>
      </c>
      <c r="H15" s="282">
        <v>31226</v>
      </c>
      <c r="I15" s="293">
        <v>0</v>
      </c>
      <c r="J15" s="282">
        <v>2</v>
      </c>
      <c r="K15" s="293">
        <v>0</v>
      </c>
      <c r="L15" s="282">
        <v>2</v>
      </c>
      <c r="M15" s="285">
        <v>0.01</v>
      </c>
      <c r="N15" s="288">
        <v>2096</v>
      </c>
    </row>
    <row r="16" spans="1:14" ht="11.1" customHeight="1">
      <c r="A16" s="312" t="s">
        <v>276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277</v>
      </c>
      <c r="B17" s="282">
        <v>931</v>
      </c>
      <c r="C17" s="282">
        <v>43826</v>
      </c>
      <c r="D17" s="282">
        <v>3272</v>
      </c>
      <c r="E17" s="282">
        <v>70</v>
      </c>
      <c r="F17" s="282">
        <v>39968</v>
      </c>
      <c r="G17" s="282">
        <v>30279</v>
      </c>
      <c r="H17" s="282">
        <v>30259</v>
      </c>
      <c r="I17" s="282">
        <v>20</v>
      </c>
      <c r="J17" s="282">
        <v>23</v>
      </c>
      <c r="K17" s="282">
        <v>20</v>
      </c>
      <c r="L17" s="282">
        <v>4</v>
      </c>
      <c r="M17" s="285">
        <v>0.08</v>
      </c>
      <c r="N17" s="288">
        <v>607</v>
      </c>
    </row>
    <row r="18" spans="1:14" ht="11.1" customHeight="1">
      <c r="A18" s="312" t="s">
        <v>278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279</v>
      </c>
      <c r="B19" s="282">
        <v>1260</v>
      </c>
      <c r="C19" s="282">
        <v>119010</v>
      </c>
      <c r="D19" s="282">
        <v>7039</v>
      </c>
      <c r="E19" s="282">
        <v>89</v>
      </c>
      <c r="F19" s="282">
        <v>111278</v>
      </c>
      <c r="G19" s="282">
        <v>80083</v>
      </c>
      <c r="H19" s="282">
        <v>80066</v>
      </c>
      <c r="I19" s="282">
        <v>17</v>
      </c>
      <c r="J19" s="282">
        <v>71</v>
      </c>
      <c r="K19" s="282">
        <v>17</v>
      </c>
      <c r="L19" s="282">
        <v>54</v>
      </c>
      <c r="M19" s="285">
        <v>0.09</v>
      </c>
      <c r="N19" s="288">
        <v>2065</v>
      </c>
    </row>
    <row r="20" spans="1:14" ht="11.1" customHeight="1">
      <c r="A20" s="312" t="s">
        <v>280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281</v>
      </c>
      <c r="B21" s="282">
        <v>685</v>
      </c>
      <c r="C21" s="282">
        <v>29052</v>
      </c>
      <c r="D21" s="282">
        <v>2106</v>
      </c>
      <c r="E21" s="282">
        <v>32</v>
      </c>
      <c r="F21" s="282">
        <v>26733</v>
      </c>
      <c r="G21" s="282">
        <v>20589</v>
      </c>
      <c r="H21" s="282">
        <v>20437</v>
      </c>
      <c r="I21" s="282">
        <v>152</v>
      </c>
      <c r="J21" s="282">
        <v>179</v>
      </c>
      <c r="K21" s="282">
        <v>152</v>
      </c>
      <c r="L21" s="282">
        <v>27</v>
      </c>
      <c r="M21" s="285">
        <v>0.87</v>
      </c>
      <c r="N21" s="288">
        <v>281</v>
      </c>
    </row>
    <row r="22" spans="1:14" ht="11.1" customHeight="1">
      <c r="A22" s="312" t="s">
        <v>282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283</v>
      </c>
      <c r="B23" s="282">
        <v>650</v>
      </c>
      <c r="C23" s="282">
        <v>17361</v>
      </c>
      <c r="D23" s="282">
        <v>1092</v>
      </c>
      <c r="E23" s="282">
        <v>17</v>
      </c>
      <c r="F23" s="282">
        <v>16164</v>
      </c>
      <c r="G23" s="282">
        <v>11533</v>
      </c>
      <c r="H23" s="282">
        <v>11450</v>
      </c>
      <c r="I23" s="282">
        <v>83</v>
      </c>
      <c r="J23" s="282">
        <v>92</v>
      </c>
      <c r="K23" s="282">
        <v>83</v>
      </c>
      <c r="L23" s="282">
        <v>9</v>
      </c>
      <c r="M23" s="285">
        <v>0.79</v>
      </c>
      <c r="N23" s="288">
        <v>122</v>
      </c>
    </row>
    <row r="24" spans="1:14" ht="11.1" customHeight="1">
      <c r="A24" s="312" t="s">
        <v>284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285</v>
      </c>
      <c r="B25" s="282">
        <v>719</v>
      </c>
      <c r="C25" s="282">
        <v>23859</v>
      </c>
      <c r="D25" s="282">
        <v>2553</v>
      </c>
      <c r="E25" s="282">
        <v>24</v>
      </c>
      <c r="F25" s="282">
        <v>21091</v>
      </c>
      <c r="G25" s="282">
        <v>14077</v>
      </c>
      <c r="H25" s="282">
        <v>14060</v>
      </c>
      <c r="I25" s="282">
        <v>17</v>
      </c>
      <c r="J25" s="282">
        <v>17</v>
      </c>
      <c r="K25" s="282">
        <v>17</v>
      </c>
      <c r="L25" s="293">
        <v>0</v>
      </c>
      <c r="M25" s="285">
        <v>0.12</v>
      </c>
      <c r="N25" s="288">
        <v>230</v>
      </c>
    </row>
    <row r="26" spans="1:14" ht="11.1" customHeight="1">
      <c r="A26" s="312" t="s">
        <v>286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287</v>
      </c>
      <c r="B27" s="282">
        <v>1181</v>
      </c>
      <c r="C27" s="282">
        <v>89504</v>
      </c>
      <c r="D27" s="282">
        <v>6483</v>
      </c>
      <c r="E27" s="282">
        <v>105</v>
      </c>
      <c r="F27" s="282">
        <v>82581</v>
      </c>
      <c r="G27" s="282">
        <v>55797</v>
      </c>
      <c r="H27" s="282">
        <v>55797</v>
      </c>
      <c r="I27" s="282">
        <v>0</v>
      </c>
      <c r="J27" s="282">
        <v>15</v>
      </c>
      <c r="K27" s="282">
        <v>0</v>
      </c>
      <c r="L27" s="282">
        <v>15</v>
      </c>
      <c r="M27" s="285">
        <v>0.03</v>
      </c>
      <c r="N27" s="288">
        <v>2046</v>
      </c>
    </row>
    <row r="28" spans="1:14" ht="11.1" customHeight="1">
      <c r="A28" s="312" t="s">
        <v>288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289</v>
      </c>
      <c r="B29" s="282">
        <v>964</v>
      </c>
      <c r="C29" s="282">
        <v>41399</v>
      </c>
      <c r="D29" s="282">
        <v>2748</v>
      </c>
      <c r="E29" s="282">
        <v>54</v>
      </c>
      <c r="F29" s="282">
        <v>38426</v>
      </c>
      <c r="G29" s="282">
        <v>29509</v>
      </c>
      <c r="H29" s="282">
        <v>29470</v>
      </c>
      <c r="I29" s="282">
        <v>39</v>
      </c>
      <c r="J29" s="282">
        <v>98</v>
      </c>
      <c r="K29" s="282">
        <v>34</v>
      </c>
      <c r="L29" s="282">
        <v>64</v>
      </c>
      <c r="M29" s="285">
        <v>0.33</v>
      </c>
      <c r="N29" s="288">
        <v>765</v>
      </c>
    </row>
    <row r="30" spans="1:14" ht="11.1" customHeight="1">
      <c r="A30" s="312" t="s">
        <v>290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291</v>
      </c>
      <c r="B31" s="282">
        <v>1909</v>
      </c>
      <c r="C31" s="282">
        <v>121185</v>
      </c>
      <c r="D31" s="282">
        <v>7398</v>
      </c>
      <c r="E31" s="282">
        <v>159</v>
      </c>
      <c r="F31" s="282">
        <v>113188</v>
      </c>
      <c r="G31" s="282">
        <v>87672</v>
      </c>
      <c r="H31" s="282">
        <v>87672</v>
      </c>
      <c r="I31" s="293">
        <v>0</v>
      </c>
      <c r="J31" s="282">
        <v>12</v>
      </c>
      <c r="K31" s="293">
        <v>0</v>
      </c>
      <c r="L31" s="282">
        <v>12</v>
      </c>
      <c r="M31" s="285">
        <v>0.01</v>
      </c>
      <c r="N31" s="288">
        <v>1817</v>
      </c>
    </row>
    <row r="32" spans="1:14" ht="11.1" customHeight="1">
      <c r="A32" s="312" t="s">
        <v>292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 t="s">
        <v>293</v>
      </c>
      <c r="B33" s="282">
        <v>367</v>
      </c>
      <c r="C33" s="282">
        <v>21706</v>
      </c>
      <c r="D33" s="282">
        <v>1774</v>
      </c>
      <c r="E33" s="282">
        <v>14</v>
      </c>
      <c r="F33" s="282">
        <v>19705</v>
      </c>
      <c r="G33" s="282">
        <v>14498</v>
      </c>
      <c r="H33" s="282">
        <v>14495</v>
      </c>
      <c r="I33" s="282">
        <v>3</v>
      </c>
      <c r="J33" s="282">
        <v>15</v>
      </c>
      <c r="K33" s="282">
        <v>3</v>
      </c>
      <c r="L33" s="282">
        <v>12</v>
      </c>
      <c r="M33" s="285">
        <v>0.1</v>
      </c>
      <c r="N33" s="288">
        <v>224</v>
      </c>
    </row>
    <row r="34" spans="1:14" ht="11.1" customHeight="1">
      <c r="A34" s="312" t="s">
        <v>294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 t="s">
        <v>295</v>
      </c>
      <c r="B35" s="282">
        <v>190</v>
      </c>
      <c r="C35" s="282">
        <v>18454</v>
      </c>
      <c r="D35" s="282">
        <v>1137</v>
      </c>
      <c r="E35" s="282">
        <v>13</v>
      </c>
      <c r="F35" s="282">
        <v>17133</v>
      </c>
      <c r="G35" s="282">
        <v>12071</v>
      </c>
      <c r="H35" s="282">
        <v>12053</v>
      </c>
      <c r="I35" s="282">
        <v>19</v>
      </c>
      <c r="J35" s="282">
        <v>50</v>
      </c>
      <c r="K35" s="282">
        <v>19</v>
      </c>
      <c r="L35" s="282">
        <v>31</v>
      </c>
      <c r="M35" s="285">
        <v>0.41</v>
      </c>
      <c r="N35" s="288">
        <v>167</v>
      </c>
    </row>
    <row r="36" spans="1:14" ht="11.1" customHeight="1" thickBot="1">
      <c r="A36" s="321" t="s">
        <v>296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3" t="s">
        <v>128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  <mergeCell ref="N35:N36"/>
    <mergeCell ref="K35:K36"/>
    <mergeCell ref="L35:L36"/>
    <mergeCell ref="I35:I36"/>
    <mergeCell ref="M35:M36"/>
    <mergeCell ref="E35:E36"/>
    <mergeCell ref="J35:J36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5:J26"/>
    <mergeCell ref="K25:K26"/>
    <mergeCell ref="B27:B28"/>
    <mergeCell ref="C27:C28"/>
    <mergeCell ref="D27:D28"/>
    <mergeCell ref="E27:E28"/>
    <mergeCell ref="I27:I28"/>
    <mergeCell ref="F27:F28"/>
    <mergeCell ref="J27:J28"/>
    <mergeCell ref="K27:K28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M19:M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5:K16"/>
    <mergeCell ref="L15:L16"/>
    <mergeCell ref="I15:I16"/>
    <mergeCell ref="M15:M16"/>
    <mergeCell ref="F15:F16"/>
    <mergeCell ref="G15:G16"/>
    <mergeCell ref="H15:H16"/>
    <mergeCell ref="J15:J16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D7:D8"/>
    <mergeCell ref="C7:C8"/>
    <mergeCell ref="D11:D12"/>
    <mergeCell ref="E11:E12"/>
    <mergeCell ref="F11:F12"/>
    <mergeCell ref="G11:G12"/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2026-03-27T03:42:43Z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