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0-2" sheetId="1" r:id="rId1"/>
    <sheet name="10-2(續一)" sheetId="2" r:id="rId2"/>
    <sheet name="10-2(續二)" sheetId="3" r:id="rId3"/>
    <sheet name="10-2(續三)" sheetId="4" r:id="rId4"/>
    <sheet name="10-2(續四)" sheetId="5" r:id="rId5"/>
    <sheet name="10-2(續五)" sheetId="6" r:id="rId6"/>
    <sheet name="10-2(續六)" sheetId="7" r:id="rId7"/>
    <sheet name="10-2(續七)" sheetId="8" r:id="rId8"/>
    <sheet name="10-2(續八)" sheetId="9" r:id="rId9"/>
    <sheet name="10-2(續九)" sheetId="10" r:id="rId10"/>
    <sheet name="10-2(續十)" sheetId="11" r:id="rId11"/>
    <sheet name="10-2(續十一)" sheetId="12" r:id="rId12"/>
    <sheet name="10-2(續十二)" sheetId="13" r:id="rId13"/>
    <sheet name="10-2(續十三)" sheetId="14" r:id="rId14"/>
    <sheet name="10-2(續十四)" sheetId="15" r:id="rId15"/>
    <sheet name="10-2(續十五)" sheetId="16" r:id="rId16"/>
    <sheet name="10-2(續十六)" sheetId="17" r:id="rId17"/>
    <sheet name="10-2(續十七)" sheetId="18" r:id="rId18"/>
    <sheet name="10-2(續十八)" sheetId="19" r:id="rId19"/>
    <sheet name="10-2(續十九)" sheetId="20" r:id="rId20"/>
    <sheet name="10-2(續二十)" sheetId="21" r:id="rId21"/>
    <sheet name="10-2(續二十一)" sheetId="22" r:id="rId22"/>
    <sheet name="10-2(續二十二)" sheetId="23" r:id="rId23"/>
    <sheet name="10-2(續二十三)" sheetId="24" r:id="rId24"/>
    <sheet name="10-2(續二十四)" sheetId="25" r:id="rId25"/>
    <sheet name="10-2(續二十五)" sheetId="26" r:id="rId26"/>
    <sheet name="10-2(續二十六)" sheetId="27" r:id="rId27"/>
    <sheet name="10-2(續二十七完)" sheetId="28" r:id="rId28"/>
  </sheets>
  <definedNames>
    <definedName name="Print_Area" localSheetId="0">'10-2'!$A$1:$N$43</definedName>
    <definedName name="Print_Area" localSheetId="1">'10-2(續一)'!$A$1:$N$40</definedName>
    <definedName name="Print_Area" localSheetId="7">'10-2(續七)'!$A$1:$N$43</definedName>
    <definedName name="Print_Area" localSheetId="9">'10-2(續九)'!$A$1:$N$43</definedName>
    <definedName name="Print_Area" localSheetId="2">'10-2(續二)'!$A$1:$N$43</definedName>
    <definedName name="Print_Area" localSheetId="20">'10-2(續二十)'!$A$1:$N$40</definedName>
    <definedName name="Print_Area" localSheetId="21">'10-2(續二十一)'!$A$1:$N$40</definedName>
    <definedName name="Print_Area" localSheetId="27">'10-2(續二十七完)'!$A$1:$N$41</definedName>
    <definedName name="Print_Area" localSheetId="22">'10-2(續二十二)'!$A$1:$N$40</definedName>
    <definedName name="Print_Area" localSheetId="23">'10-2(續二十三)'!$A$1:$N$40</definedName>
    <definedName name="Print_Area" localSheetId="25">'10-2(續二十五)'!$A$1:$N$42</definedName>
    <definedName name="Print_Area" localSheetId="26">'10-2(續二十六)'!$A$1:$N$41</definedName>
    <definedName name="Print_Area" localSheetId="24">'10-2(續二十四)'!$A$1:$N$40</definedName>
    <definedName name="Print_Area" localSheetId="8">'10-2(續八)'!$A$1:$N$43</definedName>
    <definedName name="Print_Area" localSheetId="10">'10-2(續十)'!$A$1:$N$43</definedName>
    <definedName name="Print_Area" localSheetId="11">'10-2(續十一)'!$A$1:$N$43</definedName>
    <definedName name="Print_Area" localSheetId="17">'10-2(續十七)'!$A$1:$N$40</definedName>
    <definedName name="Print_Area" localSheetId="19">'10-2(續十九)'!$A$1:$N$40</definedName>
    <definedName name="Print_Area" localSheetId="12">'10-2(續十二)'!$A$1:$N$43</definedName>
    <definedName name="Print_Area" localSheetId="18">'10-2(續十八)'!$A$1:$N$40</definedName>
    <definedName name="Print_Area" localSheetId="13">'10-2(續十三)'!$A$1:$N$43</definedName>
    <definedName name="Print_Area" localSheetId="15">'10-2(續十五)'!$A$1:$N$42</definedName>
    <definedName name="Print_Area" localSheetId="16">'10-2(續十六)'!$A$1:$N$40</definedName>
    <definedName name="Print_Area" localSheetId="14">'10-2(續十四)'!$A$1:$N$43</definedName>
    <definedName name="Print_Area" localSheetId="3">'10-2(續三)'!$A$1:$N$43</definedName>
    <definedName name="Print_Area" localSheetId="5">'10-2(續五)'!$A$1:$N$43</definedName>
    <definedName name="Print_Area" localSheetId="6">'10-2(續六)'!$A$1:$N$43</definedName>
    <definedName name="Print_Area" localSheetId="4">'10-2(續四)'!$A$1:$N$43</definedName>
    <definedName name="外部資料_1" localSheetId="0">'10-2'!$A$1:$N$43</definedName>
    <definedName name="外部資料_1" localSheetId="1">'10-2(續一)'!$A$1:$N$40</definedName>
    <definedName name="外部資料_1" localSheetId="7">'10-2(續七)'!$A$1:$N$43</definedName>
    <definedName name="外部資料_1" localSheetId="9">'10-2(續九)'!$A$1:$N$43</definedName>
    <definedName name="外部資料_1" localSheetId="2">'10-2(續二)'!$A$1:$N$43</definedName>
    <definedName name="外部資料_1" localSheetId="20">'10-2(續二十)'!$A$1:$N$40</definedName>
    <definedName name="外部資料_1" localSheetId="21">'10-2(續二十一)'!$A$1:$N$40</definedName>
    <definedName name="外部資料_1" localSheetId="27">'10-2(續二十七完)'!$A$1:$N$41</definedName>
    <definedName name="外部資料_1" localSheetId="22">'10-2(續二十二)'!$A$1:$N$40</definedName>
    <definedName name="外部資料_1" localSheetId="23">'10-2(續二十三)'!$A$1:$N$40</definedName>
    <definedName name="外部資料_1" localSheetId="25">'10-2(續二十五)'!$A$1:$Q$41</definedName>
    <definedName name="外部資料_1" localSheetId="26">'10-2(續二十六)'!$A$1:$N$41</definedName>
    <definedName name="外部資料_1" localSheetId="24">'10-2(續二十四)'!$A$1:$N$40</definedName>
    <definedName name="外部資料_1" localSheetId="8">'10-2(續八)'!$A$1:$N$43</definedName>
    <definedName name="外部資料_1" localSheetId="10">'10-2(續十)'!$A$1:$N$43</definedName>
    <definedName name="外部資料_1" localSheetId="11">'10-2(續十一)'!$A$1:$N$43</definedName>
    <definedName name="外部資料_1" localSheetId="17">'10-2(續十七)'!$A$1:$N$40</definedName>
    <definedName name="外部資料_1" localSheetId="19">'10-2(續十九)'!$A$1:$N$40</definedName>
    <definedName name="外部資料_1" localSheetId="12">'10-2(續十二)'!$A$1:$N$43</definedName>
    <definedName name="外部資料_1" localSheetId="18">'10-2(續十八)'!$A$1:$N$40</definedName>
    <definedName name="外部資料_1" localSheetId="13">'10-2(續十三)'!$A$1:$N$43</definedName>
    <definedName name="外部資料_1" localSheetId="15">'10-2(續十五)'!$A$1:$N$42</definedName>
    <definedName name="外部資料_1" localSheetId="16">'10-2(續十六)'!$A$1:$N$40</definedName>
    <definedName name="外部資料_1" localSheetId="14">'10-2(續十四)'!$A$1:$N$43</definedName>
    <definedName name="外部資料_1" localSheetId="3">'10-2(續三)'!$A$1:$N$43</definedName>
    <definedName name="外部資料_1" localSheetId="5">'10-2(續五)'!$A$1:$N$43</definedName>
    <definedName name="外部資料_1" localSheetId="6">'10-2(續六)'!$A$1:$N$43</definedName>
    <definedName name="外部資料_1" localSheetId="4">'10-2(續四)'!$A$1:$N$43</definedName>
  </definedNames>
  <calcPr fullPrecision="1" calcMode="auto" calcId="125725"/>
</workbook>
</file>

<file path=xl/sharedStrings.xml><?xml version="1.0" encoding="utf-8"?>
<sst xmlns="http://schemas.openxmlformats.org/spreadsheetml/2006/main" uniqueCount="328">
  <si>
    <t>　</t>
  </si>
  <si>
    <t>總　　　　　計</t>
  </si>
  <si>
    <t>115年</t>
  </si>
  <si>
    <t>10-2 Abridged Income Statement</t>
  </si>
  <si>
    <t>其他</t>
  </si>
  <si>
    <t>總計</t>
  </si>
  <si>
    <t>利息</t>
  </si>
  <si>
    <t>手續費</t>
  </si>
  <si>
    <t>損益</t>
  </si>
  <si>
    <t>收入</t>
  </si>
  <si>
    <t>之金融資產及負債利益</t>
  </si>
  <si>
    <t>收益</t>
  </si>
  <si>
    <t>費用</t>
  </si>
  <si>
    <t>之金融資產及負債損失</t>
  </si>
  <si>
    <t>費損</t>
  </si>
  <si>
    <t>Total</t>
  </si>
  <si>
    <t>Interest</t>
  </si>
  <si>
    <t>Service</t>
  </si>
  <si>
    <t>Gains of Financial Assets</t>
  </si>
  <si>
    <t>Others</t>
  </si>
  <si>
    <t xml:space="preserve">Other </t>
  </si>
  <si>
    <t>Income</t>
  </si>
  <si>
    <t xml:space="preserve"> </t>
  </si>
  <si>
    <t>Revenue</t>
  </si>
  <si>
    <t>and Liabilities at Fair Value</t>
  </si>
  <si>
    <t>Expense</t>
  </si>
  <si>
    <t>Gains</t>
  </si>
  <si>
    <t>before</t>
  </si>
  <si>
    <t>through Profit or Loss</t>
  </si>
  <si>
    <t>and Loses</t>
  </si>
  <si>
    <t>Tax</t>
  </si>
  <si>
    <r>
      <t xml:space="preserve">銀　　　行　　　別
</t>
    </r>
    <r>
      <rPr>
        <sz val="9"/>
        <rFont val="Times New Roman"/>
        <charset val="0"/>
        <color indexed="8"/>
      </rPr>
      <t>by Bank</t>
    </r>
  </si>
  <si>
    <r>
      <t xml:space="preserve">公 司 別
</t>
    </r>
    <r>
      <rPr>
        <sz val="9"/>
        <rFont val="Times New Roman"/>
        <charset val="0"/>
        <color indexed="8"/>
      </rPr>
      <t>by Company</t>
    </r>
  </si>
  <si>
    <r>
      <t xml:space="preserve">信　合　社　別
</t>
    </r>
    <r>
      <rPr>
        <sz val="9"/>
        <rFont val="Times New Roman"/>
        <charset val="0"/>
        <color indexed="8"/>
      </rPr>
      <t>by Credit Cooperative</t>
    </r>
  </si>
  <si>
    <t>稅前</t>
  </si>
  <si>
    <t>說　　明：1.#係金融控股公司之子公司。</t>
  </si>
  <si>
    <t>115年 1 - 6月</t>
  </si>
  <si>
    <r>
      <t>（１）本國銀行（全行）</t>
    </r>
    <r>
      <rPr>
        <sz val="12"/>
        <rFont val="Times New Roman"/>
        <charset val="0"/>
        <color indexed="8"/>
      </rPr>
      <t>Domestic Banks (All Branches)</t>
    </r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</si>
  <si>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</si>
  <si>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>收　　益</t>
    </r>
    <r>
      <rPr>
        <sz val="9"/>
        <rFont val="標楷體"/>
        <charset val="136"/>
        <color indexed="8"/>
      </rPr>
      <t>　　</t>
    </r>
    <r>
      <rPr>
        <sz val="9"/>
        <rFont val="Times New Roman"/>
        <charset val="0"/>
        <color indexed="8"/>
      </rPr>
      <t>Revenues and Gains</t>
    </r>
  </si>
  <si>
    <r>
      <t>費　　損　　</t>
    </r>
    <r>
      <rPr>
        <sz val="9"/>
        <rFont val="Times New Roman"/>
        <charset val="0"/>
        <color indexed="8"/>
      </rPr>
      <t>Expenses and Losses</t>
    </r>
  </si>
  <si>
    <r>
      <t>收　　益</t>
    </r>
    <r>
      <rPr>
        <sz val="9"/>
        <rFont val="標楷體"/>
        <charset val="136"/>
        <color indexed="8"/>
      </rPr>
      <t>　　　</t>
    </r>
    <r>
      <rPr>
        <sz val="9"/>
        <rFont val="Times New Roman"/>
        <charset val="0"/>
        <color indexed="8"/>
      </rPr>
      <t>Revenues and Gains</t>
    </r>
  </si>
  <si>
    <r>
      <t>費　　損　　　</t>
    </r>
    <r>
      <rPr>
        <sz val="9"/>
        <rFont val="Times New Roman"/>
        <charset val="0"/>
        <color indexed="8"/>
      </rPr>
      <t>Expenses and Losses</t>
    </r>
  </si>
  <si>
    <r>
      <t>收　　益　　　　</t>
    </r>
    <r>
      <rPr>
        <sz val="9"/>
        <rFont val="Times New Roman"/>
        <charset val="0"/>
        <color indexed="8"/>
      </rPr>
      <t>Revenues and Gains</t>
    </r>
  </si>
  <si>
    <r>
      <t>費　　損　　　　</t>
    </r>
    <r>
      <rPr>
        <sz val="9"/>
        <rFont val="Times New Roman"/>
        <charset val="0"/>
        <color indexed="8"/>
      </rPr>
      <t>Expenses and Losses</t>
    </r>
  </si>
  <si>
    <r>
      <t>收　　益</t>
    </r>
    <r>
      <rPr>
        <sz val="9"/>
        <rFont val="標楷體"/>
        <charset val="136"/>
        <color indexed="8"/>
      </rPr>
      <t>　　　　　</t>
    </r>
    <r>
      <rPr>
        <sz val="9"/>
        <rFont val="Times New Roman"/>
        <charset val="0"/>
        <color indexed="8"/>
      </rPr>
      <t>Revenues and Gains</t>
    </r>
  </si>
  <si>
    <r>
      <t>費　　損　　　　　</t>
    </r>
    <r>
      <rPr>
        <sz val="9"/>
        <rFont val="Times New Roman"/>
        <charset val="0"/>
        <color indexed="8"/>
      </rPr>
      <t>Expenses and Losses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</si>
  <si>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subsidary of financial holding companies.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</si>
  <si>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</si>
  <si>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t xml:space="preserve"> Jan. - June 2026</t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</si>
  <si>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</si>
  <si>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Cont.12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</si>
  <si>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  <color indexed="8"/>
      </rPr>
      <t>　金融機構損益簡表</t>
    </r>
  </si>
  <si>
    <r>
      <t>10-2</t>
    </r>
    <r>
      <rPr>
        <sz val="18"/>
        <rFont val="標楷體"/>
        <charset val="136"/>
      </rPr>
      <t>　金融機構損益簡表（續一）</t>
    </r>
  </si>
  <si>
    <r>
      <t>（２）外國銀行在臺分行（含</t>
    </r>
    <r>
      <rPr>
        <sz val="12"/>
        <rFont val="Times New Roman"/>
        <charset val="0"/>
        <color indexed="8"/>
      </rPr>
      <t>OBU</t>
    </r>
    <r>
      <rPr>
        <sz val="12"/>
        <rFont val="標楷體"/>
        <charset val="136"/>
        <color indexed="8"/>
      </rPr>
      <t>）</t>
    </r>
    <r>
      <rPr>
        <sz val="12"/>
        <rFont val="Times New Roman"/>
        <charset val="0"/>
        <color indexed="8"/>
      </rPr>
      <t>Local Branches of Foreign Banks (Include OBU)</t>
    </r>
  </si>
  <si>
    <r>
      <t>（２）外國銀行在臺分行（不含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>）</t>
    </r>
    <r>
      <rPr>
        <sz val="12"/>
        <rFont val="Times New Roman"/>
        <charset val="0"/>
      </rPr>
      <t>Local Branches of Foreign Banks (Exclude OBU)</t>
    </r>
  </si>
  <si>
    <r>
      <t>（２）外國銀行在臺分行（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>）</t>
    </r>
    <r>
      <rPr>
        <sz val="12"/>
        <rFont val="Times New Roman"/>
        <charset val="0"/>
      </rPr>
      <t>Local Branches of Foreign Banks (Only OBU)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</si>
  <si>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</si>
  <si>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t>花旗(台灣)商業銀行</t>
  </si>
  <si>
    <r>
      <t>（１）本國銀行（國內總分行）</t>
    </r>
    <r>
      <rPr>
        <sz val="12"/>
        <rFont val="Times New Roman"/>
        <charset val="0"/>
      </rPr>
      <t>Domestic Banks (Local Branches)</t>
    </r>
  </si>
  <si>
    <r>
      <t>（１）本國銀行（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>）</t>
    </r>
    <r>
      <rPr>
        <sz val="12"/>
        <rFont val="Times New Roman"/>
        <charset val="0"/>
      </rPr>
      <t>Domestic Banks (Only OBU)</t>
    </r>
  </si>
  <si>
    <r>
      <t>（１）本國銀行（國外分行）</t>
    </r>
    <r>
      <rPr>
        <sz val="12"/>
        <rFont val="Times New Roman"/>
        <charset val="0"/>
      </rPr>
      <t>Domestic Banks (Overseas Branches)</t>
    </r>
  </si>
  <si>
    <r>
      <t>（１）本國銀行（大陸地區分行）</t>
    </r>
    <r>
      <rPr>
        <sz val="12"/>
        <rFont val="Times New Roman"/>
        <charset val="0"/>
      </rPr>
      <t>Domestic Banks (Mainland Chinese Branches)</t>
    </r>
  </si>
  <si>
    <r>
      <t>10-2</t>
    </r>
    <r>
      <rPr>
        <sz val="18"/>
        <rFont val="標楷體"/>
        <charset val="136"/>
      </rPr>
      <t>　金融機構損益簡表（續二）</t>
    </r>
  </si>
  <si>
    <t>聯邦商業銀行</t>
  </si>
  <si>
    <t>透過損益按公允價值衡量</t>
  </si>
  <si>
    <t>員工福</t>
  </si>
  <si>
    <t>利費用</t>
  </si>
  <si>
    <t>Employee</t>
  </si>
  <si>
    <t>Benefit</t>
  </si>
  <si>
    <r>
      <t>（４）票券金融公司</t>
    </r>
    <r>
      <rPr>
        <sz val="12"/>
        <rFont val="Times New Roman"/>
        <charset val="0"/>
        <color indexed="8"/>
      </rPr>
      <t xml:space="preserve"> Bills Finance Companies</t>
    </r>
  </si>
  <si>
    <r>
      <t>（５）信用合作社</t>
    </r>
    <r>
      <rPr>
        <sz val="12"/>
        <rFont val="Times New Roman"/>
        <charset val="0"/>
        <color indexed="8"/>
      </rPr>
      <t xml:space="preserve"> Credit Cooperatives</t>
    </r>
  </si>
  <si>
    <r>
      <t>（３）大陸地區銀行在臺分行</t>
    </r>
    <r>
      <rPr>
        <sz val="12"/>
        <rFont val="Times New Roman"/>
        <charset val="0"/>
      </rPr>
      <t xml:space="preserve"> Local Branches of Mainland Chinese Banks</t>
    </r>
  </si>
  <si>
    <t>Losses of Financial Assets</t>
  </si>
  <si>
    <t>說　　明：#係金融控股公司之子公司。</t>
  </si>
  <si>
    <t>說　　明：本表自102年1月起包含大陸地區銀行在臺分行資料。</t>
  </si>
  <si>
    <t>彰化第六信用合作社</t>
  </si>
  <si>
    <t>台北市第五信用合作社</t>
  </si>
  <si>
    <t>兆豐票券金融公司　　#</t>
  </si>
  <si>
    <t>大陸商中國銀行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</si>
  <si>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</si>
  <si>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</si>
  <si>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</si>
  <si>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</si>
  <si>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</si>
  <si>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Mega Bills Finance Co., Ltd.</t>
  </si>
  <si>
    <t>法商法國外貿銀行</t>
  </si>
  <si>
    <t>法商法國巴黎銀行</t>
  </si>
  <si>
    <t>日商瑞穗銀行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</si>
  <si>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</si>
  <si>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</si>
  <si>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</si>
  <si>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</si>
  <si>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</si>
  <si>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</si>
  <si>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</si>
  <si>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</si>
  <si>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</si>
  <si>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</si>
  <si>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</si>
  <si>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</si>
  <si>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r>
      <t>10-2</t>
    </r>
    <r>
      <rPr>
        <sz val="18"/>
        <rFont val="標楷體"/>
        <charset val="136"/>
      </rPr>
      <t>　金融機構損益簡表（續七）</t>
    </r>
  </si>
  <si>
    <r>
      <t>10-2</t>
    </r>
    <r>
      <rPr>
        <sz val="18"/>
        <rFont val="標楷體"/>
        <charset val="136"/>
        <color indexed="8"/>
      </rPr>
      <t>　金融機構損益簡表（續二十二）</t>
    </r>
  </si>
  <si>
    <r>
      <t>10-2</t>
    </r>
    <r>
      <rPr>
        <sz val="18"/>
        <rFont val="標楷體"/>
        <charset val="136"/>
        <color indexed="8"/>
      </rPr>
      <t>　金融機構損益簡表（續二十一）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</si>
  <si>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Cont.8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</si>
  <si>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金融機構損益簡表（續六）</t>
    </r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</si>
  <si>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</si>
  <si>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10-2</t>
    </r>
    <r>
      <rPr>
        <sz val="18"/>
        <rFont val="標楷體"/>
        <charset val="136"/>
      </rPr>
      <t>　金融機構損益簡表（續三）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</si>
  <si>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</si>
  <si>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金融機構損益簡表（續四）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</si>
  <si>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</si>
  <si>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金融機構損益簡表（續五）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</si>
  <si>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</t>
    </r>
    <r>
      <rPr>
        <sz val="18"/>
        <rFont val="標楷體"/>
        <charset val="136"/>
      </rPr>
      <t>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</si>
  <si>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Cont.6</t>
    </r>
    <r>
      <rPr>
        <sz val="18"/>
        <rFont val="標楷體"/>
        <charset val="136"/>
      </rPr>
      <t>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</si>
  <si>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Cont.7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</si>
  <si>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金融機構損益簡表（續八）</t>
    </r>
  </si>
  <si>
    <r>
      <t>10-2</t>
    </r>
    <r>
      <rPr>
        <sz val="18"/>
        <rFont val="標楷體"/>
        <charset val="136"/>
      </rPr>
      <t>　金融機構損益簡表（續九）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</si>
  <si>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Cont.9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</si>
  <si>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金融機構損益簡表（續十）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</si>
  <si>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Cont.10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</si>
  <si>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金融機構損益簡表（續十一）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</si>
  <si>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Cont.11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</si>
  <si>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金融機構損益簡表（續十二）</t>
    </r>
  </si>
  <si>
    <r>
      <t>10-2</t>
    </r>
    <r>
      <rPr>
        <sz val="18"/>
        <rFont val="標楷體"/>
        <charset val="136"/>
      </rPr>
      <t>　金融機構損益簡表（續十三）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</si>
  <si>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Cont.13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</si>
  <si>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</rPr>
      <t>　金融機構損益簡表（續十四）</t>
    </r>
  </si>
  <si>
    <r>
      <t>10-2 Abridged Income Statement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Cont.14</t>
    </r>
    <r>
      <rPr>
        <sz val="18"/>
        <rFont val="標楷體"/>
        <charset val="136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</si>
  <si>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金融機構損益簡表（續十五）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</si>
  <si>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Cont.15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</si>
  <si>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金融機構損益簡表（續十六）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</si>
  <si>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Cont.16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</si>
  <si>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金融機構損益簡表（續十七）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</si>
  <si>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Cont.17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</si>
  <si>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金融機構損益簡表（續十八）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</si>
  <si>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Cont.18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</si>
  <si>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金融機構損益簡表（續十九）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</si>
  <si>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Cont.19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</si>
  <si>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金融機構損益簡表（續二十）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</si>
  <si>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Cont.20</t>
    </r>
    <r>
      <rPr>
        <sz val="18"/>
        <rFont val="標楷體"/>
        <charset val="136"/>
        <color indexed="8"/>
      </rPr>
      <t>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</si>
  <si>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Cont.21</t>
    </r>
    <r>
      <rPr>
        <sz val="18"/>
        <rFont val="標楷體"/>
        <charset val="136"/>
        <color indexed="8"/>
      </rPr>
      <t>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</si>
  <si>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Cont.22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</si>
  <si>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金融機構損益簡表（續二十三）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</si>
  <si>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Cont.23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</si>
  <si>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金融機構損益簡表（續二十四）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</si>
  <si>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Cont.24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</si>
  <si>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金融機構損益簡表（續二十五）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</si>
  <si>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Cont.25</t>
    </r>
    <r>
      <rPr>
        <sz val="18"/>
        <rFont val="標楷體"/>
        <charset val="136"/>
        <color indexed="8"/>
      </rPr>
      <t>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</si>
  <si>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Cont.26</t>
    </r>
    <r>
      <rPr>
        <sz val="18"/>
        <rFont val="標楷體"/>
        <charset val="136"/>
        <color indexed="8"/>
      </rPr>
      <t>）</t>
    </r>
  </si>
  <si>
    <r>
      <t>10-2</t>
    </r>
    <r>
      <rPr>
        <sz val="18"/>
        <rFont val="標楷體"/>
        <charset val="136"/>
        <color indexed="8"/>
      </rPr>
      <t>　金融機構損益簡表（續二十六）</t>
    </r>
  </si>
  <si>
    <r>
      <t>10-2</t>
    </r>
    <r>
      <rPr>
        <sz val="18"/>
        <rFont val="標楷體"/>
        <charset val="136"/>
        <color indexed="8"/>
      </rPr>
      <t>　金融機構損益簡表（續二十七完）</t>
    </r>
  </si>
  <si>
    <r>
      <t>10-2 Abridged Income Statement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Cont.27 End</t>
    </r>
    <r>
      <rPr>
        <sz val="18"/>
        <rFont val="標楷體"/>
        <charset val="136"/>
        <color indexed="8"/>
      </rPr>
      <t>）</t>
    </r>
  </si>
  <si>
    <t>Note: Beginning Jan. 2013, the data include "Local Branches of Mainland Chinese Banks".</t>
  </si>
  <si>
    <t>資料來源：金融機構申報資料（自結數）。</t>
  </si>
  <si>
    <t>6月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</si>
  <si>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</si>
  <si>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</si>
  <si>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</si>
  <si>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</si>
  <si>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</si>
  <si>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</si>
  <si>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</si>
  <si>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</si>
  <si>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</si>
  <si>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</si>
  <si>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</si>
  <si>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</si>
  <si>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</si>
  <si>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</si>
  <si>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</si>
  <si>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</si>
  <si>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</si>
  <si>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</si>
  <si>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</si>
  <si>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</si>
  <si>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</si>
  <si>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</si>
  <si>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</si>
  <si>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</si>
  <si>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</si>
  <si>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</si>
  <si>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</si>
  <si>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</si>
  <si>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</si>
  <si>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</si>
  <si>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</si>
  <si>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</si>
  <si>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</si>
  <si>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</si>
  <si>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</si>
  <si>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</si>
  <si>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</si>
  <si>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</si>
  <si>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</si>
  <si>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</si>
  <si>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</si>
  <si>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</si>
  <si>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</si>
  <si>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</si>
  <si>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</si>
  <si>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</si>
  <si>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</si>
  <si>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</si>
  <si>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</si>
  <si>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Union Bank of Taiwan</t>
  </si>
  <si>
    <t>遠東國際商業銀行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</si>
  <si>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</si>
  <si>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</si>
  <si>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</si>
  <si>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</si>
  <si>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</si>
  <si>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</si>
  <si>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</si>
  <si>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</si>
  <si>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</si>
  <si>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</si>
  <si>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</si>
  <si>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</si>
  <si>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</si>
  <si>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</si>
  <si>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</si>
  <si>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</si>
  <si>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</si>
  <si>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</si>
  <si>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</si>
  <si>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</si>
  <si>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</si>
  <si>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</si>
  <si>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</si>
  <si>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</si>
  <si>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</si>
  <si>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</si>
  <si>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</si>
  <si>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</si>
  <si>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</si>
  <si>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</si>
  <si>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</si>
  <si>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</si>
  <si>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</si>
  <si>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</si>
  <si>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BNP Paribas</t>
  </si>
  <si>
    <t>英商渣打銀行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</si>
  <si>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</si>
  <si>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</si>
  <si>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</si>
  <si>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</si>
  <si>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</si>
  <si>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</si>
  <si>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</si>
  <si>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</si>
  <si>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</si>
  <si>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</si>
  <si>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</si>
  <si>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</si>
  <si>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</si>
  <si>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</si>
  <si>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</si>
  <si>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</si>
  <si>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</si>
  <si>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</si>
  <si>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</si>
  <si>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</si>
  <si>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</si>
  <si>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</si>
  <si>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</si>
  <si>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Natixis Bank</t>
  </si>
  <si>
    <t>印尼商印尼人民銀行</t>
  </si>
  <si>
    <t>PT Bank Rakyat Indonesia (Persero) Tbk.</t>
  </si>
  <si>
    <t>韓商韓亞銀行</t>
  </si>
  <si>
    <t>KEB Hana Bank</t>
  </si>
  <si>
    <t>中華票券金融公司</t>
  </si>
  <si>
    <t>China Bills Finance Corporation</t>
  </si>
  <si>
    <t>國際票券金融公司　　#</t>
  </si>
  <si>
    <t>International Bills Finance Corporation</t>
  </si>
  <si>
    <t>大中票券金融公司</t>
  </si>
  <si>
    <t>Dah Chung Bills Finance Corp.</t>
  </si>
  <si>
    <t>台灣票券金融公司</t>
  </si>
  <si>
    <t>Taiwan Finance Corp.</t>
  </si>
  <si>
    <t>萬通票券金融公司</t>
  </si>
  <si>
    <t>Grand Bills Finance Corporation</t>
  </si>
  <si>
    <t>大慶票券金融公司</t>
  </si>
  <si>
    <t>Taching Bills Finance Corporation</t>
  </si>
  <si>
    <t>合作金庫票券金融公司#</t>
  </si>
  <si>
    <t>Taiwan Cooperative Bills Finance Corporation</t>
  </si>
  <si>
    <t>The Fifth Credit Cooperation of Taipei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</si>
  <si>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</si>
  <si>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</si>
  <si>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</si>
  <si>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</si>
  <si>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</si>
  <si>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</si>
  <si>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</si>
  <si>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</si>
  <si>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</si>
  <si>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</si>
  <si>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</si>
  <si>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</si>
  <si>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</si>
  <si>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</si>
  <si>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</si>
  <si>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</si>
  <si>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</si>
  <si>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</si>
  <si>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</si>
  <si>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</si>
  <si>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</si>
  <si>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 Cooperative of Changhua</t>
  </si>
  <si>
    <t>The Sixth Credit  Cooperative of Chunghua</t>
  </si>
  <si>
    <t>彰化第十信用合作社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</si>
  <si>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</si>
  <si>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</si>
  <si>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</si>
  <si>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</si>
  <si>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</si>
  <si>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</si>
  <si>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</si>
  <si>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</si>
  <si>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</si>
  <si>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</si>
  <si>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</si>
  <si>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</si>
  <si>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</si>
  <si>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</si>
  <si>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</si>
  <si>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</si>
  <si>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</si>
  <si>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</si>
  <si>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</si>
  <si>
    <t>　　　　　2.至115年6月止，38家本國銀行放款及催收款之備抵呆帳餘額為632,648百萬元，115年1至6月轉銷呆帳28,824百萬元。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</si>
</sst>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##,###,##0"/>
    <numFmt numFmtId="177" formatCode="###,###,##0;-###,###,##0;&quot;－&quot;"/>
    <numFmt numFmtId="178" formatCode="-##,###,##0"/>
  </numFmts>
  <fonts count="62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新細明體"/>
      <charset val="136"/>
      <color indexed="8"/>
    </font>
    <font>
      <sz val="9"/>
      <name val="標楷體"/>
      <charset val="136"/>
      <color indexed="8"/>
    </font>
    <font>
      <sz val="9"/>
      <name val="新細明體"/>
      <charset val="136"/>
      <color indexed="8"/>
    </font>
    <font>
      <sz val="9"/>
      <name val="標楷體"/>
      <charset val="136"/>
    </font>
    <font>
      <sz val="12"/>
      <name val="Times New Roman"/>
      <charset val="0"/>
      <color indexed="8"/>
    </font>
    <font>
      <sz val="10"/>
      <name val="Times New Roman"/>
      <charset val="0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9"/>
      <name val="Times New Roman"/>
      <charset val="0"/>
    </font>
    <font>
      <sz val="12"/>
      <name val="Times New Roman"/>
      <charset val="0"/>
    </font>
    <font>
      <sz val="18"/>
      <name val="Times New Roman"/>
      <charset val="0"/>
      <color indexed="8"/>
    </font>
    <font>
      <sz val="18"/>
      <name val="Times New Roman"/>
      <charset val="0"/>
    </font>
    <font>
      <sz val="12"/>
      <name val="新細明體"/>
      <charset val="136"/>
      <color indexed="8"/>
    </font>
    <font>
      <sz val="9"/>
      <name val="細明體"/>
      <charset val="136"/>
      <color indexed="8"/>
    </font>
    <font>
      <sz val="7"/>
      <name val="Times New Roman"/>
      <charset val="0"/>
      <color indexed="8"/>
    </font>
    <font>
      <sz val="7.5"/>
      <name val="標楷體"/>
      <charset val="136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sz val="12"/>
      <name val="標楷體"/>
      <charset val="0"/>
    </font>
    <font>
      <sz val="10"/>
      <name val="Times New Roman"/>
      <charset val="136"/>
    </font>
    <font>
      <sz val="9"/>
      <name val="Times New Roman"/>
      <charset val="136"/>
    </font>
    <font>
      <b/>
      <sz val="10"/>
      <name val="標楷體"/>
      <charset val="0"/>
    </font>
    <font>
      <b/>
      <sz val="9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sz val="12"/>
      <name val="標楷體"/>
      <charset val="0"/>
      <color indexed="8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10"/>
      <name val="Times New Roman"/>
      <charset val="136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8"/>
      <name val="Times New Roman"/>
      <charset val="136"/>
      <color indexed="8"/>
    </font>
    <font>
      <b/>
      <sz val="8"/>
      <name val="Times New Roman"/>
      <charset val="136"/>
      <color indexed="8"/>
    </font>
    <font>
      <sz val="9"/>
      <name val="標楷體"/>
      <charset val="0"/>
      <color indexed="8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2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2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2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2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2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29" fillId="15" borderId="0" applyAlignment="0" applyNumberFormat="0" applyProtection="0">
      <alignment vertical="center"/>
    </xf>
    <xf xxid="28" numFmtId="0" fontId="29" fillId="16" borderId="0" applyAlignment="0" applyNumberFormat="0" applyProtection="0">
      <alignment vertical="center"/>
    </xf>
    <xf xxid="29" numFmtId="0" fontId="29" fillId="11" borderId="0" applyAlignment="0" applyNumberFormat="0" applyProtection="0">
      <alignment vertical="center"/>
    </xf>
    <xf xxid="30" numFmtId="0" fontId="29" fillId="17" borderId="0" applyAlignment="0" applyNumberFormat="0" applyProtection="0">
      <alignment vertical="center"/>
    </xf>
    <xf xxid="31" numFmtId="0" fontId="29" fillId="18" borderId="0" applyAlignment="0" applyNumberFormat="0" applyProtection="0">
      <alignment vertical="center"/>
    </xf>
    <xf xxid="32" numFmtId="0" fontId="29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26" fillId="2" borderId="0" applyAlignment="0" applyNumberFormat="0" applyProtection="0">
      <alignment vertical="top"/>
    </xf>
    <xf xxid="36" numFmtId="0" fontId="30" fillId="20" borderId="0" applyAlignment="0" applyNumberFormat="0" applyProtection="0">
      <alignment vertical="center"/>
    </xf>
    <xf xxid="37" numFmtId="0" fontId="31" fillId="2" borderId="1" applyAlignment="0" applyNumberFormat="0" applyProtection="0">
      <alignment vertical="center"/>
    </xf>
    <xf xxid="38" numFmtId="0" fontId="32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33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34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25" fillId="2" borderId="0" applyAlignment="0" applyNumberFormat="0" applyProtection="0">
      <alignment vertical="top"/>
    </xf>
    <xf xxid="46" numFmtId="0" fontId="35" fillId="2" borderId="0" applyAlignment="0" applyNumberFormat="0" applyProtection="0">
      <alignment vertical="center"/>
    </xf>
    <xf xxid="47" numFmtId="0" fontId="29" fillId="24" borderId="0" applyAlignment="0" applyNumberFormat="0" applyProtection="0">
      <alignment vertical="center"/>
    </xf>
    <xf xxid="48" numFmtId="0" fontId="29" fillId="25" borderId="0" applyAlignment="0" applyNumberFormat="0" applyProtection="0">
      <alignment vertical="center"/>
    </xf>
    <xf xxid="49" numFmtId="0" fontId="29" fillId="26" borderId="0" applyAlignment="0" applyNumberFormat="0" applyProtection="0">
      <alignment vertical="center"/>
    </xf>
    <xf xxid="50" numFmtId="0" fontId="29" fillId="27" borderId="0" applyAlignment="0" applyNumberFormat="0" applyProtection="0">
      <alignment vertical="center"/>
    </xf>
    <xf xxid="51" numFmtId="0" fontId="29" fillId="28" borderId="0" applyAlignment="0" applyNumberFormat="0" applyProtection="0">
      <alignment vertical="center"/>
    </xf>
    <xf xxid="52" numFmtId="0" fontId="29" fillId="29" borderId="0" applyAlignment="0" applyNumberFormat="0" applyProtection="0">
      <alignment vertical="center"/>
    </xf>
    <xf xxid="53" numFmtId="0" fontId="36" fillId="2" borderId="0" applyAlignment="0" applyNumberFormat="0" applyProtection="0">
      <alignment vertical="center"/>
    </xf>
    <xf xxid="54" numFmtId="0" fontId="37" fillId="2" borderId="5" applyAlignment="0" applyNumberFormat="0" applyProtection="0">
      <alignment vertical="center"/>
    </xf>
    <xf xxid="55" numFmtId="0" fontId="38" fillId="2" borderId="6" applyAlignment="0" applyNumberFormat="0" applyProtection="0">
      <alignment vertical="center"/>
    </xf>
    <xf xxid="56" numFmtId="0" fontId="39" fillId="2" borderId="7" applyAlignment="0" applyNumberFormat="0" applyProtection="0">
      <alignment vertical="center"/>
    </xf>
    <xf xxid="57" numFmtId="0" fontId="39" fillId="2" borderId="0" applyAlignment="0" applyNumberFormat="0" applyProtection="0">
      <alignment vertical="center"/>
    </xf>
    <xf xxid="58" numFmtId="0" fontId="40" fillId="30" borderId="2" applyAlignment="0" applyNumberFormat="0" applyProtection="0">
      <alignment vertical="center"/>
    </xf>
    <xf xxid="59" numFmtId="0" fontId="41" fillId="22" borderId="8" applyAlignment="0" applyNumberFormat="0" applyProtection="0">
      <alignment vertical="center"/>
    </xf>
    <xf xxid="60" numFmtId="0" fontId="42" fillId="31" borderId="9" applyAlignment="0" applyNumberFormat="0" applyProtection="0">
      <alignment vertical="center"/>
    </xf>
    <xf xxid="61" numFmtId="0" fontId="43" fillId="32" borderId="0" applyAlignment="0" applyNumberFormat="0" applyProtection="0">
      <alignment vertical="center"/>
    </xf>
    <xf xxid="62" numFmtId="0" fontId="4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3" fillId="2" borderId="10" xfId="0" applyAlignment="1" applyBorder="1" applyFont="1" applyNumberFormat="1" applyFill="1" applyProtection="1">
      <alignment horizontal="center"/>
    </xf>
    <xf xxid="66" numFmtId="0" fontId="5" fillId="2" borderId="0" xfId="0" applyAlignment="1" applyBorder="1" applyFont="1" applyNumberFormat="1" applyFill="1" applyProtection="1">
      <alignment vertical="center"/>
    </xf>
    <xf xxid="67" numFmtId="0" fontId="6" fillId="2" borderId="0" xfId="0" applyAlignment="1" applyBorder="1" applyFont="1" applyNumberFormat="1" applyFill="1" applyProtection="1">
      <alignment horizontal="right" vertical="center"/>
    </xf>
    <xf xxid="68" numFmtId="0" fontId="3" fillId="2" borderId="10" xfId="0" applyAlignment="1" applyBorder="1" applyFont="1" applyNumberFormat="1" applyFill="1" applyProtection="1">
      <alignment horizontal="center" vertical="center"/>
    </xf>
    <xf xxid="69" numFmtId="0" fontId="1" fillId="2" borderId="0" xfId="0" applyAlignment="1" applyBorder="1" applyFont="1" applyNumberFormat="1" applyFill="1" applyProtection="1">
      <alignment vertical="center"/>
    </xf>
    <xf xxid="70" numFmtId="0" fontId="3" fillId="2" borderId="0" xfId="0" applyAlignment="1" applyBorder="1" applyFont="1" applyNumberFormat="1" applyFill="1" applyProtection="1">
      <alignment vertical="center"/>
    </xf>
    <xf xxid="71" numFmtId="0" fontId="10" fillId="2" borderId="0" xfId="0" applyAlignment="1" applyBorder="1" applyFont="1" applyNumberFormat="1" applyFill="1" applyProtection="1">
      <alignment vertical="center"/>
    </xf>
    <xf xxid="72" numFmtId="0" fontId="11" fillId="2" borderId="0" xfId="0" applyAlignment="1" applyBorder="1" applyFont="1" applyNumberFormat="1" applyFill="1" applyProtection="1">
      <alignment horizontal="right" vertical="center"/>
    </xf>
    <xf xxid="73" numFmtId="49" fontId="14" fillId="2" borderId="0" xfId="0" applyAlignment="1" applyBorder="1" applyFont="1" applyNumberFormat="1" applyFill="1" applyProtection="1">
      <alignment vertical="center"/>
    </xf>
    <xf xxid="74" numFmtId="49" fontId="5" fillId="2" borderId="0" xfId="0" applyAlignment="1" applyBorder="1" applyFont="1" applyNumberFormat="1" applyFill="1" applyProtection="1">
      <alignment vertical="center"/>
    </xf>
    <xf xxid="75" numFmtId="0" fontId="3" fillId="2" borderId="11" xfId="0" applyAlignment="1" applyBorder="1" applyFont="1" applyNumberFormat="1" applyFill="1" applyProtection="1">
      <alignment horizontal="center" vertical="center"/>
    </xf>
    <xf xxid="76" numFmtId="0" fontId="3" fillId="2" borderId="12" xfId="0" applyAlignment="1" applyBorder="1" applyFont="1" applyNumberFormat="1" applyFill="1" applyProtection="1">
      <alignment horizontal="center" vertical="center"/>
    </xf>
    <xf xxid="77" numFmtId="0" fontId="3" fillId="2" borderId="13" xfId="0" applyAlignment="1" applyBorder="1" applyFont="1" applyNumberFormat="1" applyFill="1" applyProtection="1">
      <alignment horizontal="center" vertical="center"/>
    </xf>
    <xf xxid="78" numFmtId="0" fontId="3" fillId="2" borderId="0" xfId="0" applyAlignment="1" applyBorder="1" applyFont="1" applyNumberFormat="1" applyFill="1" applyProtection="1">
      <alignment horizontal="center" vertical="center"/>
    </xf>
    <xf xxid="79" numFmtId="0" fontId="16" fillId="2" borderId="0" xfId="0" applyAlignment="1" applyBorder="1" applyFont="1" applyNumberFormat="1" applyFill="1" applyProtection="1">
      <alignment horizontal="center" vertical="center"/>
    </xf>
    <xf xxid="80" numFmtId="0" fontId="16" fillId="2" borderId="13" xfId="0" applyAlignment="1" applyBorder="1" applyFont="1" applyNumberFormat="1" applyFill="1" applyProtection="1">
      <alignment horizontal="center" vertical="center"/>
    </xf>
    <xf xxid="81" numFmtId="0" fontId="22" fillId="2" borderId="13" xfId="0" applyAlignment="1" applyBorder="1" applyFont="1" applyNumberFormat="1" applyFill="1" applyProtection="1">
      <alignment horizontal="center" vertical="center"/>
    </xf>
    <xf xxid="82" numFmtId="0" fontId="21" fillId="2" borderId="10" xfId="0" applyAlignment="1" applyBorder="1" applyFont="1" applyNumberFormat="1" applyFill="1" applyProtection="1">
      <alignment horizontal="center" vertical="center"/>
    </xf>
    <xf xxid="83" numFmtId="0" fontId="16" fillId="2" borderId="10" xfId="0" applyAlignment="1" applyBorder="1" applyFont="1" applyNumberFormat="1" applyFill="1" applyProtection="1">
      <alignment horizontal="center" vertical="center"/>
    </xf>
    <xf xxid="84" numFmtId="0" fontId="23" fillId="2" borderId="10" xfId="0" applyAlignment="1" applyBorder="1" applyFont="1" applyNumberFormat="1" applyFill="1" applyProtection="1">
      <alignment horizontal="center" vertical="center"/>
    </xf>
    <xf xxid="85" numFmtId="0" fontId="23" fillId="2" borderId="0" xfId="0" applyAlignment="1" applyBorder="1" applyFont="1" applyNumberFormat="1" applyFill="1" applyProtection="1">
      <alignment horizontal="center" vertical="center"/>
    </xf>
    <xf xxid="86" numFmtId="0" fontId="16" fillId="2" borderId="14" xfId="0" applyAlignment="1" applyBorder="1" applyFont="1" applyNumberFormat="1" applyFill="1" applyProtection="1">
      <alignment vertical="center"/>
    </xf>
    <xf xxid="87" numFmtId="0" fontId="23" fillId="2" borderId="14" xfId="0" applyAlignment="1" applyBorder="1" applyFont="1" applyNumberFormat="1" applyFill="1" applyProtection="1">
      <alignment horizontal="center" vertical="center"/>
    </xf>
    <xf xxid="88" numFmtId="0" fontId="16" fillId="2" borderId="14" xfId="0" applyAlignment="1" applyBorder="1" applyFont="1" applyNumberFormat="1" applyFill="1" applyProtection="1">
      <alignment horizontal="center" vertical="center"/>
    </xf>
    <xf xxid="89" numFmtId="0" fontId="16" fillId="2" borderId="15" xfId="0" applyAlignment="1" applyBorder="1" applyFont="1" applyNumberFormat="1" applyFill="1" applyProtection="1">
      <alignment horizontal="center" vertical="center"/>
    </xf>
    <xf xxid="90" numFmtId="0" fontId="24" fillId="2" borderId="10" xfId="0" applyAlignment="1" applyBorder="1" applyFont="1" applyNumberFormat="1" applyFill="1" applyProtection="1">
      <alignment horizontal="center" vertical="center"/>
    </xf>
    <xf xxid="91" numFmtId="0" fontId="3" fillId="2" borderId="0" xfId="0" applyAlignment="1" applyBorder="1" applyFont="1" applyNumberFormat="1" applyFill="1" applyProtection="1">
      <alignment horizontal="right" vertical="center"/>
    </xf>
    <xf xxid="92" numFmtId="0" fontId="23" fillId="2" borderId="14" xfId="0" applyAlignment="1" applyBorder="1" applyFont="1" applyNumberFormat="1" applyFill="1" applyProtection="1">
      <alignment horizontal="center" vertical="top"/>
    </xf>
    <xf xxid="93" numFmtId="0" fontId="16" fillId="2" borderId="14" xfId="0" applyAlignment="1" applyBorder="1" applyFont="1" applyNumberFormat="1" applyFill="1" applyProtection="1">
      <alignment horizontal="center" vertical="top"/>
    </xf>
    <xf xxid="94" numFmtId="0" fontId="16" fillId="2" borderId="15" xfId="0" applyAlignment="1" applyBorder="1" applyFont="1" applyNumberFormat="1" applyFill="1" applyProtection="1">
      <alignment horizontal="center" vertical="top"/>
    </xf>
    <xf xxid="95" numFmtId="0" fontId="17" fillId="2" borderId="0" xfId="0" applyAlignment="1" applyBorder="1" applyFont="1" applyNumberFormat="1" applyFill="1" applyProtection="1">
      <alignment vertical="center"/>
    </xf>
    <xf xxid="96" numFmtId="0" fontId="5" fillId="2" borderId="16" xfId="0" applyAlignment="1" applyBorder="1" applyFont="1" applyNumberFormat="1" applyFill="1" applyProtection="1">
      <alignment vertical="center"/>
    </xf>
    <xf xxid="97" numFmtId="0" fontId="14" fillId="2" borderId="16" xfId="0" applyAlignment="1" applyBorder="1" applyFont="1" applyNumberFormat="1" applyFill="1" applyProtection="1">
      <alignment vertical="center"/>
    </xf>
    <xf xxid="98" numFmtId="0" fontId="5" fillId="2" borderId="14" xfId="0" applyAlignment="1" applyBorder="1" applyFont="1" applyNumberFormat="1" applyFill="1" applyProtection="1">
      <alignment vertical="center" shrinkToFit="1"/>
    </xf>
    <xf xxid="99" numFmtId="0" fontId="5" fillId="2" borderId="17" xfId="0" applyAlignment="1" applyBorder="1" applyFont="1" applyNumberFormat="1" applyFill="1" applyProtection="1">
      <alignment vertical="center" shrinkToFit="1"/>
    </xf>
    <xf xxid="100" numFmtId="0" fontId="13" fillId="2" borderId="15" xfId="0" applyAlignment="1" applyBorder="1" applyFont="1" applyNumberFormat="1" applyFill="1" applyProtection="1">
      <alignment horizontal="right"/>
    </xf>
    <xf xxid="101" numFmtId="0" fontId="15" fillId="2" borderId="10" xfId="0" applyAlignment="1" applyBorder="1" applyFont="1" applyNumberFormat="1" applyFill="1" applyProtection="1">
      <alignment vertical="center"/>
    </xf>
    <xf xxid="102" numFmtId="0" fontId="3" fillId="2" borderId="10" xfId="0" applyAlignment="1" applyBorder="1" applyFont="1" applyNumberFormat="1" applyFill="1" applyProtection="1">
      <alignment vertical="center"/>
    </xf>
    <xf xxid="103" numFmtId="0" fontId="3" fillId="2" borderId="17" xfId="0" applyAlignment="1" applyBorder="1" applyFont="1" applyNumberFormat="1" applyFill="1" applyProtection="1">
      <alignment vertical="center" shrinkToFit="1"/>
    </xf>
    <xf xxid="104" numFmtId="0" fontId="3" fillId="2" borderId="14" xfId="0" applyAlignment="1" applyBorder="1" applyFont="1" applyNumberFormat="1" applyFill="1" applyProtection="1">
      <alignment vertical="center" shrinkToFit="1"/>
    </xf>
    <xf xxid="105" numFmtId="0" fontId="16" fillId="2" borderId="16" xfId="0" applyAlignment="1" applyBorder="1" applyFont="1" applyNumberFormat="1" applyFill="1" applyProtection="1">
      <alignment vertical="center"/>
    </xf>
    <xf xxid="106" numFmtId="0" fontId="10" fillId="2" borderId="16" xfId="0" applyAlignment="1" applyBorder="1" applyFont="1" applyNumberFormat="1" applyFill="1" applyProtection="1">
      <alignment vertical="center"/>
    </xf>
    <xf xxid="107" numFmtId="0" fontId="10" fillId="2" borderId="17" xfId="0" applyAlignment="1" applyBorder="1" applyFont="1" applyNumberFormat="1" applyFill="1" applyProtection="1">
      <alignment vertical="center" shrinkToFit="1"/>
    </xf>
    <xf xxid="108" numFmtId="0" fontId="10" fillId="2" borderId="14" xfId="0" applyAlignment="1" applyBorder="1" applyFont="1" applyNumberFormat="1" applyFill="1" applyProtection="1">
      <alignment vertical="center" shrinkToFit="1"/>
    </xf>
    <xf xxid="109" numFmtId="175" fontId="6" fillId="2" borderId="18" xfId="0" applyAlignment="1" applyBorder="1" applyFont="1" applyNumberFormat="1" applyFill="1" applyProtection="1">
      <alignment horizontal="right" vertical="center"/>
    </xf>
    <xf xxid="110" numFmtId="175" fontId="6" fillId="2" borderId="19" xfId="0" applyAlignment="1" applyBorder="1" applyFont="1" applyNumberFormat="1" applyFill="1" applyProtection="1">
      <alignment horizontal="right" vertical="center"/>
    </xf>
    <xf xxid="111" numFmtId="0" fontId="19" fillId="2" borderId="0" xfId="0" applyAlignment="1" applyBorder="1" applyFont="1" applyNumberFormat="1" applyFill="1" applyProtection="1">
      <alignment horizontal="center" vertical="center"/>
    </xf>
    <xf xxid="112" numFmtId="0" fontId="2" fillId="2" borderId="0" xfId="0" applyAlignment="1" applyBorder="1" applyFont="1" applyNumberFormat="1" applyFill="1" applyProtection="1">
      <alignment horizontal="center" vertical="center"/>
    </xf>
    <xf xxid="113" numFmtId="0" fontId="3" fillId="2" borderId="20" xfId="0" applyAlignment="1" applyBorder="1" applyFont="1" applyNumberFormat="1" applyFill="1" applyProtection="1">
      <alignment horizontal="center" vertical="center"/>
    </xf>
    <xf xxid="114" numFmtId="0" fontId="3" fillId="2" borderId="21" xfId="0" applyAlignment="1" applyBorder="1" applyFont="1" applyNumberFormat="1" applyFill="1" applyProtection="1">
      <alignment horizontal="center" vertical="center"/>
    </xf>
    <xf xxid="115" numFmtId="0" fontId="3" fillId="2" borderId="22" xfId="0" applyAlignment="1" applyBorder="1" applyFont="1" applyNumberFormat="1" applyFill="1" applyProtection="1">
      <alignment horizontal="center" vertical="center"/>
    </xf>
    <xf xxid="116" numFmtId="0" fontId="1" fillId="2" borderId="0" xfId="0" applyAlignment="1" applyBorder="1" applyFont="1" applyNumberFormat="1" applyFill="1" applyProtection="1">
      <alignment horizontal="center" vertical="center"/>
    </xf>
    <xf xxid="117" numFmtId="0" fontId="3" fillId="2" borderId="11" xfId="0" applyAlignment="1" applyBorder="1" applyFont="1" applyNumberFormat="1" applyFill="1" applyProtection="1">
      <alignment horizontal="center" vertical="center" wrapText="1"/>
    </xf>
    <xf xxid="118" numFmtId="0" fontId="3" fillId="2" borderId="10" xfId="0" applyAlignment="1" applyBorder="1" applyFont="1" applyNumberFormat="1" applyFill="1" applyProtection="1">
      <alignment horizontal="center" vertical="center" wrapText="1"/>
    </xf>
    <xf xxid="119" numFmtId="0" fontId="3" fillId="2" borderId="14" xfId="0" applyAlignment="1" applyBorder="1" applyFont="1" applyNumberFormat="1" applyFill="1" applyProtection="1">
      <alignment horizontal="center" vertical="center" wrapText="1"/>
    </xf>
    <xf xxid="120" numFmtId="0" fontId="13" fillId="2" borderId="15" xfId="0" applyAlignment="1" applyBorder="1" applyFont="1" applyNumberFormat="1" applyFill="1" applyProtection="1">
      <alignment horizontal="left"/>
    </xf>
    <xf xxid="121" numFmtId="175" fontId="6" fillId="2" borderId="23" xfId="0" applyAlignment="1" applyBorder="1" applyFont="1" applyNumberFormat="1" applyFill="1" applyProtection="1">
      <alignment horizontal="right" vertical="center"/>
    </xf>
    <xf xxid="122" numFmtId="175" fontId="6" fillId="2" borderId="24" xfId="0" applyAlignment="1" applyBorder="1" applyFont="1" applyNumberFormat="1" applyFill="1" applyProtection="1">
      <alignment horizontal="right" vertical="center"/>
    </xf>
    <xf xxid="123" numFmtId="175" fontId="6" fillId="2" borderId="25" xfId="0" applyAlignment="1" applyBorder="1" applyFont="1" applyNumberFormat="1" applyFill="1" applyProtection="1">
      <alignment horizontal="right" vertical="center"/>
    </xf>
    <xf xxid="124" numFmtId="175" fontId="6" fillId="2" borderId="26" xfId="0" applyAlignment="1" applyBorder="1" applyFont="1" applyNumberFormat="1" applyFill="1" applyProtection="1">
      <alignment horizontal="right" vertical="center"/>
    </xf>
    <xf xxid="125" numFmtId="175" fontId="6" fillId="2" borderId="27" xfId="0" applyAlignment="1" applyBorder="1" applyFont="1" applyNumberFormat="1" applyFill="1" applyProtection="1">
      <alignment horizontal="right" vertical="center"/>
    </xf>
    <xf xxid="126" numFmtId="175" fontId="6" fillId="2" borderId="28" xfId="0" applyAlignment="1" applyBorder="1" applyFont="1" applyNumberFormat="1" applyFill="1" applyProtection="1">
      <alignment horizontal="right" vertical="center"/>
    </xf>
    <xf xxid="127" numFmtId="0" fontId="2" fillId="2" borderId="15" xfId="0" applyAlignment="1" applyBorder="1" applyFont="1" applyNumberFormat="1" applyFill="1" applyProtection="1">
      <alignment horizontal="right"/>
    </xf>
    <xf xxid="128" numFmtId="0" fontId="20" fillId="2" borderId="0" xfId="0" applyAlignment="1" applyBorder="1" applyFont="1" applyNumberFormat="1" applyFill="1" applyProtection="1">
      <alignment horizontal="center" vertical="center"/>
    </xf>
    <xf xxid="129" numFmtId="0" fontId="7" fillId="2" borderId="0" xfId="0" applyAlignment="1" applyBorder="1" applyFont="1" applyNumberFormat="1" applyFill="1" applyProtection="1">
      <alignment horizontal="center" vertical="center"/>
    </xf>
    <xf xxid="130" numFmtId="0" fontId="8" fillId="2" borderId="0" xfId="0" applyAlignment="1" applyBorder="1" applyFont="1" applyNumberFormat="1" applyFill="1" applyProtection="1">
      <alignment horizontal="center" vertical="center"/>
    </xf>
    <xf xxid="131" numFmtId="0" fontId="2" fillId="2" borderId="15" xfId="0" applyAlignment="1" applyBorder="1" applyFont="1" applyNumberFormat="1" applyFill="1" applyProtection="1">
      <alignment horizontal="left"/>
    </xf>
    <xf xxid="132" numFmtId="175" fontId="6" fillId="2" borderId="13" xfId="0" applyAlignment="1" applyBorder="1" applyFont="1" applyNumberFormat="1" applyFill="1" applyProtection="1">
      <alignment horizontal="right" vertical="center"/>
    </xf>
    <xf xxid="133" numFmtId="175" fontId="6" fillId="2" borderId="29" xfId="0" applyAlignment="1" applyBorder="1" applyFont="1" applyNumberFormat="1" applyFill="1" applyProtection="1">
      <alignment horizontal="right" vertical="center"/>
    </xf>
    <xf xxid="134" numFmtId="175" fontId="6" fillId="2" borderId="30" xfId="0" applyAlignment="1" applyBorder="1" applyFont="1" applyNumberFormat="1" applyFill="1" applyProtection="1">
      <alignment horizontal="right" vertical="center"/>
    </xf>
    <xf xxid="135" numFmtId="175" fontId="6" fillId="2" borderId="31" xfId="0" applyAlignment="1" applyBorder="1" applyFont="1" applyNumberFormat="1" applyFill="1" applyProtection="1">
      <alignment horizontal="right" vertical="center"/>
    </xf>
    <xf xxid="136" numFmtId="175" fontId="6" fillId="2" borderId="32" xfId="0" applyAlignment="1" applyBorder="1" applyFont="1" applyNumberFormat="1" applyFill="1" applyProtection="1">
      <alignment horizontal="right" vertical="center"/>
    </xf>
    <xf xxid="137" numFmtId="175" fontId="6" fillId="2" borderId="33" xfId="0" applyAlignment="1" applyBorder="1" applyFont="1" applyNumberFormat="1" applyFill="1" applyProtection="1">
      <alignment horizontal="right" vertical="center"/>
    </xf>
    <xf xxid="138" numFmtId="175" fontId="9" fillId="2" borderId="23" xfId="0" applyAlignment="1" applyBorder="1" applyFont="1" applyNumberFormat="1" applyFill="1" applyProtection="1">
      <alignment horizontal="right" vertical="center"/>
    </xf>
    <xf xxid="139" numFmtId="175" fontId="9" fillId="2" borderId="31" xfId="0" applyAlignment="1" applyBorder="1" applyFont="1" applyNumberFormat="1" applyFill="1" applyProtection="1">
      <alignment horizontal="right" vertical="center"/>
    </xf>
    <xf xxid="140" numFmtId="175" fontId="9" fillId="2" borderId="34" xfId="0" applyAlignment="1" applyBorder="1" applyFont="1" applyNumberFormat="1" applyFill="1" applyProtection="1">
      <alignment horizontal="right" vertical="center"/>
    </xf>
    <xf xxid="141" numFmtId="175" fontId="9" fillId="2" borderId="35" xfId="0" applyAlignment="1" applyBorder="1" applyFont="1" applyNumberFormat="1" applyFill="1" applyProtection="1">
      <alignment horizontal="right" vertical="center"/>
    </xf>
    <xf xxid="142" numFmtId="175" fontId="9" fillId="2" borderId="36" xfId="0" applyAlignment="1" applyBorder="1" applyFont="1" applyNumberFormat="1" applyFill="1" applyProtection="1">
      <alignment horizontal="right" vertical="center"/>
    </xf>
    <xf xxid="143" numFmtId="175" fontId="9" fillId="2" borderId="37" xfId="0" applyAlignment="1" applyBorder="1" applyFont="1" applyNumberFormat="1" applyFill="1" applyProtection="1">
      <alignment horizontal="right" vertical="center"/>
    </xf>
    <xf xxid="144" numFmtId="175" fontId="9" fillId="2" borderId="13" xfId="0" applyAlignment="1" applyBorder="1" applyFont="1" applyNumberFormat="1" applyFill="1" applyProtection="1">
      <alignment horizontal="right" vertical="center"/>
    </xf>
    <xf xxid="145" numFmtId="175" fontId="9" fillId="2" borderId="19" xfId="0" applyAlignment="1" applyBorder="1" applyFont="1" applyNumberFormat="1" applyFill="1" applyProtection="1">
      <alignment horizontal="right" vertical="center"/>
    </xf>
    <xf xxid="146" numFmtId="175" fontId="9" fillId="2" borderId="38" xfId="0" applyAlignment="1" applyBorder="1" applyFont="1" applyNumberFormat="1" applyFill="1" applyProtection="1">
      <alignment horizontal="right" vertical="center"/>
    </xf>
    <xf xxid="147" numFmtId="175" fontId="9" fillId="2" borderId="39" xfId="0" applyAlignment="1" applyBorder="1" applyFont="1" applyNumberFormat="1" applyFill="1" applyProtection="1">
      <alignment horizontal="right" vertical="center"/>
    </xf>
    <xf xxid="148" numFmtId="175" fontId="9" fillId="2" borderId="40" xfId="0" applyAlignment="1" applyBorder="1" applyFont="1" applyNumberFormat="1" applyFill="1" applyProtection="1">
      <alignment horizontal="right" vertical="center"/>
    </xf>
    <xf xxid="149" numFmtId="175" fontId="9" fillId="2" borderId="41" xfId="0" applyAlignment="1" applyBorder="1" applyFont="1" applyNumberFormat="1" applyFill="1" applyProtection="1">
      <alignment horizontal="right" vertical="center"/>
    </xf>
    <xf xxid="150" numFmtId="175" fontId="9" fillId="2" borderId="18" xfId="0" applyAlignment="1" applyBorder="1" applyFont="1" applyNumberFormat="1" applyFill="1" applyProtection="1">
      <alignment horizontal="right" vertical="center"/>
    </xf>
    <xf xxid="151" numFmtId="175" fontId="9" fillId="2" borderId="27" xfId="0" applyAlignment="1" applyBorder="1" applyFont="1" applyNumberFormat="1" applyFill="1" applyProtection="1">
      <alignment horizontal="right" vertical="center"/>
    </xf>
    <xf xxid="152" numFmtId="175" fontId="9" fillId="2" borderId="42" xfId="0" applyAlignment="1" applyBorder="1" applyFont="1" applyNumberFormat="1" applyFill="1" applyProtection="1">
      <alignment horizontal="right" vertical="center"/>
    </xf>
    <xf xxid="153" numFmtId="175" fontId="9" fillId="2" borderId="43" xfId="0" applyAlignment="1" applyBorder="1" applyFont="1" applyNumberFormat="1" applyFill="1" applyProtection="1">
      <alignment horizontal="right" vertical="center"/>
    </xf>
    <xf xxid="154" numFmtId="175" fontId="9" fillId="2" borderId="44" xfId="0" applyAlignment="1" applyBorder="1" applyFont="1" applyNumberFormat="1" applyFill="1" applyProtection="1">
      <alignment horizontal="right" vertical="center"/>
    </xf>
    <xf xxid="155" numFmtId="175" fontId="9" fillId="2" borderId="45" xfId="0" applyAlignment="1" applyBorder="1" applyFont="1" applyNumberFormat="1" applyFill="1" applyProtection="1">
      <alignment horizontal="right" vertical="center"/>
    </xf>
    <xf xxid="156" numFmtId="175" fontId="11" fillId="2" borderId="23" xfId="0" applyAlignment="1" applyBorder="1" applyFont="1" applyNumberFormat="1" applyFill="1" applyProtection="1">
      <alignment horizontal="right" vertical="center"/>
    </xf>
    <xf xxid="157" numFmtId="175" fontId="11" fillId="2" borderId="31" xfId="0" applyAlignment="1" applyBorder="1" applyFont="1" applyNumberFormat="1" applyFill="1" applyProtection="1">
      <alignment horizontal="right" vertical="center"/>
    </xf>
    <xf xxid="158" numFmtId="175" fontId="11" fillId="2" borderId="13" xfId="0" applyAlignment="1" applyBorder="1" applyFont="1" applyNumberFormat="1" applyFill="1" applyProtection="1">
      <alignment horizontal="right" vertical="center"/>
    </xf>
    <xf xxid="159" numFmtId="175" fontId="11" fillId="2" borderId="19" xfId="0" applyAlignment="1" applyBorder="1" applyFont="1" applyNumberFormat="1" applyFill="1" applyProtection="1">
      <alignment horizontal="right" vertical="center"/>
    </xf>
    <xf xxid="160" numFmtId="175" fontId="11" fillId="2" borderId="24" xfId="0" applyAlignment="1" applyBorder="1" applyFont="1" applyNumberFormat="1" applyFill="1" applyProtection="1">
      <alignment horizontal="right" vertical="center"/>
    </xf>
    <xf xxid="161" numFmtId="175" fontId="11" fillId="2" borderId="33" xfId="0" applyAlignment="1" applyBorder="1" applyFont="1" applyNumberFormat="1" applyFill="1" applyProtection="1">
      <alignment horizontal="right" vertical="center"/>
    </xf>
    <xf xxid="162" numFmtId="175" fontId="11" fillId="2" borderId="29" xfId="0" applyAlignment="1" applyBorder="1" applyFont="1" applyNumberFormat="1" applyFill="1" applyProtection="1">
      <alignment horizontal="right" vertical="center"/>
    </xf>
    <xf xxid="163" numFmtId="175" fontId="11" fillId="2" borderId="25" xfId="0" applyAlignment="1" applyBorder="1" applyFont="1" applyNumberFormat="1" applyFill="1" applyProtection="1">
      <alignment horizontal="right" vertical="center"/>
    </xf>
    <xf xxid="164" numFmtId="175" fontId="11" fillId="2" borderId="18" xfId="0" applyAlignment="1" applyBorder="1" applyFont="1" applyNumberFormat="1" applyFill="1" applyProtection="1">
      <alignment horizontal="right" vertical="center"/>
    </xf>
    <xf xxid="165" numFmtId="175" fontId="11" fillId="2" borderId="27" xfId="0" applyAlignment="1" applyBorder="1" applyFont="1" applyNumberFormat="1" applyFill="1" applyProtection="1">
      <alignment horizontal="right" vertical="center"/>
    </xf>
    <xf xxid="166" numFmtId="175" fontId="11" fillId="2" borderId="26" xfId="0" applyAlignment="1" applyBorder="1" applyFont="1" applyNumberFormat="1" applyFill="1" applyProtection="1">
      <alignment horizontal="right" vertical="center"/>
    </xf>
    <xf xxid="167" numFmtId="175" fontId="11" fillId="2" borderId="28" xfId="0" applyAlignment="1" applyBorder="1" applyFont="1" applyNumberFormat="1" applyFill="1" applyProtection="1">
      <alignment horizontal="right" vertical="center"/>
    </xf>
    <xf xxid="168" numFmtId="0" fontId="0" fillId="2" borderId="0" xfId="0"/>
    <xf xxid="169" numFmtId="49" fontId="45" fillId="2" borderId="0" xfId="0" applyAlignment="1" applyBorder="1" applyFont="1" applyNumberFormat="1" applyFill="1" applyProtection="1">
      <alignment vertical="center"/>
    </xf>
    <xf xxid="170" numFmtId="49" fontId="46" fillId="2" borderId="0" xfId="0" applyAlignment="1" applyBorder="1" applyFont="1" applyNumberFormat="1" applyFill="1" applyProtection="1">
      <alignment vertical="center"/>
    </xf>
    <xf xxid="171" numFmtId="176" fontId="14" fillId="2" borderId="0" xfId="0" applyAlignment="1" applyBorder="1" applyFont="1" applyNumberFormat="1" applyFill="1" applyProtection="1">
      <alignment vertical="center"/>
    </xf>
    <xf xxid="172" numFmtId="176" fontId="17" fillId="2" borderId="0" xfId="0" applyAlignment="1" applyBorder="1" applyFont="1" applyNumberFormat="1" applyFill="1" applyProtection="1">
      <alignment vertical="center"/>
    </xf>
    <xf xxid="173" numFmtId="176" fontId="5" fillId="2" borderId="0" xfId="0" applyAlignment="1" applyBorder="1" applyFont="1" applyNumberFormat="1" applyFill="1" applyProtection="1">
      <alignment vertical="center"/>
    </xf>
    <xf xxid="174" numFmtId="176" fontId="47" fillId="2" borderId="0" xfId="0" applyAlignment="1" applyBorder="1" applyFont="1" applyNumberFormat="1" applyFill="1" applyProtection="1">
      <alignment vertical="center"/>
    </xf>
    <xf xxid="175" numFmtId="176" fontId="48" fillId="2" borderId="0" xfId="0" applyAlignment="1" applyBorder="1" applyFont="1" applyNumberFormat="1" applyFill="1" applyProtection="1">
      <alignment vertical="center"/>
    </xf>
    <xf xxid="176" numFmtId="0" fontId="45" fillId="2" borderId="16" xfId="0" applyAlignment="1" applyBorder="1" applyFont="1" applyNumberFormat="1" applyFill="1" applyProtection="1">
      <alignment vertical="center"/>
    </xf>
    <xf xxid="177" numFmtId="0" fontId="49" fillId="2" borderId="16" xfId="0" applyAlignment="1" applyBorder="1" applyFont="1" applyNumberFormat="1" applyFill="1" applyProtection="1">
      <alignment vertical="center"/>
    </xf>
    <xf xxid="178" numFmtId="176" fontId="6" fillId="2" borderId="23" xfId="0" applyAlignment="1" applyBorder="1" applyFont="1" applyNumberFormat="1" applyFill="1" applyProtection="1">
      <alignment horizontal="right" vertical="center"/>
    </xf>
    <xf xxid="179" numFmtId="176" fontId="48" fillId="2" borderId="23" xfId="0" applyAlignment="1" applyBorder="1" applyFont="1" applyNumberFormat="1" applyFill="1" applyProtection="1">
      <alignment horizontal="right" vertical="center"/>
    </xf>
    <xf xxid="180" numFmtId="176" fontId="50" fillId="2" borderId="23" xfId="0" applyAlignment="1" applyBorder="1" applyFont="1" applyNumberFormat="1" applyFill="1" applyProtection="1">
      <alignment horizontal="right" vertical="center"/>
    </xf>
    <xf xxid="181" numFmtId="177" fontId="6" fillId="2" borderId="23" xfId="0" applyAlignment="1" applyBorder="1" applyFont="1" applyNumberFormat="1" applyFill="1" applyProtection="1">
      <alignment horizontal="right" vertical="center"/>
    </xf>
    <xf xxid="182" numFmtId="177" fontId="48" fillId="2" borderId="23" xfId="0" applyAlignment="1" applyBorder="1" applyFont="1" applyNumberFormat="1" applyFill="1" applyProtection="1">
      <alignment horizontal="right" vertical="center"/>
    </xf>
    <xf xxid="183" numFmtId="177" fontId="50" fillId="2" borderId="23" xfId="0" applyAlignment="1" applyBorder="1" applyFont="1" applyNumberFormat="1" applyFill="1" applyProtection="1">
      <alignment horizontal="right" vertical="center"/>
    </xf>
    <xf xxid="184" numFmtId="176" fontId="6" fillId="2" borderId="24" xfId="0" applyAlignment="1" applyBorder="1" applyFont="1" applyNumberFormat="1" applyFill="1" applyProtection="1">
      <alignment horizontal="right" vertical="center"/>
    </xf>
    <xf xxid="185" numFmtId="176" fontId="48" fillId="2" borderId="24" xfId="0" applyAlignment="1" applyBorder="1" applyFont="1" applyNumberFormat="1" applyFill="1" applyProtection="1">
      <alignment horizontal="right" vertical="center"/>
    </xf>
    <xf xxid="186" numFmtId="176" fontId="50" fillId="2" borderId="24" xfId="0" applyAlignment="1" applyBorder="1" applyFont="1" applyNumberFormat="1" applyFill="1" applyProtection="1">
      <alignment horizontal="right" vertical="center"/>
    </xf>
    <xf xxid="187" numFmtId="0" fontId="47" fillId="2" borderId="17" xfId="0" applyAlignment="1" applyBorder="1" applyFont="1" applyNumberFormat="1" applyFill="1" applyProtection="1">
      <alignment vertical="center" shrinkToFit="1"/>
    </xf>
    <xf xxid="188" numFmtId="0" fontId="51" fillId="2" borderId="17" xfId="0" applyAlignment="1" applyBorder="1" applyFont="1" applyNumberFormat="1" applyFill="1" applyProtection="1">
      <alignment vertical="center" shrinkToFit="1"/>
    </xf>
    <xf xxid="189" numFmtId="0" fontId="52" fillId="2" borderId="17" xfId="0" applyAlignment="1" applyBorder="1" applyFont="1" applyNumberFormat="1" applyFill="1" applyProtection="1">
      <alignment vertical="center" shrinkToFit="1"/>
    </xf>
    <xf xxid="190" numFmtId="176" fontId="6" fillId="2" borderId="18" xfId="0" applyAlignment="1" applyBorder="1" applyFont="1" applyNumberFormat="1" applyFill="1" applyProtection="1">
      <alignment horizontal="right" vertical="center"/>
    </xf>
    <xf xxid="191" numFmtId="176" fontId="48" fillId="2" borderId="18" xfId="0" applyAlignment="1" applyBorder="1" applyFont="1" applyNumberFormat="1" applyFill="1" applyProtection="1">
      <alignment horizontal="right" vertical="center"/>
    </xf>
    <xf xxid="192" numFmtId="177" fontId="6" fillId="2" borderId="18" xfId="0" applyAlignment="1" applyBorder="1" applyFont="1" applyNumberFormat="1" applyFill="1" applyProtection="1">
      <alignment horizontal="right" vertical="center"/>
    </xf>
    <xf xxid="193" numFmtId="177" fontId="48" fillId="2" borderId="18" xfId="0" applyAlignment="1" applyBorder="1" applyFont="1" applyNumberFormat="1" applyFill="1" applyProtection="1">
      <alignment horizontal="right" vertical="center"/>
    </xf>
    <xf xxid="194" numFmtId="176" fontId="6" fillId="2" borderId="26" xfId="0" applyAlignment="1" applyBorder="1" applyFont="1" applyNumberFormat="1" applyFill="1" applyProtection="1">
      <alignment horizontal="right" vertical="center"/>
    </xf>
    <xf xxid="195" numFmtId="176" fontId="48" fillId="2" borderId="26" xfId="0" applyAlignment="1" applyBorder="1" applyFont="1" applyNumberFormat="1" applyFill="1" applyProtection="1">
      <alignment horizontal="right" vertical="center"/>
    </xf>
    <xf xxid="196" numFmtId="0" fontId="47" fillId="2" borderId="14" xfId="0" applyAlignment="1" applyBorder="1" applyFont="1" applyNumberFormat="1" applyFill="1" applyProtection="1">
      <alignment vertical="center" shrinkToFit="1"/>
    </xf>
    <xf xxid="197" numFmtId="0" fontId="51" fillId="2" borderId="14" xfId="0" applyAlignment="1" applyBorder="1" applyFont="1" applyNumberFormat="1" applyFill="1" applyProtection="1">
      <alignment vertical="center" shrinkToFit="1"/>
    </xf>
    <xf xxid="198" numFmtId="0" fontId="53" fillId="2" borderId="15" xfId="0" applyAlignment="1" applyBorder="1" applyFont="1" applyNumberFormat="1" applyFill="1" applyProtection="1">
      <alignment horizontal="right"/>
    </xf>
    <xf xxid="199" numFmtId="177" fontId="6" fillId="2" borderId="26" xfId="0" applyAlignment="1" applyBorder="1" applyFont="1" applyNumberFormat="1" applyFill="1" applyProtection="1">
      <alignment horizontal="right" vertical="center"/>
    </xf>
    <xf xxid="200" numFmtId="177" fontId="48" fillId="2" borderId="26" xfId="0" applyAlignment="1" applyBorder="1" applyFont="1" applyNumberFormat="1" applyFill="1" applyProtection="1">
      <alignment horizontal="right" vertical="center"/>
    </xf>
    <xf xxid="201" numFmtId="177" fontId="6" fillId="2" borderId="24" xfId="0" applyAlignment="1" applyBorder="1" applyFont="1" applyNumberFormat="1" applyFill="1" applyProtection="1">
      <alignment horizontal="right" vertical="center"/>
    </xf>
    <xf xxid="202" numFmtId="177" fontId="48" fillId="2" borderId="24" xfId="0" applyAlignment="1" applyBorder="1" applyFont="1" applyNumberFormat="1" applyFill="1" applyProtection="1">
      <alignment horizontal="right" vertical="center"/>
    </xf>
    <xf xxid="203" numFmtId="176" fontId="6" fillId="2" borderId="30" xfId="0" applyAlignment="1" applyBorder="1" applyFont="1" applyNumberFormat="1" applyFill="1" applyProtection="1">
      <alignment horizontal="right" vertical="center"/>
    </xf>
    <xf xxid="204" numFmtId="176" fontId="48" fillId="2" borderId="30" xfId="0" applyAlignment="1" applyBorder="1" applyFont="1" applyNumberFormat="1" applyFill="1" applyProtection="1">
      <alignment horizontal="right" vertical="center"/>
    </xf>
    <xf xxid="205" numFmtId="177" fontId="6" fillId="2" borderId="30" xfId="0" applyAlignment="1" applyBorder="1" applyFont="1" applyNumberFormat="1" applyFill="1" applyProtection="1">
      <alignment horizontal="right" vertical="center"/>
    </xf>
    <xf xxid="206" numFmtId="177" fontId="48" fillId="2" borderId="30" xfId="0" applyAlignment="1" applyBorder="1" applyFont="1" applyNumberFormat="1" applyFill="1" applyProtection="1">
      <alignment horizontal="right" vertical="center"/>
    </xf>
    <xf xxid="207" numFmtId="176" fontId="6" fillId="2" borderId="32" xfId="0" applyAlignment="1" applyBorder="1" applyFont="1" applyNumberFormat="1" applyFill="1" applyProtection="1">
      <alignment horizontal="right" vertical="center"/>
    </xf>
    <xf xxid="208" numFmtId="176" fontId="48" fillId="2" borderId="32" xfId="0" applyAlignment="1" applyBorder="1" applyFont="1" applyNumberFormat="1" applyFill="1" applyProtection="1">
      <alignment horizontal="right" vertical="center"/>
    </xf>
    <xf xxid="209" numFmtId="177" fontId="6" fillId="2" borderId="32" xfId="0" applyAlignment="1" applyBorder="1" applyFont="1" applyNumberFormat="1" applyFill="1" applyProtection="1">
      <alignment horizontal="right" vertical="center"/>
    </xf>
    <xf xxid="210" numFmtId="177" fontId="48" fillId="2" borderId="32" xfId="0" applyAlignment="1" applyBorder="1" applyFont="1" applyNumberFormat="1" applyFill="1" applyProtection="1">
      <alignment horizontal="right" vertical="center"/>
    </xf>
    <xf xxid="211" numFmtId="178" fontId="6" fillId="2" borderId="30" xfId="0" applyAlignment="1" applyBorder="1" applyFont="1" applyNumberFormat="1" applyFill="1" applyProtection="1">
      <alignment horizontal="right" vertical="center"/>
    </xf>
    <xf xxid="212" numFmtId="178" fontId="48" fillId="2" borderId="30" xfId="0" applyAlignment="1" applyBorder="1" applyFont="1" applyNumberFormat="1" applyFill="1" applyProtection="1">
      <alignment horizontal="right" vertical="center"/>
    </xf>
    <xf xxid="213" numFmtId="0" fontId="54" fillId="2" borderId="10" xfId="0" applyAlignment="1" applyBorder="1" applyFont="1" applyNumberFormat="1" applyFill="1" applyProtection="1">
      <alignment vertical="center"/>
    </xf>
    <xf xxid="214" numFmtId="0" fontId="55" fillId="2" borderId="10" xfId="0" applyAlignment="1" applyBorder="1" applyFont="1" applyNumberFormat="1" applyFill="1" applyProtection="1">
      <alignment vertical="center"/>
    </xf>
    <xf xxid="215" numFmtId="176" fontId="9" fillId="2" borderId="23" xfId="0" applyAlignment="1" applyBorder="1" applyFont="1" applyNumberFormat="1" applyFill="1" applyProtection="1">
      <alignment horizontal="right" vertical="center"/>
    </xf>
    <xf xxid="216" numFmtId="176" fontId="56" fillId="2" borderId="23" xfId="0" applyAlignment="1" applyBorder="1" applyFont="1" applyNumberFormat="1" applyFill="1" applyProtection="1">
      <alignment horizontal="right" vertical="center"/>
    </xf>
    <xf xxid="217" numFmtId="176" fontId="57" fillId="2" borderId="23" xfId="0" applyAlignment="1" applyBorder="1" applyFont="1" applyNumberFormat="1" applyFill="1" applyProtection="1">
      <alignment horizontal="right" vertical="center"/>
    </xf>
    <xf xxid="218" numFmtId="176" fontId="58" fillId="2" borderId="23" xfId="0" applyAlignment="1" applyBorder="1" applyFont="1" applyNumberFormat="1" applyFill="1" applyProtection="1">
      <alignment horizontal="right" vertical="center"/>
    </xf>
    <xf xxid="219" numFmtId="177" fontId="9" fillId="2" borderId="34" xfId="0" applyAlignment="1" applyBorder="1" applyFont="1" applyNumberFormat="1" applyFill="1" applyProtection="1">
      <alignment horizontal="right" vertical="center"/>
    </xf>
    <xf xxid="220" numFmtId="177" fontId="56" fillId="2" borderId="34" xfId="0" applyAlignment="1" applyBorder="1" applyFont="1" applyNumberFormat="1" applyFill="1" applyProtection="1">
      <alignment horizontal="right" vertical="center"/>
    </xf>
    <xf xxid="221" numFmtId="177" fontId="57" fillId="2" borderId="34" xfId="0" applyAlignment="1" applyBorder="1" applyFont="1" applyNumberFormat="1" applyFill="1" applyProtection="1">
      <alignment horizontal="right" vertical="center"/>
    </xf>
    <xf xxid="222" numFmtId="177" fontId="58" fillId="2" borderId="34" xfId="0" applyAlignment="1" applyBorder="1" applyFont="1" applyNumberFormat="1" applyFill="1" applyProtection="1">
      <alignment horizontal="right" vertical="center"/>
    </xf>
    <xf xxid="223" numFmtId="176" fontId="9" fillId="2" borderId="36" xfId="0" applyAlignment="1" applyBorder="1" applyFont="1" applyNumberFormat="1" applyFill="1" applyProtection="1">
      <alignment horizontal="right" vertical="center"/>
    </xf>
    <xf xxid="224" numFmtId="176" fontId="56" fillId="2" borderId="36" xfId="0" applyAlignment="1" applyBorder="1" applyFont="1" applyNumberFormat="1" applyFill="1" applyProtection="1">
      <alignment horizontal="right" vertical="center"/>
    </xf>
    <xf xxid="225" numFmtId="176" fontId="57" fillId="2" borderId="36" xfId="0" applyAlignment="1" applyBorder="1" applyFont="1" applyNumberFormat="1" applyFill="1" applyProtection="1">
      <alignment horizontal="right" vertical="center"/>
    </xf>
    <xf xxid="226" numFmtId="176" fontId="58" fillId="2" borderId="36" xfId="0" applyAlignment="1" applyBorder="1" applyFont="1" applyNumberFormat="1" applyFill="1" applyProtection="1">
      <alignment horizontal="right" vertical="center"/>
    </xf>
    <xf xxid="227" numFmtId="0" fontId="56" fillId="2" borderId="17" xfId="0" applyAlignment="1" applyBorder="1" applyFont="1" applyNumberFormat="1" applyFill="1" applyProtection="1">
      <alignment vertical="center" shrinkToFit="1"/>
    </xf>
    <xf xxid="228" numFmtId="0" fontId="59" fillId="2" borderId="17" xfId="0" applyAlignment="1" applyBorder="1" applyFont="1" applyNumberFormat="1" applyFill="1" applyProtection="1">
      <alignment vertical="center" shrinkToFit="1"/>
    </xf>
    <xf xxid="229" numFmtId="0" fontId="60" fillId="2" borderId="17" xfId="0" applyAlignment="1" applyBorder="1" applyFont="1" applyNumberFormat="1" applyFill="1" applyProtection="1">
      <alignment vertical="center" shrinkToFit="1"/>
    </xf>
    <xf xxid="230" numFmtId="176" fontId="9" fillId="2" borderId="13" xfId="0" applyAlignment="1" applyBorder="1" applyFont="1" applyNumberFormat="1" applyFill="1" applyProtection="1">
      <alignment horizontal="right" vertical="center"/>
    </xf>
    <xf xxid="231" numFmtId="176" fontId="56" fillId="2" borderId="13" xfId="0" applyAlignment="1" applyBorder="1" applyFont="1" applyNumberFormat="1" applyFill="1" applyProtection="1">
      <alignment horizontal="right" vertical="center"/>
    </xf>
    <xf xxid="232" numFmtId="176" fontId="57" fillId="2" borderId="13" xfId="0" applyAlignment="1" applyBorder="1" applyFont="1" applyNumberFormat="1" applyFill="1" applyProtection="1">
      <alignment horizontal="right" vertical="center"/>
    </xf>
    <xf xxid="233" numFmtId="177" fontId="9" fillId="2" borderId="38" xfId="0" applyAlignment="1" applyBorder="1" applyFont="1" applyNumberFormat="1" applyFill="1" applyProtection="1">
      <alignment horizontal="right" vertical="center"/>
    </xf>
    <xf xxid="234" numFmtId="177" fontId="56" fillId="2" borderId="38" xfId="0" applyAlignment="1" applyBorder="1" applyFont="1" applyNumberFormat="1" applyFill="1" applyProtection="1">
      <alignment horizontal="right" vertical="center"/>
    </xf>
    <xf xxid="235" numFmtId="177" fontId="57" fillId="2" borderId="38" xfId="0" applyAlignment="1" applyBorder="1" applyFont="1" applyNumberFormat="1" applyFill="1" applyProtection="1">
      <alignment horizontal="right" vertical="center"/>
    </xf>
    <xf xxid="236" numFmtId="176" fontId="9" fillId="2" borderId="40" xfId="0" applyAlignment="1" applyBorder="1" applyFont="1" applyNumberFormat="1" applyFill="1" applyProtection="1">
      <alignment horizontal="right" vertical="center"/>
    </xf>
    <xf xxid="237" numFmtId="176" fontId="56" fillId="2" borderId="40" xfId="0" applyAlignment="1" applyBorder="1" applyFont="1" applyNumberFormat="1" applyFill="1" applyProtection="1">
      <alignment horizontal="right" vertical="center"/>
    </xf>
    <xf xxid="238" numFmtId="176" fontId="57" fillId="2" borderId="40" xfId="0" applyAlignment="1" applyBorder="1" applyFont="1" applyNumberFormat="1" applyFill="1" applyProtection="1">
      <alignment horizontal="right" vertical="center"/>
    </xf>
    <xf xxid="239" numFmtId="178" fontId="9" fillId="2" borderId="13" xfId="0" applyAlignment="1" applyBorder="1" applyFont="1" applyNumberFormat="1" applyFill="1" applyProtection="1">
      <alignment horizontal="right" vertical="center"/>
    </xf>
    <xf xxid="240" numFmtId="178" fontId="56" fillId="2" borderId="13" xfId="0" applyAlignment="1" applyBorder="1" applyFont="1" applyNumberFormat="1" applyFill="1" applyProtection="1">
      <alignment horizontal="right" vertical="center"/>
    </xf>
    <xf xxid="241" numFmtId="178" fontId="57" fillId="2" borderId="13" xfId="0" applyAlignment="1" applyBorder="1" applyFont="1" applyNumberFormat="1" applyFill="1" applyProtection="1">
      <alignment horizontal="right" vertical="center"/>
    </xf>
    <xf xxid="242" numFmtId="177" fontId="9" fillId="2" borderId="13" xfId="0" applyAlignment="1" applyBorder="1" applyFont="1" applyNumberFormat="1" applyFill="1" applyProtection="1">
      <alignment horizontal="right" vertical="center"/>
    </xf>
    <xf xxid="243" numFmtId="177" fontId="56" fillId="2" borderId="13" xfId="0" applyAlignment="1" applyBorder="1" applyFont="1" applyNumberFormat="1" applyFill="1" applyProtection="1">
      <alignment horizontal="right" vertical="center"/>
    </xf>
    <xf xxid="244" numFmtId="177" fontId="57" fillId="2" borderId="13" xfId="0" applyAlignment="1" applyBorder="1" applyFont="1" applyNumberFormat="1" applyFill="1" applyProtection="1">
      <alignment horizontal="right" vertical="center"/>
    </xf>
    <xf xxid="245" numFmtId="0" fontId="61" fillId="2" borderId="16" xfId="0" applyAlignment="1" applyBorder="1" applyFont="1" applyNumberFormat="1" applyFill="1" applyProtection="1">
      <alignment vertical="center"/>
    </xf>
    <xf xxid="246" numFmtId="0" fontId="54" fillId="2" borderId="16" xfId="0" applyAlignment="1" applyBorder="1" applyFont="1" applyNumberFormat="1" applyFill="1" applyProtection="1">
      <alignment vertical="center"/>
    </xf>
    <xf xxid="247" numFmtId="0" fontId="55" fillId="2" borderId="16" xfId="0" applyAlignment="1" applyBorder="1" applyFont="1" applyNumberFormat="1" applyFill="1" applyProtection="1">
      <alignment vertical="center"/>
    </xf>
    <xf xxid="248" numFmtId="176" fontId="11" fillId="2" borderId="23" xfId="0" applyAlignment="1" applyBorder="1" applyFont="1" applyNumberFormat="1" applyFill="1" applyProtection="1">
      <alignment horizontal="right" vertical="center"/>
    </xf>
    <xf xxid="249" numFmtId="177" fontId="11" fillId="2" borderId="23" xfId="0" applyAlignment="1" applyBorder="1" applyFont="1" applyNumberFormat="1" applyFill="1" applyProtection="1">
      <alignment horizontal="right" vertical="center"/>
    </xf>
    <xf xxid="250" numFmtId="177" fontId="57" fillId="2" borderId="23" xfId="0" applyAlignment="1" applyBorder="1" applyFont="1" applyNumberFormat="1" applyFill="1" applyProtection="1">
      <alignment horizontal="right" vertical="center"/>
    </xf>
    <xf xxid="251" numFmtId="177" fontId="58" fillId="2" borderId="23" xfId="0" applyAlignment="1" applyBorder="1" applyFont="1" applyNumberFormat="1" applyFill="1" applyProtection="1">
      <alignment horizontal="right" vertical="center"/>
    </xf>
    <xf xxid="252" numFmtId="176" fontId="11" fillId="2" borderId="24" xfId="0" applyAlignment="1" applyBorder="1" applyFont="1" applyNumberFormat="1" applyFill="1" applyProtection="1">
      <alignment horizontal="right" vertical="center"/>
    </xf>
    <xf xxid="253" numFmtId="176" fontId="57" fillId="2" borderId="24" xfId="0" applyAlignment="1" applyBorder="1" applyFont="1" applyNumberFormat="1" applyFill="1" applyProtection="1">
      <alignment horizontal="right" vertical="center"/>
    </xf>
    <xf xxid="254" numFmtId="176" fontId="58" fillId="2" borderId="24" xfId="0" applyAlignment="1" applyBorder="1" applyFont="1" applyNumberFormat="1" applyFill="1" applyProtection="1">
      <alignment horizontal="right" vertical="center"/>
    </xf>
    <xf xxid="255" numFmtId="0" fontId="57" fillId="2" borderId="17" xfId="0" applyAlignment="1" applyBorder="1" applyFont="1" applyNumberFormat="1" applyFill="1" applyProtection="1">
      <alignment vertical="center" shrinkToFit="1"/>
    </xf>
    <xf xxid="256" numFmtId="0" fontId="3" fillId="2" borderId="16" xfId="0" applyAlignment="1" applyBorder="1" applyFont="1" applyNumberFormat="1" applyFill="1" applyProtection="1">
      <alignment vertical="center"/>
    </xf>
    <xf xxid="257" numFmtId="176" fontId="11" fillId="2" borderId="13" xfId="0" applyAlignment="1" applyBorder="1" applyFont="1" applyNumberFormat="1" applyFill="1" applyProtection="1">
      <alignment horizontal="right" vertical="center"/>
    </xf>
    <xf xxid="258" numFmtId="177" fontId="11" fillId="2" borderId="13" xfId="0" applyAlignment="1" applyBorder="1" applyFont="1" applyNumberFormat="1" applyFill="1" applyProtection="1">
      <alignment horizontal="right" vertical="center"/>
    </xf>
    <xf xxid="259" numFmtId="176" fontId="11" fillId="2" borderId="29" xfId="0" applyAlignment="1" applyBorder="1" applyFont="1" applyNumberFormat="1" applyFill="1" applyProtection="1">
      <alignment horizontal="right" vertical="center"/>
    </xf>
    <xf xxid="260" numFmtId="176" fontId="57" fillId="2" borderId="29" xfId="0" applyAlignment="1" applyBorder="1" applyFont="1" applyNumberFormat="1" applyFill="1" applyProtection="1">
      <alignment horizontal="right" vertical="center"/>
    </xf>
    <xf xxid="261" numFmtId="176" fontId="11" fillId="2" borderId="18" xfId="0" applyAlignment="1" applyBorder="1" applyFont="1" applyNumberFormat="1" applyFill="1" applyProtection="1">
      <alignment horizontal="right" vertical="center"/>
    </xf>
    <xf xxid="262" numFmtId="176" fontId="57" fillId="2" borderId="18" xfId="0" applyAlignment="1" applyBorder="1" applyFont="1" applyNumberFormat="1" applyFill="1" applyProtection="1">
      <alignment horizontal="right" vertical="center"/>
    </xf>
    <xf xxid="263" numFmtId="177" fontId="11" fillId="2" borderId="18" xfId="0" applyAlignment="1" applyBorder="1" applyFont="1" applyNumberFormat="1" applyFill="1" applyProtection="1">
      <alignment horizontal="right" vertical="center"/>
    </xf>
    <xf xxid="264" numFmtId="177" fontId="57" fillId="2" borderId="18" xfId="0" applyAlignment="1" applyBorder="1" applyFont="1" applyNumberFormat="1" applyFill="1" applyProtection="1">
      <alignment horizontal="right" vertical="center"/>
    </xf>
    <xf xxid="265" numFmtId="176" fontId="11" fillId="2" borderId="26" xfId="0" applyAlignment="1" applyBorder="1" applyFont="1" applyNumberFormat="1" applyFill="1" applyProtection="1">
      <alignment horizontal="right" vertical="center"/>
    </xf>
    <xf xxid="266" numFmtId="176" fontId="57" fillId="2" borderId="26" xfId="0" applyAlignment="1" applyBorder="1" applyFont="1" applyNumberFormat="1" applyFill="1" applyProtection="1">
      <alignment horizontal="right" vertical="center"/>
    </xf>
    <xf xxid="267" numFmtId="0" fontId="57" fillId="2" borderId="14" xfId="0" applyAlignment="1" applyBorder="1" applyFont="1" applyNumberFormat="1" applyFill="1" applyProtection="1">
      <alignment vertical="center" shrinkToFit="1"/>
    </xf>
    <xf xxid="268" numFmtId="0" fontId="59" fillId="2" borderId="14" xfId="0" applyAlignment="1" applyBorder="1" applyFont="1" applyNumberFormat="1" applyFill="1" applyProtection="1">
      <alignment vertical="center" shrinkToFi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8" Type="http://schemas.openxmlformats.org/officeDocument/2006/relationships/worksheet" Target="worksheets/sheet28.xml" /><Relationship Id="rId27" Type="http://schemas.openxmlformats.org/officeDocument/2006/relationships/worksheet" Target="worksheets/sheet27.xml" /><Relationship Id="rId26" Type="http://schemas.openxmlformats.org/officeDocument/2006/relationships/worksheet" Target="worksheets/sheet26.xml" /><Relationship Id="rId25" Type="http://schemas.openxmlformats.org/officeDocument/2006/relationships/worksheet" Target="worksheets/sheet25.xml" /><Relationship Id="rId24" Type="http://schemas.openxmlformats.org/officeDocument/2006/relationships/worksheet" Target="worksheets/sheet24.xml" /><Relationship Id="rId23" Type="http://schemas.openxmlformats.org/officeDocument/2006/relationships/worksheet" Target="worksheets/sheet23.xml" /><Relationship Id="rId22" Type="http://schemas.openxmlformats.org/officeDocument/2006/relationships/worksheet" Target="worksheets/sheet22.xml" /><Relationship Id="rId21" Type="http://schemas.openxmlformats.org/officeDocument/2006/relationships/worksheet" Target="worksheets/sheet21.xml" /><Relationship Id="rId20" Type="http://schemas.openxmlformats.org/officeDocument/2006/relationships/worksheet" Target="worksheets/sheet20.xml" /><Relationship Id="rId19" Type="http://schemas.openxmlformats.org/officeDocument/2006/relationships/worksheet" Target="worksheets/sheet19.xml" /><Relationship Id="rId18" Type="http://schemas.openxmlformats.org/officeDocument/2006/relationships/worksheet" Target="worksheets/sheet18.xml" /><Relationship Id="rId17" Type="http://schemas.openxmlformats.org/officeDocument/2006/relationships/worksheet" Target="worksheets/sheet17.xml" /><Relationship Id="rId16" Type="http://schemas.openxmlformats.org/officeDocument/2006/relationships/worksheet" Target="worksheets/sheet16.xml" /><Relationship Id="rId15" Type="http://schemas.openxmlformats.org/officeDocument/2006/relationships/worksheet" Target="worksheets/sheet15.xml" /><Relationship Id="rId14" Type="http://schemas.openxmlformats.org/officeDocument/2006/relationships/worksheet" Target="worksheets/sheet14.xml" /><Relationship Id="rId13" Type="http://schemas.openxmlformats.org/officeDocument/2006/relationships/worksheet" Target="worksheets/sheet13.xml" /><Relationship Id="rId12" Type="http://schemas.openxmlformats.org/officeDocument/2006/relationships/worksheet" Target="worksheets/sheet12.xml" /><Relationship Id="rId11" Type="http://schemas.openxmlformats.org/officeDocument/2006/relationships/worksheet" Target="worksheets/sheet11.xml" /><Relationship Id="rId10" Type="http://schemas.openxmlformats.org/officeDocument/2006/relationships/worksheet" Target="worksheets/sheet10.xml" /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29" Type="http://schemas.openxmlformats.org/officeDocument/2006/relationships/styles" Target="styles.xml" /><Relationship Id="rId30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48" t="s">
        <v>52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135" t="s">
        <v>36</v>
      </c>
      <c r="E4" s="37"/>
      <c r="F4" s="37"/>
      <c r="G4" s="57" t="s">
        <v>49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4" t="s">
        <v>1</v>
      </c>
      <c r="B11" s="117">
        <v>2240498</v>
      </c>
      <c r="C11" s="117">
        <v>955484</v>
      </c>
      <c r="D11" s="117">
        <v>227157</v>
      </c>
      <c r="E11" s="117">
        <v>777689</v>
      </c>
      <c r="F11" s="117">
        <v>280168</v>
      </c>
      <c r="G11" s="117">
        <v>1882186</v>
      </c>
      <c r="H11" s="117">
        <v>558469</v>
      </c>
      <c r="I11" s="117">
        <v>35906</v>
      </c>
      <c r="J11" s="117">
        <v>471795</v>
      </c>
      <c r="K11" s="117">
        <v>179449</v>
      </c>
      <c r="L11" s="117">
        <v>636567</v>
      </c>
      <c r="M11" s="120">
        <v>0</v>
      </c>
      <c r="N11" s="123">
        <v>358312</v>
      </c>
    </row>
    <row r="12" spans="1:14" ht="11.1" customHeight="1">
      <c r="A12" s="126" t="s">
        <v>15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154</v>
      </c>
      <c r="B13" s="128">
        <v>520300</v>
      </c>
      <c r="C13" s="128">
        <v>70034</v>
      </c>
      <c r="D13" s="128">
        <v>3083</v>
      </c>
      <c r="E13" s="128">
        <v>245196</v>
      </c>
      <c r="F13" s="128">
        <v>201986</v>
      </c>
      <c r="G13" s="128">
        <v>502693</v>
      </c>
      <c r="H13" s="128">
        <v>46455</v>
      </c>
      <c r="I13" s="128">
        <v>590</v>
      </c>
      <c r="J13" s="128">
        <v>20869</v>
      </c>
      <c r="K13" s="128">
        <v>7417</v>
      </c>
      <c r="L13" s="128">
        <v>427363</v>
      </c>
      <c r="M13" s="130">
        <v>0</v>
      </c>
      <c r="N13" s="132">
        <v>17606</v>
      </c>
    </row>
    <row r="14" spans="1:14" ht="11.1" customHeight="1">
      <c r="A14" s="125" t="s">
        <v>155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156</v>
      </c>
      <c r="B15" s="128">
        <v>52745</v>
      </c>
      <c r="C15" s="128">
        <v>43142</v>
      </c>
      <c r="D15" s="128">
        <v>2374</v>
      </c>
      <c r="E15" s="128">
        <v>5877</v>
      </c>
      <c r="F15" s="128">
        <v>1352</v>
      </c>
      <c r="G15" s="128">
        <v>42313</v>
      </c>
      <c r="H15" s="128">
        <v>27032</v>
      </c>
      <c r="I15" s="128">
        <v>534</v>
      </c>
      <c r="J15" s="128">
        <v>2583</v>
      </c>
      <c r="K15" s="128">
        <v>5284</v>
      </c>
      <c r="L15" s="128">
        <v>6879</v>
      </c>
      <c r="M15" s="130">
        <v>0</v>
      </c>
      <c r="N15" s="132">
        <v>10432</v>
      </c>
    </row>
    <row r="16" spans="1:14" ht="11.1" customHeight="1">
      <c r="A16" s="12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158</v>
      </c>
      <c r="B17" s="128">
        <v>73315</v>
      </c>
      <c r="C17" s="128">
        <v>53732</v>
      </c>
      <c r="D17" s="128">
        <v>7238</v>
      </c>
      <c r="E17" s="128">
        <v>10548</v>
      </c>
      <c r="F17" s="128">
        <v>1797</v>
      </c>
      <c r="G17" s="128">
        <v>59074</v>
      </c>
      <c r="H17" s="128">
        <v>35731</v>
      </c>
      <c r="I17" s="128">
        <v>1158</v>
      </c>
      <c r="J17" s="128">
        <v>1399</v>
      </c>
      <c r="K17" s="128">
        <v>9187</v>
      </c>
      <c r="L17" s="128">
        <v>11598</v>
      </c>
      <c r="M17" s="130">
        <v>0</v>
      </c>
      <c r="N17" s="132">
        <v>14241</v>
      </c>
    </row>
    <row r="18" spans="1:14" ht="11.1" customHeight="1">
      <c r="A18" s="125" t="s">
        <v>159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160</v>
      </c>
      <c r="B19" s="128">
        <v>130935</v>
      </c>
      <c r="C19" s="128">
        <v>59230</v>
      </c>
      <c r="D19" s="128">
        <v>10093</v>
      </c>
      <c r="E19" s="128">
        <v>43879</v>
      </c>
      <c r="F19" s="128">
        <v>17733</v>
      </c>
      <c r="G19" s="128">
        <v>112189</v>
      </c>
      <c r="H19" s="128">
        <v>41801</v>
      </c>
      <c r="I19" s="128">
        <v>2096</v>
      </c>
      <c r="J19" s="128">
        <v>35926</v>
      </c>
      <c r="K19" s="128">
        <v>9313</v>
      </c>
      <c r="L19" s="128">
        <v>23052</v>
      </c>
      <c r="M19" s="130">
        <v>0</v>
      </c>
      <c r="N19" s="132">
        <v>18746</v>
      </c>
    </row>
    <row r="20" spans="1:14" ht="11.1" customHeight="1">
      <c r="A20" s="125" t="s">
        <v>161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162</v>
      </c>
      <c r="B21" s="128">
        <v>76473</v>
      </c>
      <c r="C21" s="128">
        <v>47994</v>
      </c>
      <c r="D21" s="128">
        <v>10093</v>
      </c>
      <c r="E21" s="128">
        <v>16993</v>
      </c>
      <c r="F21" s="128">
        <v>1392</v>
      </c>
      <c r="G21" s="128">
        <v>60520</v>
      </c>
      <c r="H21" s="128">
        <v>32120</v>
      </c>
      <c r="I21" s="128">
        <v>1025</v>
      </c>
      <c r="J21" s="128">
        <v>7530</v>
      </c>
      <c r="K21" s="128">
        <v>9487</v>
      </c>
      <c r="L21" s="128">
        <v>10357</v>
      </c>
      <c r="M21" s="130">
        <v>0</v>
      </c>
      <c r="N21" s="132">
        <v>15953</v>
      </c>
    </row>
    <row r="22" spans="1:14" ht="11.1" customHeight="1">
      <c r="A22" s="125" t="s">
        <v>163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164</v>
      </c>
      <c r="B23" s="128">
        <v>66949</v>
      </c>
      <c r="C23" s="128">
        <v>39789</v>
      </c>
      <c r="D23" s="128">
        <v>6196</v>
      </c>
      <c r="E23" s="128">
        <v>18149</v>
      </c>
      <c r="F23" s="128">
        <v>2815</v>
      </c>
      <c r="G23" s="128">
        <v>53847</v>
      </c>
      <c r="H23" s="128">
        <v>24837</v>
      </c>
      <c r="I23" s="128">
        <v>1198</v>
      </c>
      <c r="J23" s="128">
        <v>15298</v>
      </c>
      <c r="K23" s="128">
        <v>7120</v>
      </c>
      <c r="L23" s="128">
        <v>5394</v>
      </c>
      <c r="M23" s="130">
        <v>0</v>
      </c>
      <c r="N23" s="132">
        <v>13102</v>
      </c>
    </row>
    <row r="24" spans="1:14" ht="11.1" customHeight="1">
      <c r="A24" s="125" t="s">
        <v>165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166</v>
      </c>
      <c r="B25" s="128">
        <v>33882</v>
      </c>
      <c r="C25" s="128">
        <v>19379</v>
      </c>
      <c r="D25" s="128">
        <v>3187</v>
      </c>
      <c r="E25" s="128">
        <v>5979</v>
      </c>
      <c r="F25" s="128">
        <v>5336</v>
      </c>
      <c r="G25" s="128">
        <v>22290</v>
      </c>
      <c r="H25" s="128">
        <v>10254</v>
      </c>
      <c r="I25" s="128">
        <v>409</v>
      </c>
      <c r="J25" s="128">
        <v>5758</v>
      </c>
      <c r="K25" s="128">
        <v>2593</v>
      </c>
      <c r="L25" s="128">
        <v>3277</v>
      </c>
      <c r="M25" s="130">
        <v>0</v>
      </c>
      <c r="N25" s="132">
        <v>11591</v>
      </c>
    </row>
    <row r="26" spans="1:14" ht="11.1" customHeight="1">
      <c r="A26" s="125" t="s">
        <v>167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168</v>
      </c>
      <c r="B27" s="128">
        <v>143316</v>
      </c>
      <c r="C27" s="128">
        <v>64667</v>
      </c>
      <c r="D27" s="128">
        <v>19519</v>
      </c>
      <c r="E27" s="128">
        <v>54951</v>
      </c>
      <c r="F27" s="128">
        <v>4180</v>
      </c>
      <c r="G27" s="128">
        <v>112905</v>
      </c>
      <c r="H27" s="128">
        <v>37389</v>
      </c>
      <c r="I27" s="128">
        <v>2547</v>
      </c>
      <c r="J27" s="128">
        <v>50039</v>
      </c>
      <c r="K27" s="128">
        <v>10822</v>
      </c>
      <c r="L27" s="128">
        <v>12108</v>
      </c>
      <c r="M27" s="130">
        <v>0</v>
      </c>
      <c r="N27" s="132">
        <v>30412</v>
      </c>
    </row>
    <row r="28" spans="1:14" ht="11.1" customHeight="1">
      <c r="A28" s="125" t="s">
        <v>169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170</v>
      </c>
      <c r="B29" s="128">
        <v>140533</v>
      </c>
      <c r="C29" s="128">
        <v>63430</v>
      </c>
      <c r="D29" s="128">
        <v>25251</v>
      </c>
      <c r="E29" s="128">
        <v>48712</v>
      </c>
      <c r="F29" s="128">
        <v>3140</v>
      </c>
      <c r="G29" s="128">
        <v>108270</v>
      </c>
      <c r="H29" s="128">
        <v>27270</v>
      </c>
      <c r="I29" s="128">
        <v>5412</v>
      </c>
      <c r="J29" s="128">
        <v>43816</v>
      </c>
      <c r="K29" s="128">
        <v>13770</v>
      </c>
      <c r="L29" s="128">
        <v>18001</v>
      </c>
      <c r="M29" s="130">
        <v>0</v>
      </c>
      <c r="N29" s="132">
        <v>32263</v>
      </c>
    </row>
    <row r="30" spans="1:14" ht="11.1" customHeight="1">
      <c r="A30" s="125" t="s">
        <v>171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172</v>
      </c>
      <c r="B31" s="128">
        <v>4305</v>
      </c>
      <c r="C31" s="128">
        <v>3661</v>
      </c>
      <c r="D31" s="128">
        <v>80</v>
      </c>
      <c r="E31" s="128">
        <v>311</v>
      </c>
      <c r="F31" s="128">
        <v>253</v>
      </c>
      <c r="G31" s="128">
        <v>3285</v>
      </c>
      <c r="H31" s="128">
        <v>1818</v>
      </c>
      <c r="I31" s="128">
        <v>20</v>
      </c>
      <c r="J31" s="128">
        <v>540</v>
      </c>
      <c r="K31" s="128">
        <v>228</v>
      </c>
      <c r="L31" s="128">
        <v>679</v>
      </c>
      <c r="M31" s="130">
        <v>0</v>
      </c>
      <c r="N31" s="132">
        <v>1020</v>
      </c>
    </row>
    <row r="32" spans="1:14" ht="11.1" customHeight="1">
      <c r="A32" s="125" t="s">
        <v>173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174</v>
      </c>
      <c r="B33" s="128">
        <v>5304</v>
      </c>
      <c r="C33" s="128">
        <v>4328</v>
      </c>
      <c r="D33" s="128">
        <v>505</v>
      </c>
      <c r="E33" s="128">
        <v>217</v>
      </c>
      <c r="F33" s="128">
        <v>254</v>
      </c>
      <c r="G33" s="128">
        <v>4395</v>
      </c>
      <c r="H33" s="128">
        <v>2458</v>
      </c>
      <c r="I33" s="128">
        <v>40</v>
      </c>
      <c r="J33" s="128">
        <v>104</v>
      </c>
      <c r="K33" s="128">
        <v>953</v>
      </c>
      <c r="L33" s="128">
        <v>840</v>
      </c>
      <c r="M33" s="130">
        <v>0</v>
      </c>
      <c r="N33" s="132">
        <v>909</v>
      </c>
    </row>
    <row r="34" spans="1:14" ht="11.1" customHeight="1">
      <c r="A34" s="125" t="s">
        <v>175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176</v>
      </c>
      <c r="B35" s="128">
        <v>74769</v>
      </c>
      <c r="C35" s="128">
        <v>58525</v>
      </c>
      <c r="D35" s="128">
        <v>6263</v>
      </c>
      <c r="E35" s="128">
        <v>7516</v>
      </c>
      <c r="F35" s="128">
        <v>2465</v>
      </c>
      <c r="G35" s="128">
        <v>55741</v>
      </c>
      <c r="H35" s="128">
        <v>37556</v>
      </c>
      <c r="I35" s="128">
        <v>1003</v>
      </c>
      <c r="J35" s="128">
        <v>1067</v>
      </c>
      <c r="K35" s="128">
        <v>9311</v>
      </c>
      <c r="L35" s="128">
        <v>6804</v>
      </c>
      <c r="M35" s="130">
        <v>0</v>
      </c>
      <c r="N35" s="132">
        <v>19028</v>
      </c>
    </row>
    <row r="36" spans="1:14" ht="11.1" customHeight="1" thickBot="1">
      <c r="A36" s="134" t="s">
        <v>177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 t="s">
        <v>327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 hidden="1">
      <c r="A41" s="107" t="s">
        <v>2</v>
      </c>
      <c r="B41" s="107" t="s">
        <v>153</v>
      </c>
      <c r="C41" s="109">
        <v>38</v>
      </c>
      <c r="D41" s="112">
        <v>632648</v>
      </c>
      <c r="E41" s="112">
        <v>28824</v>
      </c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632,648</v>
      </c>
      <c r="E42" s="3" t="str">
        <f>TEXT(E41,"##,##0")</f>
        <v>28,824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38" orientation="landscape" useFirstPageNumber="1"/>
  <headerFooter alignWithMargins="0">
    <oddFooter>&amp;L&amp;9 &amp;C&amp;"Times New Roman"&amp;9  - &amp;p -&amp;R&amp;9 </oddFooter>
  </headerFooter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116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4" t="s">
        <v>1</v>
      </c>
      <c r="B11" s="117">
        <v>213578</v>
      </c>
      <c r="C11" s="117">
        <v>123187</v>
      </c>
      <c r="D11" s="117">
        <v>6663</v>
      </c>
      <c r="E11" s="117">
        <v>77620</v>
      </c>
      <c r="F11" s="117">
        <v>6108</v>
      </c>
      <c r="G11" s="117">
        <v>175847</v>
      </c>
      <c r="H11" s="117">
        <v>75583</v>
      </c>
      <c r="I11" s="117">
        <v>1079</v>
      </c>
      <c r="J11" s="117">
        <v>71028</v>
      </c>
      <c r="K11" s="117">
        <v>10091</v>
      </c>
      <c r="L11" s="117">
        <v>18067</v>
      </c>
      <c r="M11" s="120">
        <v>0</v>
      </c>
      <c r="N11" s="123">
        <v>37731</v>
      </c>
    </row>
    <row r="12" spans="1:14" ht="11.1" customHeight="1">
      <c r="A12" s="126" t="s">
        <v>15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154</v>
      </c>
      <c r="B13" s="128">
        <v>6170</v>
      </c>
      <c r="C13" s="128">
        <v>6030</v>
      </c>
      <c r="D13" s="128">
        <v>50</v>
      </c>
      <c r="E13" s="128">
        <v>72</v>
      </c>
      <c r="F13" s="128">
        <v>18</v>
      </c>
      <c r="G13" s="128">
        <v>4983</v>
      </c>
      <c r="H13" s="128">
        <v>2795</v>
      </c>
      <c r="I13" s="128">
        <v>16</v>
      </c>
      <c r="J13" s="128">
        <v>60</v>
      </c>
      <c r="K13" s="128">
        <v>289</v>
      </c>
      <c r="L13" s="128">
        <v>1824</v>
      </c>
      <c r="M13" s="130">
        <v>0</v>
      </c>
      <c r="N13" s="132">
        <v>1186</v>
      </c>
    </row>
    <row r="14" spans="1:14" ht="11.1" customHeight="1">
      <c r="A14" s="125" t="s">
        <v>155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156</v>
      </c>
      <c r="B15" s="128">
        <v>4337</v>
      </c>
      <c r="C15" s="128">
        <v>3810</v>
      </c>
      <c r="D15" s="128">
        <v>126</v>
      </c>
      <c r="E15" s="128">
        <v>387</v>
      </c>
      <c r="F15" s="128">
        <v>14</v>
      </c>
      <c r="G15" s="128">
        <v>3578</v>
      </c>
      <c r="H15" s="128">
        <v>2776</v>
      </c>
      <c r="I15" s="128">
        <v>24</v>
      </c>
      <c r="J15" s="130">
        <v>0</v>
      </c>
      <c r="K15" s="128">
        <v>199</v>
      </c>
      <c r="L15" s="128">
        <v>580</v>
      </c>
      <c r="M15" s="130">
        <v>0</v>
      </c>
      <c r="N15" s="132">
        <v>760</v>
      </c>
    </row>
    <row r="16" spans="1:14" ht="11.1" customHeight="1">
      <c r="A16" s="12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158</v>
      </c>
      <c r="B17" s="128">
        <v>5169</v>
      </c>
      <c r="C17" s="128">
        <v>5133</v>
      </c>
      <c r="D17" s="128">
        <v>30</v>
      </c>
      <c r="E17" s="130">
        <v>0</v>
      </c>
      <c r="F17" s="128">
        <v>5</v>
      </c>
      <c r="G17" s="128">
        <v>4290</v>
      </c>
      <c r="H17" s="128">
        <v>3402</v>
      </c>
      <c r="I17" s="128">
        <v>20</v>
      </c>
      <c r="J17" s="130">
        <v>0</v>
      </c>
      <c r="K17" s="128">
        <v>274</v>
      </c>
      <c r="L17" s="128">
        <v>595</v>
      </c>
      <c r="M17" s="130">
        <v>0</v>
      </c>
      <c r="N17" s="132">
        <v>878</v>
      </c>
    </row>
    <row r="18" spans="1:14" ht="11.1" customHeight="1">
      <c r="A18" s="125" t="s">
        <v>159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160</v>
      </c>
      <c r="B19" s="128">
        <v>13614</v>
      </c>
      <c r="C19" s="128">
        <v>11617</v>
      </c>
      <c r="D19" s="128">
        <v>383</v>
      </c>
      <c r="E19" s="128">
        <v>1509</v>
      </c>
      <c r="F19" s="128">
        <v>104</v>
      </c>
      <c r="G19" s="128">
        <v>10419</v>
      </c>
      <c r="H19" s="128">
        <v>6345</v>
      </c>
      <c r="I19" s="128">
        <v>58</v>
      </c>
      <c r="J19" s="128">
        <v>1402</v>
      </c>
      <c r="K19" s="128">
        <v>616</v>
      </c>
      <c r="L19" s="128">
        <v>1997</v>
      </c>
      <c r="M19" s="130">
        <v>0</v>
      </c>
      <c r="N19" s="132">
        <v>3195</v>
      </c>
    </row>
    <row r="20" spans="1:14" ht="11.1" customHeight="1">
      <c r="A20" s="125" t="s">
        <v>161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162</v>
      </c>
      <c r="B21" s="128">
        <v>7055</v>
      </c>
      <c r="C21" s="128">
        <v>6844</v>
      </c>
      <c r="D21" s="128">
        <v>56</v>
      </c>
      <c r="E21" s="128">
        <v>74</v>
      </c>
      <c r="F21" s="128">
        <v>81</v>
      </c>
      <c r="G21" s="128">
        <v>5182</v>
      </c>
      <c r="H21" s="128">
        <v>4347</v>
      </c>
      <c r="I21" s="128">
        <v>17</v>
      </c>
      <c r="J21" s="128">
        <v>46</v>
      </c>
      <c r="K21" s="128">
        <v>426</v>
      </c>
      <c r="L21" s="128">
        <v>346</v>
      </c>
      <c r="M21" s="130">
        <v>0</v>
      </c>
      <c r="N21" s="132">
        <v>1873</v>
      </c>
    </row>
    <row r="22" spans="1:14" ht="11.1" customHeight="1">
      <c r="A22" s="125" t="s">
        <v>163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164</v>
      </c>
      <c r="B23" s="128">
        <v>8071</v>
      </c>
      <c r="C23" s="128">
        <v>6391</v>
      </c>
      <c r="D23" s="128">
        <v>53</v>
      </c>
      <c r="E23" s="128">
        <v>1616</v>
      </c>
      <c r="F23" s="128">
        <v>12</v>
      </c>
      <c r="G23" s="128">
        <v>6515</v>
      </c>
      <c r="H23" s="128">
        <v>3824</v>
      </c>
      <c r="I23" s="128">
        <v>19</v>
      </c>
      <c r="J23" s="128">
        <v>1597</v>
      </c>
      <c r="K23" s="128">
        <v>259</v>
      </c>
      <c r="L23" s="128">
        <v>815</v>
      </c>
      <c r="M23" s="130">
        <v>0</v>
      </c>
      <c r="N23" s="132">
        <v>1556</v>
      </c>
    </row>
    <row r="24" spans="1:14" ht="11.1" customHeight="1">
      <c r="A24" s="125" t="s">
        <v>165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166</v>
      </c>
      <c r="B25" s="128">
        <v>1670</v>
      </c>
      <c r="C25" s="128">
        <v>1181</v>
      </c>
      <c r="D25" s="128">
        <v>195</v>
      </c>
      <c r="E25" s="128">
        <v>228</v>
      </c>
      <c r="F25" s="128">
        <v>66</v>
      </c>
      <c r="G25" s="128">
        <v>1039</v>
      </c>
      <c r="H25" s="128">
        <v>625</v>
      </c>
      <c r="I25" s="128">
        <v>7</v>
      </c>
      <c r="J25" s="128">
        <v>175</v>
      </c>
      <c r="K25" s="128">
        <v>117</v>
      </c>
      <c r="L25" s="128">
        <v>116</v>
      </c>
      <c r="M25" s="130">
        <v>0</v>
      </c>
      <c r="N25" s="132">
        <v>631</v>
      </c>
    </row>
    <row r="26" spans="1:14" ht="11.1" customHeight="1">
      <c r="A26" s="125" t="s">
        <v>167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168</v>
      </c>
      <c r="B27" s="128">
        <v>21074</v>
      </c>
      <c r="C27" s="128">
        <v>9858</v>
      </c>
      <c r="D27" s="128">
        <v>611</v>
      </c>
      <c r="E27" s="128">
        <v>7715</v>
      </c>
      <c r="F27" s="128">
        <v>2890</v>
      </c>
      <c r="G27" s="128">
        <v>16990</v>
      </c>
      <c r="H27" s="128">
        <v>8493</v>
      </c>
      <c r="I27" s="128">
        <v>49</v>
      </c>
      <c r="J27" s="128">
        <v>7155</v>
      </c>
      <c r="K27" s="128">
        <v>853</v>
      </c>
      <c r="L27" s="128">
        <v>440</v>
      </c>
      <c r="M27" s="130">
        <v>0</v>
      </c>
      <c r="N27" s="132">
        <v>4085</v>
      </c>
    </row>
    <row r="28" spans="1:14" ht="11.1" customHeight="1">
      <c r="A28" s="125" t="s">
        <v>169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170</v>
      </c>
      <c r="B29" s="128">
        <v>24584</v>
      </c>
      <c r="C29" s="128">
        <v>5972</v>
      </c>
      <c r="D29" s="128">
        <v>485</v>
      </c>
      <c r="E29" s="128">
        <v>18109</v>
      </c>
      <c r="F29" s="128">
        <v>18</v>
      </c>
      <c r="G29" s="128">
        <v>23400</v>
      </c>
      <c r="H29" s="128">
        <v>3446</v>
      </c>
      <c r="I29" s="128">
        <v>80</v>
      </c>
      <c r="J29" s="128">
        <v>17283</v>
      </c>
      <c r="K29" s="128">
        <v>1093</v>
      </c>
      <c r="L29" s="128">
        <v>1498</v>
      </c>
      <c r="M29" s="130">
        <v>0</v>
      </c>
      <c r="N29" s="132">
        <v>1184</v>
      </c>
    </row>
    <row r="30" spans="1:14" ht="11.1" customHeight="1">
      <c r="A30" s="125" t="s">
        <v>171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172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173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174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175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176</v>
      </c>
      <c r="B35" s="128">
        <v>17971</v>
      </c>
      <c r="C35" s="128">
        <v>17212</v>
      </c>
      <c r="D35" s="128">
        <v>333</v>
      </c>
      <c r="E35" s="128">
        <v>105</v>
      </c>
      <c r="F35" s="128">
        <v>321</v>
      </c>
      <c r="G35" s="128">
        <v>15453</v>
      </c>
      <c r="H35" s="128">
        <v>11407</v>
      </c>
      <c r="I35" s="128">
        <v>56</v>
      </c>
      <c r="J35" s="128">
        <v>105</v>
      </c>
      <c r="K35" s="128">
        <v>990</v>
      </c>
      <c r="L35" s="128">
        <v>2895</v>
      </c>
      <c r="M35" s="130">
        <v>0</v>
      </c>
      <c r="N35" s="132">
        <v>2518</v>
      </c>
    </row>
    <row r="36" spans="1:14" ht="11.1" customHeight="1" thickBot="1">
      <c r="A36" s="134" t="s">
        <v>177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 t="str">
        <f>'10-2'!A39</f>
        <v>　　　　　2.至115年6月止，38家本國銀行放款及催收款之備抵呆帳餘額為632,648百萬元，115年1至6月轉銷呆帳28,824百萬元。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47" orientation="landscape" useFirstPageNumber="1"/>
  <headerFooter alignWithMargins="0">
    <oddFooter>&amp;L&amp;9 &amp;C&amp;"Times New Roman"&amp;9  - &amp;p -&amp;R&amp;9 </oddFooter>
  </headerFooter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118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58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39">
        <v>0</v>
      </c>
    </row>
    <row r="12" spans="1:14" ht="11.1" customHeight="1">
      <c r="A12" s="125" t="s">
        <v>178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179</v>
      </c>
      <c r="B13" s="128">
        <v>8371</v>
      </c>
      <c r="C13" s="128">
        <v>1795</v>
      </c>
      <c r="D13" s="128">
        <v>97</v>
      </c>
      <c r="E13" s="128">
        <v>6448</v>
      </c>
      <c r="F13" s="128">
        <v>31</v>
      </c>
      <c r="G13" s="128">
        <v>7842</v>
      </c>
      <c r="H13" s="128">
        <v>1104</v>
      </c>
      <c r="I13" s="128">
        <v>3</v>
      </c>
      <c r="J13" s="128">
        <v>5993</v>
      </c>
      <c r="K13" s="128">
        <v>141</v>
      </c>
      <c r="L13" s="128">
        <v>601</v>
      </c>
      <c r="M13" s="130">
        <v>0</v>
      </c>
      <c r="N13" s="132">
        <v>529</v>
      </c>
    </row>
    <row r="14" spans="1:14" ht="11.1" customHeight="1">
      <c r="A14" s="125" t="s">
        <v>180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181</v>
      </c>
      <c r="B15" s="128">
        <v>3726</v>
      </c>
      <c r="C15" s="128">
        <v>3694</v>
      </c>
      <c r="D15" s="128">
        <v>27</v>
      </c>
      <c r="E15" s="130">
        <v>0</v>
      </c>
      <c r="F15" s="128">
        <v>5</v>
      </c>
      <c r="G15" s="128">
        <v>2706</v>
      </c>
      <c r="H15" s="128">
        <v>1123</v>
      </c>
      <c r="I15" s="128">
        <v>5</v>
      </c>
      <c r="J15" s="130">
        <v>0</v>
      </c>
      <c r="K15" s="128">
        <v>185</v>
      </c>
      <c r="L15" s="128">
        <v>1392</v>
      </c>
      <c r="M15" s="130">
        <v>0</v>
      </c>
      <c r="N15" s="132">
        <v>1020</v>
      </c>
    </row>
    <row r="16" spans="1:14" ht="11.1" customHeight="1">
      <c r="A16" s="125" t="s">
        <v>182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183</v>
      </c>
      <c r="B17" s="130">
        <v>0</v>
      </c>
      <c r="C17" s="130">
        <v>0</v>
      </c>
      <c r="D17" s="130">
        <v>0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130">
        <v>0</v>
      </c>
      <c r="L17" s="130">
        <v>0</v>
      </c>
      <c r="M17" s="130">
        <v>0</v>
      </c>
      <c r="N17" s="137">
        <v>0</v>
      </c>
    </row>
    <row r="18" spans="1:14" ht="11.1" customHeight="1">
      <c r="A18" s="125" t="s">
        <v>184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185</v>
      </c>
      <c r="B19" s="128">
        <v>318</v>
      </c>
      <c r="C19" s="128">
        <v>301</v>
      </c>
      <c r="D19" s="128">
        <v>17</v>
      </c>
      <c r="E19" s="130">
        <v>0</v>
      </c>
      <c r="F19" s="130">
        <v>0</v>
      </c>
      <c r="G19" s="128">
        <v>251</v>
      </c>
      <c r="H19" s="128">
        <v>204</v>
      </c>
      <c r="I19" s="128">
        <v>0</v>
      </c>
      <c r="J19" s="130">
        <v>0</v>
      </c>
      <c r="K19" s="128">
        <v>16</v>
      </c>
      <c r="L19" s="128">
        <v>31</v>
      </c>
      <c r="M19" s="130">
        <v>0</v>
      </c>
      <c r="N19" s="132">
        <v>67</v>
      </c>
    </row>
    <row r="20" spans="1:14" ht="11.1" customHeight="1">
      <c r="A20" s="125" t="s">
        <v>186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187</v>
      </c>
      <c r="B21" s="130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0</v>
      </c>
      <c r="L21" s="130">
        <v>0</v>
      </c>
      <c r="M21" s="130">
        <v>0</v>
      </c>
      <c r="N21" s="137">
        <v>0</v>
      </c>
    </row>
    <row r="22" spans="1:14" ht="11.1" customHeight="1">
      <c r="A22" s="125" t="s">
        <v>188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189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7">
        <v>0</v>
      </c>
    </row>
    <row r="24" spans="1:14" ht="11.1" customHeight="1">
      <c r="A24" s="125" t="s">
        <v>190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191</v>
      </c>
      <c r="B25" s="130">
        <v>0</v>
      </c>
      <c r="C25" s="130">
        <v>0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30">
        <v>0</v>
      </c>
      <c r="K25" s="130">
        <v>0</v>
      </c>
      <c r="L25" s="130">
        <v>0</v>
      </c>
      <c r="M25" s="130">
        <v>0</v>
      </c>
      <c r="N25" s="137">
        <v>0</v>
      </c>
    </row>
    <row r="26" spans="1:14" ht="11.1" customHeight="1">
      <c r="A26" s="125" t="s">
        <v>192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193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7">
        <v>0</v>
      </c>
    </row>
    <row r="28" spans="1:14" ht="11.1" customHeight="1">
      <c r="A28" s="125" t="s">
        <v>194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195</v>
      </c>
      <c r="B29" s="128">
        <v>2846</v>
      </c>
      <c r="C29" s="128">
        <v>1057</v>
      </c>
      <c r="D29" s="128">
        <v>11</v>
      </c>
      <c r="E29" s="128">
        <v>1753</v>
      </c>
      <c r="F29" s="128">
        <v>25</v>
      </c>
      <c r="G29" s="128">
        <v>2579</v>
      </c>
      <c r="H29" s="128">
        <v>715</v>
      </c>
      <c r="I29" s="128">
        <v>5</v>
      </c>
      <c r="J29" s="128">
        <v>1748</v>
      </c>
      <c r="K29" s="128">
        <v>54</v>
      </c>
      <c r="L29" s="128">
        <v>56</v>
      </c>
      <c r="M29" s="130">
        <v>0</v>
      </c>
      <c r="N29" s="132">
        <v>267</v>
      </c>
    </row>
    <row r="30" spans="1:14" ht="11.1" customHeight="1">
      <c r="A30" s="125" t="s">
        <v>196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197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198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199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201</v>
      </c>
      <c r="B35" s="130">
        <v>0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7">
        <v>0</v>
      </c>
    </row>
    <row r="36" spans="1:14" ht="11.1" customHeight="1" thickBot="1">
      <c r="A36" s="134" t="s">
        <v>202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48" orientation="landscape" useFirstPageNumber="1"/>
  <headerFooter alignWithMargins="0">
    <oddFooter>&amp;L&amp;9 &amp;C&amp;"Times New Roman"&amp;9  - &amp;p -&amp;R&amp;9 </oddFooter>
  </headerFooter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121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64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39">
        <v>0</v>
      </c>
    </row>
    <row r="12" spans="1:14" ht="11.1" customHeight="1">
      <c r="A12" s="125" t="s">
        <v>203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204</v>
      </c>
      <c r="B13" s="128">
        <v>376</v>
      </c>
      <c r="C13" s="128">
        <v>353</v>
      </c>
      <c r="D13" s="128">
        <v>5</v>
      </c>
      <c r="E13" s="130">
        <v>0</v>
      </c>
      <c r="F13" s="128">
        <v>18</v>
      </c>
      <c r="G13" s="128">
        <v>253</v>
      </c>
      <c r="H13" s="128">
        <v>182</v>
      </c>
      <c r="I13" s="128">
        <v>2</v>
      </c>
      <c r="J13" s="130">
        <v>0</v>
      </c>
      <c r="K13" s="128">
        <v>42</v>
      </c>
      <c r="L13" s="128">
        <v>28</v>
      </c>
      <c r="M13" s="130">
        <v>0</v>
      </c>
      <c r="N13" s="132">
        <v>123</v>
      </c>
    </row>
    <row r="14" spans="1:14" ht="11.1" customHeight="1">
      <c r="A14" s="125" t="s">
        <v>205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206</v>
      </c>
      <c r="B15" s="128">
        <v>523</v>
      </c>
      <c r="C15" s="128">
        <v>368</v>
      </c>
      <c r="D15" s="128">
        <v>9</v>
      </c>
      <c r="E15" s="128">
        <v>145</v>
      </c>
      <c r="F15" s="128">
        <v>0</v>
      </c>
      <c r="G15" s="128">
        <v>478</v>
      </c>
      <c r="H15" s="128">
        <v>226</v>
      </c>
      <c r="I15" s="128">
        <v>1</v>
      </c>
      <c r="J15" s="128">
        <v>112</v>
      </c>
      <c r="K15" s="128">
        <v>43</v>
      </c>
      <c r="L15" s="128">
        <v>96</v>
      </c>
      <c r="M15" s="130">
        <v>0</v>
      </c>
      <c r="N15" s="132">
        <v>45</v>
      </c>
    </row>
    <row r="16" spans="1:14" ht="11.1" customHeight="1">
      <c r="A16" s="125" t="s">
        <v>207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208</v>
      </c>
      <c r="B17" s="128">
        <v>12928</v>
      </c>
      <c r="C17" s="128">
        <v>6167</v>
      </c>
      <c r="D17" s="128">
        <v>734</v>
      </c>
      <c r="E17" s="128">
        <v>5989</v>
      </c>
      <c r="F17" s="128">
        <v>38</v>
      </c>
      <c r="G17" s="128">
        <v>10255</v>
      </c>
      <c r="H17" s="128">
        <v>3270</v>
      </c>
      <c r="I17" s="128">
        <v>42</v>
      </c>
      <c r="J17" s="128">
        <v>5409</v>
      </c>
      <c r="K17" s="128">
        <v>544</v>
      </c>
      <c r="L17" s="128">
        <v>989</v>
      </c>
      <c r="M17" s="130">
        <v>0</v>
      </c>
      <c r="N17" s="132">
        <v>2673</v>
      </c>
    </row>
    <row r="18" spans="1:14" ht="11.1" customHeight="1">
      <c r="A18" s="125" t="s">
        <v>209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210</v>
      </c>
      <c r="B19" s="128">
        <v>19781</v>
      </c>
      <c r="C19" s="128">
        <v>13076</v>
      </c>
      <c r="D19" s="128">
        <v>1089</v>
      </c>
      <c r="E19" s="128">
        <v>5344</v>
      </c>
      <c r="F19" s="128">
        <v>272</v>
      </c>
      <c r="G19" s="128">
        <v>14262</v>
      </c>
      <c r="H19" s="128">
        <v>7293</v>
      </c>
      <c r="I19" s="128">
        <v>44</v>
      </c>
      <c r="J19" s="128">
        <v>4631</v>
      </c>
      <c r="K19" s="128">
        <v>907</v>
      </c>
      <c r="L19" s="128">
        <v>1386</v>
      </c>
      <c r="M19" s="130">
        <v>0</v>
      </c>
      <c r="N19" s="132">
        <v>5519</v>
      </c>
    </row>
    <row r="20" spans="1:14" ht="11.1" customHeight="1">
      <c r="A20" s="125" t="s">
        <v>211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212</v>
      </c>
      <c r="B21" s="128">
        <v>344</v>
      </c>
      <c r="C21" s="128">
        <v>297</v>
      </c>
      <c r="D21" s="128">
        <v>7</v>
      </c>
      <c r="E21" s="128">
        <v>27</v>
      </c>
      <c r="F21" s="128">
        <v>13</v>
      </c>
      <c r="G21" s="128">
        <v>397</v>
      </c>
      <c r="H21" s="128">
        <v>216</v>
      </c>
      <c r="I21" s="128">
        <v>3</v>
      </c>
      <c r="J21" s="128">
        <v>37</v>
      </c>
      <c r="K21" s="128">
        <v>83</v>
      </c>
      <c r="L21" s="128">
        <v>58</v>
      </c>
      <c r="M21" s="130">
        <v>0</v>
      </c>
      <c r="N21" s="132">
        <v>-53</v>
      </c>
    </row>
    <row r="22" spans="1:14" ht="11.1" customHeight="1">
      <c r="A22" s="125" t="s">
        <v>213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214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7">
        <v>0</v>
      </c>
    </row>
    <row r="24" spans="1:14" ht="11.1" customHeight="1">
      <c r="A24" s="125" t="s">
        <v>215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216</v>
      </c>
      <c r="B25" s="128">
        <v>9678</v>
      </c>
      <c r="C25" s="128">
        <v>5638</v>
      </c>
      <c r="D25" s="128">
        <v>355</v>
      </c>
      <c r="E25" s="128">
        <v>3558</v>
      </c>
      <c r="F25" s="128">
        <v>127</v>
      </c>
      <c r="G25" s="128">
        <v>8302</v>
      </c>
      <c r="H25" s="128">
        <v>3526</v>
      </c>
      <c r="I25" s="128">
        <v>33</v>
      </c>
      <c r="J25" s="128">
        <v>3241</v>
      </c>
      <c r="K25" s="128">
        <v>452</v>
      </c>
      <c r="L25" s="128">
        <v>1049</v>
      </c>
      <c r="M25" s="130">
        <v>0</v>
      </c>
      <c r="N25" s="132">
        <v>1376</v>
      </c>
    </row>
    <row r="26" spans="1:14" ht="11.1" customHeight="1">
      <c r="A26" s="125" t="s">
        <v>217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218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7">
        <v>0</v>
      </c>
    </row>
    <row r="28" spans="1:14" ht="11.1" customHeight="1">
      <c r="A28" s="125" t="s">
        <v>219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220</v>
      </c>
      <c r="B29" s="128">
        <v>44973</v>
      </c>
      <c r="C29" s="128">
        <v>16391</v>
      </c>
      <c r="D29" s="128">
        <v>1990</v>
      </c>
      <c r="E29" s="128">
        <v>24543</v>
      </c>
      <c r="F29" s="128">
        <v>2050</v>
      </c>
      <c r="G29" s="128">
        <v>36673</v>
      </c>
      <c r="H29" s="128">
        <v>10263</v>
      </c>
      <c r="I29" s="128">
        <v>595</v>
      </c>
      <c r="J29" s="128">
        <v>22033</v>
      </c>
      <c r="K29" s="128">
        <v>2507</v>
      </c>
      <c r="L29" s="128">
        <v>1274</v>
      </c>
      <c r="M29" s="130">
        <v>0</v>
      </c>
      <c r="N29" s="132">
        <v>8301</v>
      </c>
    </row>
    <row r="30" spans="1:14" ht="11.1" customHeight="1">
      <c r="A30" s="125" t="s">
        <v>221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222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223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224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225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226</v>
      </c>
      <c r="B35" s="130">
        <v>0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7">
        <v>0</v>
      </c>
    </row>
    <row r="36" spans="1:14" ht="11.1" customHeight="1" thickBot="1">
      <c r="A36" s="134" t="s">
        <v>227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49" orientation="landscape" useFirstPageNumber="1"/>
  <headerFooter alignWithMargins="0">
    <oddFooter>&amp;L&amp;9 &amp;C&amp;"Times New Roman"&amp;9  - &amp;p -&amp;R&amp;9 </oddFooter>
  </headerFooter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122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4" t="s">
        <v>1</v>
      </c>
      <c r="B11" s="117">
        <v>17446</v>
      </c>
      <c r="C11" s="117">
        <v>4689</v>
      </c>
      <c r="D11" s="117">
        <v>150</v>
      </c>
      <c r="E11" s="117">
        <v>11687</v>
      </c>
      <c r="F11" s="117">
        <v>921</v>
      </c>
      <c r="G11" s="117">
        <v>15874</v>
      </c>
      <c r="H11" s="117">
        <v>1357</v>
      </c>
      <c r="I11" s="117">
        <v>85</v>
      </c>
      <c r="J11" s="117">
        <v>11480</v>
      </c>
      <c r="K11" s="117">
        <v>1124</v>
      </c>
      <c r="L11" s="117">
        <v>1829</v>
      </c>
      <c r="M11" s="120">
        <v>0</v>
      </c>
      <c r="N11" s="123">
        <v>1572</v>
      </c>
    </row>
    <row r="12" spans="1:14" ht="11.1" customHeight="1">
      <c r="A12" s="126" t="s">
        <v>15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154</v>
      </c>
      <c r="B13" s="128">
        <v>434</v>
      </c>
      <c r="C13" s="128">
        <v>329</v>
      </c>
      <c r="D13" s="128">
        <v>1</v>
      </c>
      <c r="E13" s="130">
        <v>0</v>
      </c>
      <c r="F13" s="128">
        <v>103</v>
      </c>
      <c r="G13" s="128">
        <v>515</v>
      </c>
      <c r="H13" s="128">
        <v>82</v>
      </c>
      <c r="I13" s="128">
        <v>1</v>
      </c>
      <c r="J13" s="130">
        <v>0</v>
      </c>
      <c r="K13" s="128">
        <v>71</v>
      </c>
      <c r="L13" s="128">
        <v>361</v>
      </c>
      <c r="M13" s="130">
        <v>0</v>
      </c>
      <c r="N13" s="132">
        <v>-82</v>
      </c>
    </row>
    <row r="14" spans="1:14" ht="11.1" customHeight="1">
      <c r="A14" s="125" t="s">
        <v>155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156</v>
      </c>
      <c r="B15" s="128">
        <v>846</v>
      </c>
      <c r="C15" s="128">
        <v>482</v>
      </c>
      <c r="D15" s="128">
        <v>8</v>
      </c>
      <c r="E15" s="130">
        <v>0</v>
      </c>
      <c r="F15" s="128">
        <v>356</v>
      </c>
      <c r="G15" s="128">
        <v>215</v>
      </c>
      <c r="H15" s="128">
        <v>80</v>
      </c>
      <c r="I15" s="128">
        <v>0</v>
      </c>
      <c r="J15" s="130">
        <v>0</v>
      </c>
      <c r="K15" s="128">
        <v>70</v>
      </c>
      <c r="L15" s="128">
        <v>65</v>
      </c>
      <c r="M15" s="130">
        <v>0</v>
      </c>
      <c r="N15" s="132">
        <v>631</v>
      </c>
    </row>
    <row r="16" spans="1:14" ht="11.1" customHeight="1">
      <c r="A16" s="12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158</v>
      </c>
      <c r="B17" s="128">
        <v>682</v>
      </c>
      <c r="C17" s="128">
        <v>388</v>
      </c>
      <c r="D17" s="128">
        <v>1</v>
      </c>
      <c r="E17" s="130">
        <v>0</v>
      </c>
      <c r="F17" s="128">
        <v>293</v>
      </c>
      <c r="G17" s="128">
        <v>168</v>
      </c>
      <c r="H17" s="128">
        <v>65</v>
      </c>
      <c r="I17" s="128">
        <v>1</v>
      </c>
      <c r="J17" s="130">
        <v>0</v>
      </c>
      <c r="K17" s="128">
        <v>65</v>
      </c>
      <c r="L17" s="128">
        <v>36</v>
      </c>
      <c r="M17" s="130">
        <v>0</v>
      </c>
      <c r="N17" s="132">
        <v>514</v>
      </c>
    </row>
    <row r="18" spans="1:14" ht="11.1" customHeight="1">
      <c r="A18" s="125" t="s">
        <v>159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160</v>
      </c>
      <c r="B19" s="128">
        <v>519</v>
      </c>
      <c r="C19" s="128">
        <v>478</v>
      </c>
      <c r="D19" s="128">
        <v>19</v>
      </c>
      <c r="E19" s="130">
        <v>0</v>
      </c>
      <c r="F19" s="128">
        <v>22</v>
      </c>
      <c r="G19" s="128">
        <v>372</v>
      </c>
      <c r="H19" s="128">
        <v>100</v>
      </c>
      <c r="I19" s="128">
        <v>2</v>
      </c>
      <c r="J19" s="130">
        <v>0</v>
      </c>
      <c r="K19" s="128">
        <v>62</v>
      </c>
      <c r="L19" s="128">
        <v>207</v>
      </c>
      <c r="M19" s="130">
        <v>0</v>
      </c>
      <c r="N19" s="132">
        <v>148</v>
      </c>
    </row>
    <row r="20" spans="1:14" ht="11.1" customHeight="1">
      <c r="A20" s="125" t="s">
        <v>161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162</v>
      </c>
      <c r="B21" s="128">
        <v>231</v>
      </c>
      <c r="C21" s="128">
        <v>230</v>
      </c>
      <c r="D21" s="128">
        <v>1</v>
      </c>
      <c r="E21" s="130">
        <v>0</v>
      </c>
      <c r="F21" s="128">
        <v>1</v>
      </c>
      <c r="G21" s="128">
        <v>279</v>
      </c>
      <c r="H21" s="128">
        <v>23</v>
      </c>
      <c r="I21" s="128">
        <v>0</v>
      </c>
      <c r="J21" s="130">
        <v>0</v>
      </c>
      <c r="K21" s="128">
        <v>102</v>
      </c>
      <c r="L21" s="128">
        <v>154</v>
      </c>
      <c r="M21" s="130">
        <v>0</v>
      </c>
      <c r="N21" s="132">
        <v>-48</v>
      </c>
    </row>
    <row r="22" spans="1:14" ht="11.1" customHeight="1">
      <c r="A22" s="125" t="s">
        <v>163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164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7">
        <v>0</v>
      </c>
    </row>
    <row r="24" spans="1:14" ht="11.1" customHeight="1">
      <c r="A24" s="125" t="s">
        <v>165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166</v>
      </c>
      <c r="B25" s="128">
        <v>98</v>
      </c>
      <c r="C25" s="128">
        <v>91</v>
      </c>
      <c r="D25" s="128">
        <v>8</v>
      </c>
      <c r="E25" s="130">
        <v>0</v>
      </c>
      <c r="F25" s="130">
        <v>0</v>
      </c>
      <c r="G25" s="128">
        <v>57</v>
      </c>
      <c r="H25" s="128">
        <v>17</v>
      </c>
      <c r="I25" s="128">
        <v>0</v>
      </c>
      <c r="J25" s="130">
        <v>0</v>
      </c>
      <c r="K25" s="128">
        <v>24</v>
      </c>
      <c r="L25" s="128">
        <v>16</v>
      </c>
      <c r="M25" s="130">
        <v>0</v>
      </c>
      <c r="N25" s="132">
        <v>41</v>
      </c>
    </row>
    <row r="26" spans="1:14" ht="11.1" customHeight="1">
      <c r="A26" s="125" t="s">
        <v>167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168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7">
        <v>0</v>
      </c>
    </row>
    <row r="28" spans="1:14" ht="11.1" customHeight="1">
      <c r="A28" s="125" t="s">
        <v>169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170</v>
      </c>
      <c r="B29" s="130">
        <v>0</v>
      </c>
      <c r="C29" s="130">
        <v>0</v>
      </c>
      <c r="D29" s="130">
        <v>0</v>
      </c>
      <c r="E29" s="130">
        <v>0</v>
      </c>
      <c r="F29" s="130">
        <v>0</v>
      </c>
      <c r="G29" s="130">
        <v>0</v>
      </c>
      <c r="H29" s="130">
        <v>0</v>
      </c>
      <c r="I29" s="130">
        <v>0</v>
      </c>
      <c r="J29" s="130">
        <v>0</v>
      </c>
      <c r="K29" s="130">
        <v>0</v>
      </c>
      <c r="L29" s="130">
        <v>0</v>
      </c>
      <c r="M29" s="130">
        <v>0</v>
      </c>
      <c r="N29" s="137">
        <v>0</v>
      </c>
    </row>
    <row r="30" spans="1:14" ht="11.1" customHeight="1">
      <c r="A30" s="125" t="s">
        <v>171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172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173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174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175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176</v>
      </c>
      <c r="B35" s="128">
        <v>556</v>
      </c>
      <c r="C35" s="128">
        <v>532</v>
      </c>
      <c r="D35" s="128">
        <v>10</v>
      </c>
      <c r="E35" s="130">
        <v>0</v>
      </c>
      <c r="F35" s="128">
        <v>14</v>
      </c>
      <c r="G35" s="128">
        <v>420</v>
      </c>
      <c r="H35" s="128">
        <v>218</v>
      </c>
      <c r="I35" s="128">
        <v>2</v>
      </c>
      <c r="J35" s="130">
        <v>0</v>
      </c>
      <c r="K35" s="128">
        <v>90</v>
      </c>
      <c r="L35" s="128">
        <v>110</v>
      </c>
      <c r="M35" s="130">
        <v>0</v>
      </c>
      <c r="N35" s="132">
        <v>136</v>
      </c>
    </row>
    <row r="36" spans="1:14" ht="11.1" customHeight="1" thickBot="1">
      <c r="A36" s="134" t="s">
        <v>177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 t="str">
        <f>'10-2'!A39</f>
        <v>　　　　　2.至115年6月止，38家本國銀行放款及催收款之備抵呆帳餘額為632,648百萬元，115年1至6月轉銷呆帳28,824百萬元。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50" orientation="landscape" useFirstPageNumber="1"/>
  <headerFooter alignWithMargins="0">
    <oddFooter>&amp;L&amp;9 &amp;C&amp;"Times New Roman"&amp;9  - &amp;p -&amp;R&amp;9 </oddFooter>
  </headerFooter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123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124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58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39">
        <v>0</v>
      </c>
    </row>
    <row r="12" spans="1:14" ht="11.1" customHeight="1">
      <c r="A12" s="125" t="s">
        <v>178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179</v>
      </c>
      <c r="B13" s="130">
        <v>0</v>
      </c>
      <c r="C13" s="130">
        <v>0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0</v>
      </c>
      <c r="K13" s="130">
        <v>0</v>
      </c>
      <c r="L13" s="130">
        <v>0</v>
      </c>
      <c r="M13" s="130">
        <v>0</v>
      </c>
      <c r="N13" s="137">
        <v>0</v>
      </c>
    </row>
    <row r="14" spans="1:14" ht="11.1" customHeight="1">
      <c r="A14" s="125" t="s">
        <v>180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181</v>
      </c>
      <c r="B15" s="128">
        <v>172</v>
      </c>
      <c r="C15" s="128">
        <v>171</v>
      </c>
      <c r="D15" s="128">
        <v>1</v>
      </c>
      <c r="E15" s="130">
        <v>0</v>
      </c>
      <c r="F15" s="128">
        <v>0</v>
      </c>
      <c r="G15" s="128">
        <v>137</v>
      </c>
      <c r="H15" s="128">
        <v>12</v>
      </c>
      <c r="I15" s="128">
        <v>1</v>
      </c>
      <c r="J15" s="130">
        <v>0</v>
      </c>
      <c r="K15" s="128">
        <v>33</v>
      </c>
      <c r="L15" s="128">
        <v>92</v>
      </c>
      <c r="M15" s="130">
        <v>0</v>
      </c>
      <c r="N15" s="132">
        <v>35</v>
      </c>
    </row>
    <row r="16" spans="1:14" ht="11.1" customHeight="1">
      <c r="A16" s="125" t="s">
        <v>182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183</v>
      </c>
      <c r="B17" s="130">
        <v>0</v>
      </c>
      <c r="C17" s="130">
        <v>0</v>
      </c>
      <c r="D17" s="130">
        <v>0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130">
        <v>0</v>
      </c>
      <c r="L17" s="130">
        <v>0</v>
      </c>
      <c r="M17" s="130">
        <v>0</v>
      </c>
      <c r="N17" s="137">
        <v>0</v>
      </c>
    </row>
    <row r="18" spans="1:14" ht="11.1" customHeight="1">
      <c r="A18" s="125" t="s">
        <v>184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185</v>
      </c>
      <c r="B19" s="130">
        <v>0</v>
      </c>
      <c r="C19" s="130">
        <v>0</v>
      </c>
      <c r="D19" s="130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0</v>
      </c>
      <c r="L19" s="130">
        <v>0</v>
      </c>
      <c r="M19" s="130">
        <v>0</v>
      </c>
      <c r="N19" s="137">
        <v>0</v>
      </c>
    </row>
    <row r="20" spans="1:14" ht="11.1" customHeight="1">
      <c r="A20" s="125" t="s">
        <v>186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187</v>
      </c>
      <c r="B21" s="130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0</v>
      </c>
      <c r="L21" s="130">
        <v>0</v>
      </c>
      <c r="M21" s="130">
        <v>0</v>
      </c>
      <c r="N21" s="137">
        <v>0</v>
      </c>
    </row>
    <row r="22" spans="1:14" ht="11.1" customHeight="1">
      <c r="A22" s="125" t="s">
        <v>188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189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7">
        <v>0</v>
      </c>
    </row>
    <row r="24" spans="1:14" ht="11.1" customHeight="1">
      <c r="A24" s="125" t="s">
        <v>190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191</v>
      </c>
      <c r="B25" s="130">
        <v>0</v>
      </c>
      <c r="C25" s="130">
        <v>0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30">
        <v>0</v>
      </c>
      <c r="K25" s="130">
        <v>0</v>
      </c>
      <c r="L25" s="130">
        <v>0</v>
      </c>
      <c r="M25" s="130">
        <v>0</v>
      </c>
      <c r="N25" s="137">
        <v>0</v>
      </c>
    </row>
    <row r="26" spans="1:14" ht="11.1" customHeight="1">
      <c r="A26" s="125" t="s">
        <v>192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193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7">
        <v>0</v>
      </c>
    </row>
    <row r="28" spans="1:14" ht="11.1" customHeight="1">
      <c r="A28" s="125" t="s">
        <v>194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195</v>
      </c>
      <c r="B29" s="130">
        <v>0</v>
      </c>
      <c r="C29" s="130">
        <v>0</v>
      </c>
      <c r="D29" s="130">
        <v>0</v>
      </c>
      <c r="E29" s="130">
        <v>0</v>
      </c>
      <c r="F29" s="130">
        <v>0</v>
      </c>
      <c r="G29" s="130">
        <v>0</v>
      </c>
      <c r="H29" s="130">
        <v>0</v>
      </c>
      <c r="I29" s="130">
        <v>0</v>
      </c>
      <c r="J29" s="130">
        <v>0</v>
      </c>
      <c r="K29" s="130">
        <v>0</v>
      </c>
      <c r="L29" s="130">
        <v>0</v>
      </c>
      <c r="M29" s="130">
        <v>0</v>
      </c>
      <c r="N29" s="137">
        <v>0</v>
      </c>
    </row>
    <row r="30" spans="1:14" ht="11.1" customHeight="1">
      <c r="A30" s="125" t="s">
        <v>196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197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198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199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201</v>
      </c>
      <c r="B35" s="130">
        <v>0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7">
        <v>0</v>
      </c>
    </row>
    <row r="36" spans="1:14" ht="11.1" customHeight="1" thickBot="1">
      <c r="A36" s="134" t="s">
        <v>202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51" orientation="landscape" useFirstPageNumber="1"/>
  <headerFooter alignWithMargins="0">
    <oddFooter>&amp;L&amp;9 &amp;C&amp;"Times New Roman"&amp;9  - &amp;p -&amp;R&amp;9 </oddFooter>
  </headerFooter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64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39">
        <v>0</v>
      </c>
    </row>
    <row r="12" spans="1:14" ht="11.1" customHeight="1">
      <c r="A12" s="125" t="s">
        <v>203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204</v>
      </c>
      <c r="B13" s="130">
        <v>0</v>
      </c>
      <c r="C13" s="130">
        <v>0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0</v>
      </c>
      <c r="K13" s="130">
        <v>0</v>
      </c>
      <c r="L13" s="130">
        <v>0</v>
      </c>
      <c r="M13" s="130">
        <v>0</v>
      </c>
      <c r="N13" s="137">
        <v>0</v>
      </c>
    </row>
    <row r="14" spans="1:14" ht="11.1" customHeight="1">
      <c r="A14" s="125" t="s">
        <v>205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206</v>
      </c>
      <c r="B15" s="130">
        <v>0</v>
      </c>
      <c r="C15" s="130">
        <v>0</v>
      </c>
      <c r="D15" s="130">
        <v>0</v>
      </c>
      <c r="E15" s="130">
        <v>0</v>
      </c>
      <c r="F15" s="130">
        <v>0</v>
      </c>
      <c r="G15" s="130">
        <v>0</v>
      </c>
      <c r="H15" s="130">
        <v>0</v>
      </c>
      <c r="I15" s="130">
        <v>0</v>
      </c>
      <c r="J15" s="130">
        <v>0</v>
      </c>
      <c r="K15" s="130">
        <v>0</v>
      </c>
      <c r="L15" s="130">
        <v>0</v>
      </c>
      <c r="M15" s="130">
        <v>0</v>
      </c>
      <c r="N15" s="137">
        <v>0</v>
      </c>
    </row>
    <row r="16" spans="1:14" ht="11.1" customHeight="1">
      <c r="A16" s="125" t="s">
        <v>207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208</v>
      </c>
      <c r="B17" s="130">
        <v>0</v>
      </c>
      <c r="C17" s="130">
        <v>0</v>
      </c>
      <c r="D17" s="130">
        <v>0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130">
        <v>0</v>
      </c>
      <c r="L17" s="130">
        <v>0</v>
      </c>
      <c r="M17" s="130">
        <v>0</v>
      </c>
      <c r="N17" s="137">
        <v>0</v>
      </c>
    </row>
    <row r="18" spans="1:14" ht="11.1" customHeight="1">
      <c r="A18" s="125" t="s">
        <v>209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210</v>
      </c>
      <c r="B19" s="130">
        <v>0</v>
      </c>
      <c r="C19" s="130">
        <v>0</v>
      </c>
      <c r="D19" s="130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0</v>
      </c>
      <c r="L19" s="130">
        <v>0</v>
      </c>
      <c r="M19" s="130">
        <v>0</v>
      </c>
      <c r="N19" s="137">
        <v>0</v>
      </c>
    </row>
    <row r="20" spans="1:14" ht="11.1" customHeight="1">
      <c r="A20" s="125" t="s">
        <v>211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212</v>
      </c>
      <c r="B21" s="130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0</v>
      </c>
      <c r="L21" s="130">
        <v>0</v>
      </c>
      <c r="M21" s="130">
        <v>0</v>
      </c>
      <c r="N21" s="137">
        <v>0</v>
      </c>
    </row>
    <row r="22" spans="1:14" ht="11.1" customHeight="1">
      <c r="A22" s="125" t="s">
        <v>213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214</v>
      </c>
      <c r="B23" s="130">
        <v>0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7">
        <v>0</v>
      </c>
    </row>
    <row r="24" spans="1:14" ht="11.1" customHeight="1">
      <c r="A24" s="125" t="s">
        <v>215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216</v>
      </c>
      <c r="B25" s="130">
        <v>0</v>
      </c>
      <c r="C25" s="130">
        <v>0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30">
        <v>0</v>
      </c>
      <c r="K25" s="130">
        <v>0</v>
      </c>
      <c r="L25" s="130">
        <v>0</v>
      </c>
      <c r="M25" s="130">
        <v>0</v>
      </c>
      <c r="N25" s="137">
        <v>0</v>
      </c>
    </row>
    <row r="26" spans="1:14" ht="11.1" customHeight="1">
      <c r="A26" s="125" t="s">
        <v>217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218</v>
      </c>
      <c r="B27" s="130">
        <v>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37">
        <v>0</v>
      </c>
    </row>
    <row r="28" spans="1:14" ht="11.1" customHeight="1">
      <c r="A28" s="125" t="s">
        <v>219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220</v>
      </c>
      <c r="B29" s="128">
        <v>13907</v>
      </c>
      <c r="C29" s="128">
        <v>1987</v>
      </c>
      <c r="D29" s="128">
        <v>102</v>
      </c>
      <c r="E29" s="128">
        <v>11687</v>
      </c>
      <c r="F29" s="128">
        <v>131</v>
      </c>
      <c r="G29" s="128">
        <v>13710</v>
      </c>
      <c r="H29" s="128">
        <v>760</v>
      </c>
      <c r="I29" s="128">
        <v>77</v>
      </c>
      <c r="J29" s="128">
        <v>11480</v>
      </c>
      <c r="K29" s="128">
        <v>607</v>
      </c>
      <c r="L29" s="128">
        <v>787</v>
      </c>
      <c r="M29" s="130">
        <v>0</v>
      </c>
      <c r="N29" s="132">
        <v>197</v>
      </c>
    </row>
    <row r="30" spans="1:14" ht="11.1" customHeight="1">
      <c r="A30" s="125" t="s">
        <v>221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222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223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224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225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226</v>
      </c>
      <c r="B35" s="130">
        <v>0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7">
        <v>0</v>
      </c>
    </row>
    <row r="36" spans="1:14" ht="11.1" customHeight="1" thickBot="1">
      <c r="A36" s="134" t="s">
        <v>227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52" orientation="landscape" useFirstPageNumber="1"/>
  <headerFooter alignWithMargins="0">
    <oddFooter>&amp;L&amp;9 &amp;C&amp;"Times New Roman"&amp;9  - &amp;p -&amp;R&amp;9 </oddFooter>
  </headerFooter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54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4" t="s">
        <v>1</v>
      </c>
      <c r="B11" s="117">
        <v>136535</v>
      </c>
      <c r="C11" s="117">
        <v>63237</v>
      </c>
      <c r="D11" s="117">
        <v>4894</v>
      </c>
      <c r="E11" s="117">
        <v>51417</v>
      </c>
      <c r="F11" s="117">
        <v>16986</v>
      </c>
      <c r="G11" s="117">
        <v>122612</v>
      </c>
      <c r="H11" s="117">
        <v>55305</v>
      </c>
      <c r="I11" s="117">
        <v>302</v>
      </c>
      <c r="J11" s="117">
        <v>49211</v>
      </c>
      <c r="K11" s="117">
        <v>4530</v>
      </c>
      <c r="L11" s="117">
        <v>13265</v>
      </c>
      <c r="M11" s="120">
        <v>0</v>
      </c>
      <c r="N11" s="123">
        <v>13922</v>
      </c>
    </row>
    <row r="12" spans="1:14" ht="11.1" customHeight="1">
      <c r="A12" s="126" t="s">
        <v>15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88</v>
      </c>
      <c r="B13" s="141">
        <v>14482</v>
      </c>
      <c r="C13" s="141">
        <v>8145</v>
      </c>
      <c r="D13" s="141">
        <v>379</v>
      </c>
      <c r="E13" s="141">
        <v>1580</v>
      </c>
      <c r="F13" s="141">
        <v>4378</v>
      </c>
      <c r="G13" s="141">
        <v>11649</v>
      </c>
      <c r="H13" s="141">
        <v>7744</v>
      </c>
      <c r="I13" s="141">
        <v>21</v>
      </c>
      <c r="J13" s="141">
        <v>3812</v>
      </c>
      <c r="K13" s="141">
        <v>388</v>
      </c>
      <c r="L13" s="141">
        <v>-316</v>
      </c>
      <c r="M13" s="143">
        <v>0</v>
      </c>
      <c r="N13" s="145">
        <v>2833</v>
      </c>
    </row>
    <row r="14" spans="1:14" ht="11.1" customHeight="1">
      <c r="A14" s="125" t="s">
        <v>89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90</v>
      </c>
      <c r="B15" s="141">
        <v>4077</v>
      </c>
      <c r="C15" s="141">
        <v>1826</v>
      </c>
      <c r="D15" s="141">
        <v>79</v>
      </c>
      <c r="E15" s="141">
        <v>1929</v>
      </c>
      <c r="F15" s="141">
        <v>243</v>
      </c>
      <c r="G15" s="141">
        <v>3662</v>
      </c>
      <c r="H15" s="141">
        <v>1340</v>
      </c>
      <c r="I15" s="141">
        <v>6</v>
      </c>
      <c r="J15" s="143">
        <v>0</v>
      </c>
      <c r="K15" s="141">
        <v>280</v>
      </c>
      <c r="L15" s="141">
        <v>2036</v>
      </c>
      <c r="M15" s="143">
        <v>0</v>
      </c>
      <c r="N15" s="145">
        <v>415</v>
      </c>
    </row>
    <row r="16" spans="1:14" ht="11.1" customHeight="1">
      <c r="A16" s="125" t="s">
        <v>91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92</v>
      </c>
      <c r="B17" s="141">
        <v>581</v>
      </c>
      <c r="C17" s="141">
        <v>272</v>
      </c>
      <c r="D17" s="141">
        <v>25</v>
      </c>
      <c r="E17" s="141">
        <v>237</v>
      </c>
      <c r="F17" s="141">
        <v>47</v>
      </c>
      <c r="G17" s="141">
        <v>554</v>
      </c>
      <c r="H17" s="141">
        <v>221</v>
      </c>
      <c r="I17" s="141">
        <v>1</v>
      </c>
      <c r="J17" s="141">
        <v>112</v>
      </c>
      <c r="K17" s="141">
        <v>96</v>
      </c>
      <c r="L17" s="141">
        <v>124</v>
      </c>
      <c r="M17" s="143">
        <v>0</v>
      </c>
      <c r="N17" s="145">
        <v>27</v>
      </c>
    </row>
    <row r="18" spans="1:14" ht="11.1" customHeight="1">
      <c r="A18" s="125" t="s">
        <v>93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94</v>
      </c>
      <c r="B19" s="141">
        <v>291</v>
      </c>
      <c r="C19" s="141">
        <v>204</v>
      </c>
      <c r="D19" s="141">
        <v>30</v>
      </c>
      <c r="E19" s="143">
        <v>0</v>
      </c>
      <c r="F19" s="141">
        <v>57</v>
      </c>
      <c r="G19" s="141">
        <v>308</v>
      </c>
      <c r="H19" s="141">
        <v>196</v>
      </c>
      <c r="I19" s="141">
        <v>2</v>
      </c>
      <c r="J19" s="141">
        <v>3</v>
      </c>
      <c r="K19" s="141">
        <v>29</v>
      </c>
      <c r="L19" s="141">
        <v>77</v>
      </c>
      <c r="M19" s="143">
        <v>0</v>
      </c>
      <c r="N19" s="145">
        <v>-17</v>
      </c>
    </row>
    <row r="20" spans="1:14" ht="11.1" customHeight="1">
      <c r="A20" s="125" t="s">
        <v>95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96</v>
      </c>
      <c r="B21" s="141">
        <v>290</v>
      </c>
      <c r="C21" s="141">
        <v>22</v>
      </c>
      <c r="D21" s="141">
        <v>1</v>
      </c>
      <c r="E21" s="141">
        <v>126</v>
      </c>
      <c r="F21" s="141">
        <v>142</v>
      </c>
      <c r="G21" s="141">
        <v>159</v>
      </c>
      <c r="H21" s="141">
        <v>0</v>
      </c>
      <c r="I21" s="143">
        <v>0</v>
      </c>
      <c r="J21" s="143">
        <v>0</v>
      </c>
      <c r="K21" s="141">
        <v>63</v>
      </c>
      <c r="L21" s="141">
        <v>95</v>
      </c>
      <c r="M21" s="143">
        <v>0</v>
      </c>
      <c r="N21" s="145">
        <v>132</v>
      </c>
    </row>
    <row r="22" spans="1:14" ht="11.1" customHeight="1">
      <c r="A22" s="125" t="s">
        <v>97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98</v>
      </c>
      <c r="B23" s="141">
        <v>4300</v>
      </c>
      <c r="C23" s="141">
        <v>3374</v>
      </c>
      <c r="D23" s="141">
        <v>65</v>
      </c>
      <c r="E23" s="141">
        <v>0</v>
      </c>
      <c r="F23" s="141">
        <v>861</v>
      </c>
      <c r="G23" s="141">
        <v>4880</v>
      </c>
      <c r="H23" s="141">
        <v>3143</v>
      </c>
      <c r="I23" s="141">
        <v>2</v>
      </c>
      <c r="J23" s="141">
        <v>627</v>
      </c>
      <c r="K23" s="141">
        <v>136</v>
      </c>
      <c r="L23" s="141">
        <v>971</v>
      </c>
      <c r="M23" s="143">
        <v>0</v>
      </c>
      <c r="N23" s="145">
        <v>-579</v>
      </c>
    </row>
    <row r="24" spans="1:14" ht="11.1" customHeight="1">
      <c r="A24" s="125" t="s">
        <v>99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100</v>
      </c>
      <c r="B25" s="141">
        <v>4258</v>
      </c>
      <c r="C25" s="141">
        <v>20</v>
      </c>
      <c r="D25" s="141">
        <v>158</v>
      </c>
      <c r="E25" s="141">
        <v>24</v>
      </c>
      <c r="F25" s="141">
        <v>4056</v>
      </c>
      <c r="G25" s="141">
        <v>3089</v>
      </c>
      <c r="H25" s="141">
        <v>33</v>
      </c>
      <c r="I25" s="143">
        <v>0</v>
      </c>
      <c r="J25" s="141">
        <v>918</v>
      </c>
      <c r="K25" s="141">
        <v>117</v>
      </c>
      <c r="L25" s="141">
        <v>2022</v>
      </c>
      <c r="M25" s="143">
        <v>0</v>
      </c>
      <c r="N25" s="145">
        <v>1168</v>
      </c>
    </row>
    <row r="26" spans="1:14" ht="11.1" customHeight="1">
      <c r="A26" s="125" t="s">
        <v>228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229</v>
      </c>
      <c r="B27" s="141">
        <v>20534</v>
      </c>
      <c r="C27" s="141">
        <v>1201</v>
      </c>
      <c r="D27" s="141">
        <v>13</v>
      </c>
      <c r="E27" s="141">
        <v>19009</v>
      </c>
      <c r="F27" s="141">
        <v>311</v>
      </c>
      <c r="G27" s="141">
        <v>19991</v>
      </c>
      <c r="H27" s="141">
        <v>1105</v>
      </c>
      <c r="I27" s="141">
        <v>25</v>
      </c>
      <c r="J27" s="141">
        <v>18877</v>
      </c>
      <c r="K27" s="141">
        <v>126</v>
      </c>
      <c r="L27" s="141">
        <v>-142</v>
      </c>
      <c r="M27" s="143">
        <v>0</v>
      </c>
      <c r="N27" s="145">
        <v>543</v>
      </c>
    </row>
    <row r="28" spans="1:14" ht="11.1" customHeight="1">
      <c r="A28" s="125" t="s">
        <v>230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231</v>
      </c>
      <c r="B29" s="141">
        <v>4286</v>
      </c>
      <c r="C29" s="141">
        <v>2811</v>
      </c>
      <c r="D29" s="141">
        <v>123</v>
      </c>
      <c r="E29" s="141">
        <v>1095</v>
      </c>
      <c r="F29" s="141">
        <v>256</v>
      </c>
      <c r="G29" s="141">
        <v>3901</v>
      </c>
      <c r="H29" s="141">
        <v>2309</v>
      </c>
      <c r="I29" s="141">
        <v>31</v>
      </c>
      <c r="J29" s="141">
        <v>786</v>
      </c>
      <c r="K29" s="141">
        <v>187</v>
      </c>
      <c r="L29" s="141">
        <v>588</v>
      </c>
      <c r="M29" s="143">
        <v>0</v>
      </c>
      <c r="N29" s="145">
        <v>385</v>
      </c>
    </row>
    <row r="30" spans="1:14" ht="11.1" customHeight="1">
      <c r="A30" s="125" t="s">
        <v>232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233</v>
      </c>
      <c r="B31" s="141">
        <v>1077</v>
      </c>
      <c r="C31" s="141">
        <v>648</v>
      </c>
      <c r="D31" s="141">
        <v>23</v>
      </c>
      <c r="E31" s="141">
        <v>406</v>
      </c>
      <c r="F31" s="143">
        <v>0</v>
      </c>
      <c r="G31" s="141">
        <v>925</v>
      </c>
      <c r="H31" s="141">
        <v>497</v>
      </c>
      <c r="I31" s="141">
        <v>1</v>
      </c>
      <c r="J31" s="141">
        <v>146</v>
      </c>
      <c r="K31" s="141">
        <v>50</v>
      </c>
      <c r="L31" s="141">
        <v>232</v>
      </c>
      <c r="M31" s="143">
        <v>0</v>
      </c>
      <c r="N31" s="145">
        <v>151</v>
      </c>
    </row>
    <row r="32" spans="1:14" ht="11.1" customHeight="1">
      <c r="A32" s="125" t="s">
        <v>234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235</v>
      </c>
      <c r="B33" s="141">
        <v>5771</v>
      </c>
      <c r="C33" s="141">
        <v>1078</v>
      </c>
      <c r="D33" s="141">
        <v>702</v>
      </c>
      <c r="E33" s="141">
        <v>2356</v>
      </c>
      <c r="F33" s="141">
        <v>1634</v>
      </c>
      <c r="G33" s="141">
        <v>5486</v>
      </c>
      <c r="H33" s="141">
        <v>637</v>
      </c>
      <c r="I33" s="141">
        <v>21</v>
      </c>
      <c r="J33" s="141">
        <v>3321</v>
      </c>
      <c r="K33" s="141">
        <v>488</v>
      </c>
      <c r="L33" s="141">
        <v>1019</v>
      </c>
      <c r="M33" s="143">
        <v>0</v>
      </c>
      <c r="N33" s="145">
        <v>285</v>
      </c>
    </row>
    <row r="34" spans="1:14" ht="11.1" customHeight="1">
      <c r="A34" s="125" t="s">
        <v>236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237</v>
      </c>
      <c r="B35" s="141">
        <v>4157</v>
      </c>
      <c r="C35" s="141">
        <v>3440</v>
      </c>
      <c r="D35" s="141">
        <v>419</v>
      </c>
      <c r="E35" s="141">
        <v>255</v>
      </c>
      <c r="F35" s="141">
        <v>43</v>
      </c>
      <c r="G35" s="141">
        <v>3512</v>
      </c>
      <c r="H35" s="141">
        <v>2308</v>
      </c>
      <c r="I35" s="143">
        <v>0</v>
      </c>
      <c r="J35" s="141">
        <v>592</v>
      </c>
      <c r="K35" s="141">
        <v>41</v>
      </c>
      <c r="L35" s="141">
        <v>572</v>
      </c>
      <c r="M35" s="143">
        <v>0</v>
      </c>
      <c r="N35" s="145">
        <v>645</v>
      </c>
    </row>
    <row r="36" spans="1:14" ht="11.1" customHeight="1" thickBot="1">
      <c r="A36" s="134" t="s">
        <v>238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</sheetData>
  <mergeCells count="181">
    <mergeCell ref="G35:G36"/>
    <mergeCell ref="H35:H36"/>
    <mergeCell ref="I35:I36"/>
    <mergeCell ref="N35:N36"/>
    <mergeCell ref="J35:J36"/>
    <mergeCell ref="K35:K36"/>
    <mergeCell ref="L35:L36"/>
    <mergeCell ref="M35:M36"/>
    <mergeCell ref="N33:N34"/>
    <mergeCell ref="B35:B36"/>
    <mergeCell ref="C35:C36"/>
    <mergeCell ref="D35:D36"/>
    <mergeCell ref="E35:E36"/>
    <mergeCell ref="F35:F36"/>
    <mergeCell ref="J33:J34"/>
    <mergeCell ref="K33:K34"/>
    <mergeCell ref="L33:L34"/>
    <mergeCell ref="M33:M34"/>
    <mergeCell ref="M31:M32"/>
    <mergeCell ref="N31:N32"/>
    <mergeCell ref="B33:B34"/>
    <mergeCell ref="C33:C34"/>
    <mergeCell ref="D33:D34"/>
    <mergeCell ref="E33:E34"/>
    <mergeCell ref="F33:F34"/>
    <mergeCell ref="G33:G34"/>
    <mergeCell ref="H33:H34"/>
    <mergeCell ref="I33:I34"/>
    <mergeCell ref="K29:K30"/>
    <mergeCell ref="L29:L30"/>
    <mergeCell ref="G31:G32"/>
    <mergeCell ref="H31:H32"/>
    <mergeCell ref="I31:I32"/>
    <mergeCell ref="J31:J32"/>
    <mergeCell ref="M29:M30"/>
    <mergeCell ref="N29:N30"/>
    <mergeCell ref="B31:B32"/>
    <mergeCell ref="C31:C32"/>
    <mergeCell ref="D31:D32"/>
    <mergeCell ref="E31:E32"/>
    <mergeCell ref="F31:F32"/>
    <mergeCell ref="K31:K32"/>
    <mergeCell ref="L31:L32"/>
    <mergeCell ref="J29:J30"/>
    <mergeCell ref="M27:M28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K25:K26"/>
    <mergeCell ref="L25:L26"/>
    <mergeCell ref="G27:G28"/>
    <mergeCell ref="H27:H28"/>
    <mergeCell ref="I27:I28"/>
    <mergeCell ref="J27:J28"/>
    <mergeCell ref="M25:M26"/>
    <mergeCell ref="N25:N26"/>
    <mergeCell ref="B27:B28"/>
    <mergeCell ref="C27:C28"/>
    <mergeCell ref="D27:D28"/>
    <mergeCell ref="E27:E28"/>
    <mergeCell ref="F27:F28"/>
    <mergeCell ref="K27:K28"/>
    <mergeCell ref="L27:L28"/>
    <mergeCell ref="J25:J26"/>
    <mergeCell ref="M23:M24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K21:K22"/>
    <mergeCell ref="L21:L22"/>
    <mergeCell ref="G23:G24"/>
    <mergeCell ref="H23:H24"/>
    <mergeCell ref="I23:I24"/>
    <mergeCell ref="J23:J24"/>
    <mergeCell ref="M21:M22"/>
    <mergeCell ref="N21:N22"/>
    <mergeCell ref="B23:B24"/>
    <mergeCell ref="C23:C24"/>
    <mergeCell ref="D23:D24"/>
    <mergeCell ref="E23:E24"/>
    <mergeCell ref="F23:F24"/>
    <mergeCell ref="K23:K24"/>
    <mergeCell ref="L23:L24"/>
    <mergeCell ref="J21:J22"/>
    <mergeCell ref="M19:M20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K17:K18"/>
    <mergeCell ref="L17:L18"/>
    <mergeCell ref="G19:G20"/>
    <mergeCell ref="H19:H20"/>
    <mergeCell ref="I19:I20"/>
    <mergeCell ref="J19:J20"/>
    <mergeCell ref="G17:G18"/>
    <mergeCell ref="H17:H18"/>
    <mergeCell ref="I17:I18"/>
    <mergeCell ref="M17:M18"/>
    <mergeCell ref="N17:N18"/>
    <mergeCell ref="B19:B20"/>
    <mergeCell ref="C19:C20"/>
    <mergeCell ref="D19:D20"/>
    <mergeCell ref="E19:E20"/>
    <mergeCell ref="F19:F20"/>
    <mergeCell ref="K19:K20"/>
    <mergeCell ref="L19:L20"/>
    <mergeCell ref="J17:J18"/>
    <mergeCell ref="J15:J16"/>
    <mergeCell ref="K15:K16"/>
    <mergeCell ref="L15:L16"/>
    <mergeCell ref="M15:M16"/>
    <mergeCell ref="N15:N16"/>
    <mergeCell ref="B17:B18"/>
    <mergeCell ref="C17:C18"/>
    <mergeCell ref="D17:D18"/>
    <mergeCell ref="E17:E18"/>
    <mergeCell ref="F17:F18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I13:I14"/>
    <mergeCell ref="J11:J12"/>
    <mergeCell ref="K11:K12"/>
    <mergeCell ref="L11:L12"/>
    <mergeCell ref="I11:I12"/>
    <mergeCell ref="J13:J14"/>
    <mergeCell ref="K13:K14"/>
    <mergeCell ref="L13:L14"/>
    <mergeCell ref="M11:M12"/>
    <mergeCell ref="N11:N12"/>
    <mergeCell ref="D13:D14"/>
    <mergeCell ref="E13:E14"/>
    <mergeCell ref="F13:F14"/>
    <mergeCell ref="G13:G14"/>
    <mergeCell ref="H13:H14"/>
    <mergeCell ref="D11:D12"/>
    <mergeCell ref="E11:E12"/>
    <mergeCell ref="H11:H12"/>
    <mergeCell ref="G8:G9"/>
    <mergeCell ref="F8:F9"/>
    <mergeCell ref="B11:B12"/>
    <mergeCell ref="C11:C12"/>
    <mergeCell ref="F11:F12"/>
    <mergeCell ref="G11:G12"/>
    <mergeCell ref="D4:F4"/>
    <mergeCell ref="G4:J4"/>
    <mergeCell ref="B8:B9"/>
    <mergeCell ref="A1:N1"/>
    <mergeCell ref="B5:F5"/>
    <mergeCell ref="G5:L5"/>
    <mergeCell ref="A3:N3"/>
    <mergeCell ref="A2:N2"/>
    <mergeCell ref="A5:A10"/>
    <mergeCell ref="L8:L9"/>
  </mergeCells>
  <printOptions horizontalCentered="1"/>
  <pageMargins left="0.74803149606299213" right="0.59055118110236227" top="0.39370078740157483" bottom="0.19685039370078741" header="0" footer="0.39370078740157483"/>
  <pageSetup paperSize="9" firstPageNumber="153" orientation="landscape" useFirstPageNumber="1"/>
  <headerFooter alignWithMargins="0">
    <oddFooter>&amp;L&amp;9 &amp;C&amp;"Times New Roman"&amp;9  - &amp;p -&amp;R&amp;9 </oddFooter>
  </headerFooter>
</worksheet>
</file>

<file path=xl/worksheets/sheet1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54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87</v>
      </c>
      <c r="B11" s="116">
        <v>6013</v>
      </c>
      <c r="C11" s="116">
        <v>2310</v>
      </c>
      <c r="D11" s="116">
        <v>1287</v>
      </c>
      <c r="E11" s="116">
        <v>1781</v>
      </c>
      <c r="F11" s="116">
        <v>634</v>
      </c>
      <c r="G11" s="116">
        <v>4011</v>
      </c>
      <c r="H11" s="116">
        <v>1971</v>
      </c>
      <c r="I11" s="116">
        <v>52</v>
      </c>
      <c r="J11" s="116">
        <v>817</v>
      </c>
      <c r="K11" s="116">
        <v>554</v>
      </c>
      <c r="L11" s="116">
        <v>617</v>
      </c>
      <c r="M11" s="119">
        <v>0</v>
      </c>
      <c r="N11" s="122">
        <v>2001</v>
      </c>
    </row>
    <row r="12" spans="1:14" ht="11.1" customHeight="1">
      <c r="A12" s="125" t="s">
        <v>239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240</v>
      </c>
      <c r="B13" s="141">
        <v>378</v>
      </c>
      <c r="C13" s="141">
        <v>334</v>
      </c>
      <c r="D13" s="141">
        <v>42</v>
      </c>
      <c r="E13" s="143">
        <v>0</v>
      </c>
      <c r="F13" s="141">
        <v>2</v>
      </c>
      <c r="G13" s="141">
        <v>255</v>
      </c>
      <c r="H13" s="141">
        <v>189</v>
      </c>
      <c r="I13" s="141">
        <v>2</v>
      </c>
      <c r="J13" s="143">
        <v>0</v>
      </c>
      <c r="K13" s="141">
        <v>12</v>
      </c>
      <c r="L13" s="141">
        <v>52</v>
      </c>
      <c r="M13" s="143">
        <v>0</v>
      </c>
      <c r="N13" s="145">
        <v>123</v>
      </c>
    </row>
    <row r="14" spans="1:14" ht="11.1" customHeight="1">
      <c r="A14" s="125" t="s">
        <v>241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242</v>
      </c>
      <c r="B15" s="141">
        <v>6863</v>
      </c>
      <c r="C15" s="141">
        <v>2818</v>
      </c>
      <c r="D15" s="141">
        <v>60</v>
      </c>
      <c r="E15" s="141">
        <v>3876</v>
      </c>
      <c r="F15" s="141">
        <v>108</v>
      </c>
      <c r="G15" s="141">
        <v>6546</v>
      </c>
      <c r="H15" s="141">
        <v>2856</v>
      </c>
      <c r="I15" s="141">
        <v>12</v>
      </c>
      <c r="J15" s="141">
        <v>2142</v>
      </c>
      <c r="K15" s="141">
        <v>87</v>
      </c>
      <c r="L15" s="141">
        <v>1449</v>
      </c>
      <c r="M15" s="143">
        <v>0</v>
      </c>
      <c r="N15" s="145">
        <v>316</v>
      </c>
    </row>
    <row r="16" spans="1:14" ht="11.1" customHeight="1">
      <c r="A16" s="125" t="s">
        <v>243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244</v>
      </c>
      <c r="B17" s="141">
        <v>6870</v>
      </c>
      <c r="C17" s="141">
        <v>3577</v>
      </c>
      <c r="D17" s="141">
        <v>194</v>
      </c>
      <c r="E17" s="141">
        <v>1832</v>
      </c>
      <c r="F17" s="141">
        <v>1267</v>
      </c>
      <c r="G17" s="141">
        <v>6614</v>
      </c>
      <c r="H17" s="141">
        <v>3579</v>
      </c>
      <c r="I17" s="141">
        <v>17</v>
      </c>
      <c r="J17" s="141">
        <v>2065</v>
      </c>
      <c r="K17" s="141">
        <v>193</v>
      </c>
      <c r="L17" s="141">
        <v>759</v>
      </c>
      <c r="M17" s="143">
        <v>0</v>
      </c>
      <c r="N17" s="145">
        <v>256</v>
      </c>
    </row>
    <row r="18" spans="1:14" ht="11.1" customHeight="1">
      <c r="A18" s="125" t="s">
        <v>245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246</v>
      </c>
      <c r="B19" s="141">
        <v>4606</v>
      </c>
      <c r="C19" s="141">
        <v>2358</v>
      </c>
      <c r="D19" s="141">
        <v>631</v>
      </c>
      <c r="E19" s="141">
        <v>1533</v>
      </c>
      <c r="F19" s="141">
        <v>84</v>
      </c>
      <c r="G19" s="141">
        <v>3506</v>
      </c>
      <c r="H19" s="141">
        <v>1587</v>
      </c>
      <c r="I19" s="141">
        <v>40</v>
      </c>
      <c r="J19" s="143">
        <v>0</v>
      </c>
      <c r="K19" s="141">
        <v>677</v>
      </c>
      <c r="L19" s="141">
        <v>1202</v>
      </c>
      <c r="M19" s="143">
        <v>0</v>
      </c>
      <c r="N19" s="145">
        <v>1100</v>
      </c>
    </row>
    <row r="20" spans="1:14" ht="11.1" customHeight="1">
      <c r="A20" s="125" t="s">
        <v>247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248</v>
      </c>
      <c r="B21" s="141">
        <v>7753</v>
      </c>
      <c r="C21" s="141">
        <v>6121</v>
      </c>
      <c r="D21" s="141">
        <v>91</v>
      </c>
      <c r="E21" s="141">
        <v>1514</v>
      </c>
      <c r="F21" s="141">
        <v>27</v>
      </c>
      <c r="G21" s="141">
        <v>7408</v>
      </c>
      <c r="H21" s="141">
        <v>5623</v>
      </c>
      <c r="I21" s="141">
        <v>11</v>
      </c>
      <c r="J21" s="141">
        <v>1103</v>
      </c>
      <c r="K21" s="141">
        <v>92</v>
      </c>
      <c r="L21" s="141">
        <v>579</v>
      </c>
      <c r="M21" s="143">
        <v>0</v>
      </c>
      <c r="N21" s="145">
        <v>345</v>
      </c>
    </row>
    <row r="22" spans="1:14" ht="11.1" customHeight="1">
      <c r="A22" s="125" t="s">
        <v>249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250</v>
      </c>
      <c r="B23" s="141">
        <v>120</v>
      </c>
      <c r="C23" s="141">
        <v>6</v>
      </c>
      <c r="D23" s="141">
        <v>2</v>
      </c>
      <c r="E23" s="143">
        <v>0</v>
      </c>
      <c r="F23" s="141">
        <v>113</v>
      </c>
      <c r="G23" s="141">
        <v>125</v>
      </c>
      <c r="H23" s="141">
        <v>1</v>
      </c>
      <c r="I23" s="141">
        <v>0</v>
      </c>
      <c r="J23" s="143">
        <v>0</v>
      </c>
      <c r="K23" s="141">
        <v>65</v>
      </c>
      <c r="L23" s="141">
        <v>58</v>
      </c>
      <c r="M23" s="143">
        <v>0</v>
      </c>
      <c r="N23" s="145">
        <v>-4</v>
      </c>
    </row>
    <row r="24" spans="1:14" ht="11.1" customHeight="1">
      <c r="A24" s="125" t="s">
        <v>251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252</v>
      </c>
      <c r="B25" s="141">
        <v>17415</v>
      </c>
      <c r="C25" s="141">
        <v>5674</v>
      </c>
      <c r="D25" s="141">
        <v>149</v>
      </c>
      <c r="E25" s="141">
        <v>11591</v>
      </c>
      <c r="F25" s="141">
        <v>0</v>
      </c>
      <c r="G25" s="141">
        <v>15663</v>
      </c>
      <c r="H25" s="141">
        <v>4311</v>
      </c>
      <c r="I25" s="141">
        <v>18</v>
      </c>
      <c r="J25" s="141">
        <v>10821</v>
      </c>
      <c r="K25" s="141">
        <v>254</v>
      </c>
      <c r="L25" s="141">
        <v>259</v>
      </c>
      <c r="M25" s="143">
        <v>0</v>
      </c>
      <c r="N25" s="145">
        <v>1752</v>
      </c>
    </row>
    <row r="26" spans="1:14" ht="11.1" customHeight="1">
      <c r="A26" s="125" t="s">
        <v>253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254</v>
      </c>
      <c r="B27" s="141">
        <v>10954</v>
      </c>
      <c r="C27" s="141">
        <v>9022</v>
      </c>
      <c r="D27" s="141">
        <v>172</v>
      </c>
      <c r="E27" s="141">
        <v>881</v>
      </c>
      <c r="F27" s="141">
        <v>878</v>
      </c>
      <c r="G27" s="141">
        <v>9453</v>
      </c>
      <c r="H27" s="141">
        <v>8071</v>
      </c>
      <c r="I27" s="141">
        <v>15</v>
      </c>
      <c r="J27" s="141">
        <v>1423</v>
      </c>
      <c r="K27" s="141">
        <v>207</v>
      </c>
      <c r="L27" s="141">
        <v>-263</v>
      </c>
      <c r="M27" s="143">
        <v>0</v>
      </c>
      <c r="N27" s="145">
        <v>1501</v>
      </c>
    </row>
    <row r="28" spans="1:14" ht="11.1" customHeight="1">
      <c r="A28" s="125" t="s">
        <v>255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256</v>
      </c>
      <c r="B29" s="141">
        <v>1227</v>
      </c>
      <c r="C29" s="141">
        <v>1218</v>
      </c>
      <c r="D29" s="141">
        <v>9</v>
      </c>
      <c r="E29" s="141">
        <v>0</v>
      </c>
      <c r="F29" s="141">
        <v>1</v>
      </c>
      <c r="G29" s="141">
        <v>1202</v>
      </c>
      <c r="H29" s="141">
        <v>1043</v>
      </c>
      <c r="I29" s="141">
        <v>0</v>
      </c>
      <c r="J29" s="143">
        <v>0</v>
      </c>
      <c r="K29" s="141">
        <v>15</v>
      </c>
      <c r="L29" s="141">
        <v>143</v>
      </c>
      <c r="M29" s="143">
        <v>0</v>
      </c>
      <c r="N29" s="145">
        <v>26</v>
      </c>
    </row>
    <row r="30" spans="1:14" ht="11.1" customHeight="1">
      <c r="A30" s="125" t="s">
        <v>257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258</v>
      </c>
      <c r="B31" s="141">
        <v>1657</v>
      </c>
      <c r="C31" s="141">
        <v>1451</v>
      </c>
      <c r="D31" s="141">
        <v>119</v>
      </c>
      <c r="E31" s="143">
        <v>0</v>
      </c>
      <c r="F31" s="141">
        <v>87</v>
      </c>
      <c r="G31" s="141">
        <v>1671</v>
      </c>
      <c r="H31" s="141">
        <v>1232</v>
      </c>
      <c r="I31" s="141">
        <v>6</v>
      </c>
      <c r="J31" s="143">
        <v>0</v>
      </c>
      <c r="K31" s="141">
        <v>24</v>
      </c>
      <c r="L31" s="141">
        <v>409</v>
      </c>
      <c r="M31" s="143">
        <v>0</v>
      </c>
      <c r="N31" s="145">
        <v>-14</v>
      </c>
    </row>
    <row r="32" spans="1:14" ht="11.1" customHeight="1">
      <c r="A32" s="125" t="s">
        <v>259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260</v>
      </c>
      <c r="B33" s="141">
        <v>3126</v>
      </c>
      <c r="C33" s="141">
        <v>2497</v>
      </c>
      <c r="D33" s="141">
        <v>66</v>
      </c>
      <c r="E33" s="143">
        <v>0</v>
      </c>
      <c r="F33" s="141">
        <v>563</v>
      </c>
      <c r="G33" s="141">
        <v>2973</v>
      </c>
      <c r="H33" s="141">
        <v>2193</v>
      </c>
      <c r="I33" s="141">
        <v>2</v>
      </c>
      <c r="J33" s="141">
        <v>431</v>
      </c>
      <c r="K33" s="141">
        <v>45</v>
      </c>
      <c r="L33" s="141">
        <v>301</v>
      </c>
      <c r="M33" s="143">
        <v>0</v>
      </c>
      <c r="N33" s="145">
        <v>153</v>
      </c>
    </row>
    <row r="34" spans="1:14" ht="11.1" customHeight="1">
      <c r="A34" s="125" t="s">
        <v>261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262</v>
      </c>
      <c r="B35" s="141">
        <v>3220</v>
      </c>
      <c r="C35" s="141">
        <v>2023</v>
      </c>
      <c r="D35" s="141">
        <v>29</v>
      </c>
      <c r="E35" s="141">
        <v>413</v>
      </c>
      <c r="F35" s="141">
        <v>754</v>
      </c>
      <c r="G35" s="141">
        <v>3027</v>
      </c>
      <c r="H35" s="141">
        <v>2429</v>
      </c>
      <c r="I35" s="141">
        <v>11</v>
      </c>
      <c r="J35" s="141">
        <v>190</v>
      </c>
      <c r="K35" s="141">
        <v>214</v>
      </c>
      <c r="L35" s="141">
        <v>183</v>
      </c>
      <c r="M35" s="143">
        <v>0</v>
      </c>
      <c r="N35" s="145">
        <v>193</v>
      </c>
    </row>
    <row r="36" spans="1:14" ht="11.1" customHeight="1" thickBot="1">
      <c r="A36" s="134" t="s">
        <v>263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F11:F12"/>
    <mergeCell ref="G4:J4"/>
    <mergeCell ref="N11:N12"/>
    <mergeCell ref="D4:F4"/>
    <mergeCell ref="A1:N1"/>
    <mergeCell ref="B5:F5"/>
    <mergeCell ref="G5:L5"/>
    <mergeCell ref="A3:N3"/>
    <mergeCell ref="A2:N2"/>
    <mergeCell ref="A5:A10"/>
    <mergeCell ref="L8:L9"/>
    <mergeCell ref="G8:G9"/>
    <mergeCell ref="F8:F9"/>
    <mergeCell ref="B13:B14"/>
    <mergeCell ref="C13:C14"/>
    <mergeCell ref="D11:D12"/>
    <mergeCell ref="E11:E12"/>
    <mergeCell ref="D13:D14"/>
    <mergeCell ref="E13:E14"/>
    <mergeCell ref="B11:B12"/>
    <mergeCell ref="C11:C12"/>
    <mergeCell ref="F13:F14"/>
    <mergeCell ref="B8:B9"/>
    <mergeCell ref="M13:M14"/>
    <mergeCell ref="G11:G12"/>
    <mergeCell ref="H11:H12"/>
    <mergeCell ref="I11:I12"/>
    <mergeCell ref="J11:J12"/>
    <mergeCell ref="K11:K12"/>
    <mergeCell ref="L11:L12"/>
    <mergeCell ref="M11:M12"/>
    <mergeCell ref="G13:G14"/>
    <mergeCell ref="H13:H14"/>
    <mergeCell ref="I13:I14"/>
    <mergeCell ref="M15:M16"/>
    <mergeCell ref="L15:L16"/>
    <mergeCell ref="I15:I16"/>
    <mergeCell ref="J15:J16"/>
    <mergeCell ref="J13:J14"/>
    <mergeCell ref="K13:K14"/>
    <mergeCell ref="L13:L14"/>
    <mergeCell ref="N15:N16"/>
    <mergeCell ref="N13:N14"/>
    <mergeCell ref="B15:B16"/>
    <mergeCell ref="C15:C16"/>
    <mergeCell ref="D15:D16"/>
    <mergeCell ref="E15:E16"/>
    <mergeCell ref="F15:F16"/>
    <mergeCell ref="G15:G16"/>
    <mergeCell ref="H15:H16"/>
    <mergeCell ref="K15:K16"/>
    <mergeCell ref="B17:B18"/>
    <mergeCell ref="C17:C18"/>
    <mergeCell ref="D17:D18"/>
    <mergeCell ref="E17:E18"/>
    <mergeCell ref="J17:J18"/>
    <mergeCell ref="K17:K18"/>
    <mergeCell ref="L17:L18"/>
    <mergeCell ref="M17:M18"/>
    <mergeCell ref="F17:F18"/>
    <mergeCell ref="G17:G18"/>
    <mergeCell ref="H17:H18"/>
    <mergeCell ref="I17:I18"/>
    <mergeCell ref="M19:M20"/>
    <mergeCell ref="N19:N20"/>
    <mergeCell ref="N17:N18"/>
    <mergeCell ref="B19:B20"/>
    <mergeCell ref="C19:C20"/>
    <mergeCell ref="D19:D20"/>
    <mergeCell ref="E19:E20"/>
    <mergeCell ref="F19:F20"/>
    <mergeCell ref="G19:G20"/>
    <mergeCell ref="H19:H20"/>
    <mergeCell ref="B21:B22"/>
    <mergeCell ref="C21:C22"/>
    <mergeCell ref="D21:D22"/>
    <mergeCell ref="E21:E22"/>
    <mergeCell ref="K19:K20"/>
    <mergeCell ref="L19:L20"/>
    <mergeCell ref="I19:I20"/>
    <mergeCell ref="J19:J20"/>
    <mergeCell ref="J21:J22"/>
    <mergeCell ref="K21:K22"/>
    <mergeCell ref="L21:L22"/>
    <mergeCell ref="M21:M22"/>
    <mergeCell ref="F21:F22"/>
    <mergeCell ref="G21:G22"/>
    <mergeCell ref="H21:H22"/>
    <mergeCell ref="I21:I22"/>
    <mergeCell ref="M23:M24"/>
    <mergeCell ref="N23:N24"/>
    <mergeCell ref="N21:N22"/>
    <mergeCell ref="B23:B24"/>
    <mergeCell ref="C23:C24"/>
    <mergeCell ref="D23:D24"/>
    <mergeCell ref="E23:E24"/>
    <mergeCell ref="F23:F24"/>
    <mergeCell ref="G23:G24"/>
    <mergeCell ref="H23:H24"/>
    <mergeCell ref="B25:B26"/>
    <mergeCell ref="C25:C26"/>
    <mergeCell ref="D25:D26"/>
    <mergeCell ref="E25:E26"/>
    <mergeCell ref="K23:K24"/>
    <mergeCell ref="L23:L24"/>
    <mergeCell ref="I23:I24"/>
    <mergeCell ref="J23:J24"/>
    <mergeCell ref="J25:J26"/>
    <mergeCell ref="K25:K26"/>
    <mergeCell ref="L25:L26"/>
    <mergeCell ref="M25:M26"/>
    <mergeCell ref="F25:F26"/>
    <mergeCell ref="G25:G26"/>
    <mergeCell ref="H25:H26"/>
    <mergeCell ref="I25:I26"/>
    <mergeCell ref="M27:M28"/>
    <mergeCell ref="N27:N28"/>
    <mergeCell ref="N25:N26"/>
    <mergeCell ref="B27:B28"/>
    <mergeCell ref="C27:C28"/>
    <mergeCell ref="D27:D28"/>
    <mergeCell ref="E27:E28"/>
    <mergeCell ref="F27:F28"/>
    <mergeCell ref="G27:G28"/>
    <mergeCell ref="H27:H28"/>
    <mergeCell ref="K27:K28"/>
    <mergeCell ref="L27:L28"/>
    <mergeCell ref="I27:I28"/>
    <mergeCell ref="J27:J28"/>
    <mergeCell ref="L29:L30"/>
    <mergeCell ref="K29:K30"/>
    <mergeCell ref="I29:I30"/>
    <mergeCell ref="J29:J30"/>
    <mergeCell ref="B29:B30"/>
    <mergeCell ref="C29:C30"/>
    <mergeCell ref="D29:D30"/>
    <mergeCell ref="E29:E30"/>
    <mergeCell ref="N29:N30"/>
    <mergeCell ref="B31:B32"/>
    <mergeCell ref="C31:C32"/>
    <mergeCell ref="D31:D32"/>
    <mergeCell ref="E31:E32"/>
    <mergeCell ref="F31:F32"/>
    <mergeCell ref="M29:M30"/>
    <mergeCell ref="F29:F30"/>
    <mergeCell ref="G29:G30"/>
    <mergeCell ref="H29:H30"/>
    <mergeCell ref="I33:I34"/>
    <mergeCell ref="L33:L34"/>
    <mergeCell ref="M33:M34"/>
    <mergeCell ref="J33:J34"/>
    <mergeCell ref="K33:K34"/>
    <mergeCell ref="G31:G32"/>
    <mergeCell ref="H31:H32"/>
    <mergeCell ref="I31:I32"/>
    <mergeCell ref="J31:J32"/>
    <mergeCell ref="K31:K32"/>
    <mergeCell ref="L31:L32"/>
    <mergeCell ref="M31:M32"/>
    <mergeCell ref="N31:N32"/>
    <mergeCell ref="N33:N34"/>
    <mergeCell ref="B35:B36"/>
    <mergeCell ref="C35:C36"/>
    <mergeCell ref="D35:D36"/>
    <mergeCell ref="E35:E36"/>
    <mergeCell ref="F35:F36"/>
    <mergeCell ref="B33:B34"/>
    <mergeCell ref="C33:C34"/>
    <mergeCell ref="D33:D34"/>
    <mergeCell ref="E33:E34"/>
    <mergeCell ref="G35:G36"/>
    <mergeCell ref="H35:H36"/>
    <mergeCell ref="F33:F34"/>
    <mergeCell ref="G33:G34"/>
    <mergeCell ref="H33:H34"/>
    <mergeCell ref="I35:I36"/>
    <mergeCell ref="N35:N36"/>
    <mergeCell ref="J35:J36"/>
    <mergeCell ref="K35:K36"/>
    <mergeCell ref="L35:L36"/>
    <mergeCell ref="M35:M36"/>
  </mergeCells>
  <printOptions horizontalCentered="1"/>
  <pageMargins left="0.74803149606299213" right="0.59055118110236227" top="0.39370078740157483" bottom="0.19685039370078741" header="0" footer="0.39370078740157483"/>
  <pageSetup paperSize="9" firstPageNumber="154" orientation="landscape" useFirstPageNumber="1"/>
  <headerFooter alignWithMargins="0">
    <oddFooter>&amp;L&amp;9 &amp;C&amp;"Times New Roman"&amp;9  - &amp;p -&amp;R&amp;9 </oddFooter>
  </headerFooter>
</worksheet>
</file>

<file path=xl/worksheets/sheet1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54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86</v>
      </c>
      <c r="B11" s="116">
        <v>1780</v>
      </c>
      <c r="C11" s="116">
        <v>391</v>
      </c>
      <c r="D11" s="116">
        <v>4</v>
      </c>
      <c r="E11" s="116">
        <v>979</v>
      </c>
      <c r="F11" s="116">
        <v>407</v>
      </c>
      <c r="G11" s="116">
        <v>1685</v>
      </c>
      <c r="H11" s="116">
        <v>428</v>
      </c>
      <c r="I11" s="116">
        <v>4</v>
      </c>
      <c r="J11" s="116">
        <v>1026</v>
      </c>
      <c r="K11" s="116">
        <v>57</v>
      </c>
      <c r="L11" s="116">
        <v>169</v>
      </c>
      <c r="M11" s="119">
        <v>0</v>
      </c>
      <c r="N11" s="122">
        <v>96</v>
      </c>
    </row>
    <row r="12" spans="1:14" ht="11.1" customHeight="1">
      <c r="A12" s="125" t="s">
        <v>264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265</v>
      </c>
      <c r="B13" s="141">
        <v>279</v>
      </c>
      <c r="C13" s="141">
        <v>241</v>
      </c>
      <c r="D13" s="141">
        <v>18</v>
      </c>
      <c r="E13" s="143">
        <v>0</v>
      </c>
      <c r="F13" s="141">
        <v>20</v>
      </c>
      <c r="G13" s="141">
        <v>207</v>
      </c>
      <c r="H13" s="141">
        <v>139</v>
      </c>
      <c r="I13" s="141">
        <v>0</v>
      </c>
      <c r="J13" s="143">
        <v>0</v>
      </c>
      <c r="K13" s="141">
        <v>19</v>
      </c>
      <c r="L13" s="141">
        <v>48</v>
      </c>
      <c r="M13" s="143">
        <v>0</v>
      </c>
      <c r="N13" s="145">
        <v>72</v>
      </c>
    </row>
    <row r="14" spans="1:14" ht="11.1" customHeight="1">
      <c r="A14" s="125" t="s">
        <v>266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267</v>
      </c>
      <c r="B15" s="141">
        <v>172</v>
      </c>
      <c r="C15" s="141">
        <v>157</v>
      </c>
      <c r="D15" s="141">
        <v>4</v>
      </c>
      <c r="E15" s="143">
        <v>0</v>
      </c>
      <c r="F15" s="141">
        <v>12</v>
      </c>
      <c r="G15" s="141">
        <v>152</v>
      </c>
      <c r="H15" s="141">
        <v>118</v>
      </c>
      <c r="I15" s="141">
        <v>0</v>
      </c>
      <c r="J15" s="143">
        <v>0</v>
      </c>
      <c r="K15" s="141">
        <v>12</v>
      </c>
      <c r="L15" s="141">
        <v>21</v>
      </c>
      <c r="M15" s="143">
        <v>0</v>
      </c>
      <c r="N15" s="145">
        <v>20</v>
      </c>
    </row>
    <row r="16" spans="1:14" ht="11.1" customHeight="1">
      <c r="A16" s="125" t="s">
        <v>268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3"/>
    </row>
    <row r="18" spans="1:14" ht="11.1" customHeight="1">
      <c r="A18" s="36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3"/>
    </row>
    <row r="20" spans="1:14" ht="11.1" customHeight="1">
      <c r="A20" s="3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3"/>
    </row>
    <row r="22" spans="1:14" ht="11.1" customHeight="1">
      <c r="A22" s="36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4" ht="11.1" customHeight="1">
      <c r="A24" s="36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3"/>
    </row>
    <row r="26" spans="1:14" ht="11.1" customHeight="1">
      <c r="A26" s="3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3"/>
    </row>
    <row r="28" spans="1:14" ht="11.1" customHeight="1">
      <c r="A28" s="36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3"/>
    </row>
    <row r="30" spans="1:14" ht="11.1" customHeight="1">
      <c r="A30" s="36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3"/>
    </row>
    <row r="32" spans="1:14" ht="11.1" customHeight="1">
      <c r="A32" s="36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3"/>
    </row>
    <row r="34" spans="1:14" ht="11.1" customHeight="1">
      <c r="A34" s="36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3"/>
    </row>
    <row r="36" spans="1:14" ht="11.1" customHeight="1" thickBot="1">
      <c r="A36" s="35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L11:L12"/>
    <mergeCell ref="M11:M12"/>
    <mergeCell ref="N11:N12"/>
    <mergeCell ref="F13:F14"/>
    <mergeCell ref="G13:G14"/>
    <mergeCell ref="H13:H14"/>
    <mergeCell ref="I13:I14"/>
    <mergeCell ref="J13:J14"/>
    <mergeCell ref="K13:K14"/>
    <mergeCell ref="L13:L14"/>
    <mergeCell ref="J11:J12"/>
    <mergeCell ref="K11:K12"/>
    <mergeCell ref="F8:F9"/>
    <mergeCell ref="B8:B9"/>
    <mergeCell ref="B11:B12"/>
    <mergeCell ref="C11:C12"/>
    <mergeCell ref="F11:F12"/>
    <mergeCell ref="G11:G12"/>
    <mergeCell ref="H11:H12"/>
    <mergeCell ref="I11:I12"/>
    <mergeCell ref="B13:B14"/>
    <mergeCell ref="C13:C14"/>
    <mergeCell ref="D11:D12"/>
    <mergeCell ref="E11:E12"/>
    <mergeCell ref="D13:D14"/>
    <mergeCell ref="E13:E14"/>
    <mergeCell ref="D4:F4"/>
    <mergeCell ref="G4:J4"/>
    <mergeCell ref="A1:N1"/>
    <mergeCell ref="B5:F5"/>
    <mergeCell ref="G5:L5"/>
    <mergeCell ref="A3:N3"/>
    <mergeCell ref="A2:N2"/>
    <mergeCell ref="A5:A10"/>
    <mergeCell ref="L8:L9"/>
    <mergeCell ref="G8:G9"/>
  </mergeCells>
  <printOptions horizontalCentered="1"/>
  <pageMargins left="0.74803149606299213" right="0.59055118110236227" top="0.39370078740157483" bottom="0.19685039370078741" header="0" footer="0.39370078740157483"/>
  <pageSetup paperSize="9" firstPageNumber="155" orientation="landscape" useFirstPageNumber="1"/>
  <headerFooter alignWithMargins="0">
    <oddFooter>&amp;L&amp;9 &amp;C&amp;"Times New Roman"&amp;9  - &amp;p -&amp;R&amp;9 </oddFooter>
  </headerFooter>
</worksheet>
</file>

<file path=xl/worksheets/sheet1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6" width="7.125" customWidth="1"/>
    <col min="7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4" t="s">
        <v>1</v>
      </c>
      <c r="B11" s="117">
        <v>112746</v>
      </c>
      <c r="C11" s="117">
        <v>42533</v>
      </c>
      <c r="D11" s="117">
        <v>3837</v>
      </c>
      <c r="E11" s="117">
        <v>47602</v>
      </c>
      <c r="F11" s="117">
        <v>18773</v>
      </c>
      <c r="G11" s="117">
        <v>103000</v>
      </c>
      <c r="H11" s="117">
        <v>34374</v>
      </c>
      <c r="I11" s="117">
        <v>267</v>
      </c>
      <c r="J11" s="117">
        <v>47579</v>
      </c>
      <c r="K11" s="117">
        <v>3978</v>
      </c>
      <c r="L11" s="117">
        <v>16802</v>
      </c>
      <c r="M11" s="120">
        <v>0</v>
      </c>
      <c r="N11" s="123">
        <v>9746</v>
      </c>
    </row>
    <row r="12" spans="1:14" ht="11.1" customHeight="1">
      <c r="A12" s="126" t="s">
        <v>15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88</v>
      </c>
      <c r="B13" s="141">
        <v>11337</v>
      </c>
      <c r="C13" s="141">
        <v>5022</v>
      </c>
      <c r="D13" s="141">
        <v>359</v>
      </c>
      <c r="E13" s="141">
        <v>1580</v>
      </c>
      <c r="F13" s="141">
        <v>4375</v>
      </c>
      <c r="G13" s="141">
        <v>8632</v>
      </c>
      <c r="H13" s="141">
        <v>3587</v>
      </c>
      <c r="I13" s="141">
        <v>21</v>
      </c>
      <c r="J13" s="141">
        <v>3812</v>
      </c>
      <c r="K13" s="141">
        <v>358</v>
      </c>
      <c r="L13" s="141">
        <v>854</v>
      </c>
      <c r="M13" s="143">
        <v>0</v>
      </c>
      <c r="N13" s="145">
        <v>2705</v>
      </c>
    </row>
    <row r="14" spans="1:14" ht="11.1" customHeight="1">
      <c r="A14" s="125" t="s">
        <v>89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90</v>
      </c>
      <c r="B15" s="141">
        <v>3909</v>
      </c>
      <c r="C15" s="141">
        <v>1660</v>
      </c>
      <c r="D15" s="141">
        <v>78</v>
      </c>
      <c r="E15" s="141">
        <v>1929</v>
      </c>
      <c r="F15" s="141">
        <v>243</v>
      </c>
      <c r="G15" s="141">
        <v>3586</v>
      </c>
      <c r="H15" s="141">
        <v>1332</v>
      </c>
      <c r="I15" s="141">
        <v>6</v>
      </c>
      <c r="J15" s="143">
        <v>0</v>
      </c>
      <c r="K15" s="141">
        <v>246</v>
      </c>
      <c r="L15" s="141">
        <v>2003</v>
      </c>
      <c r="M15" s="143">
        <v>0</v>
      </c>
      <c r="N15" s="145">
        <v>323</v>
      </c>
    </row>
    <row r="16" spans="1:14" ht="11.1" customHeight="1">
      <c r="A16" s="125" t="s">
        <v>91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92</v>
      </c>
      <c r="B17" s="141">
        <v>544</v>
      </c>
      <c r="C17" s="141">
        <v>234</v>
      </c>
      <c r="D17" s="141">
        <v>25</v>
      </c>
      <c r="E17" s="141">
        <v>237</v>
      </c>
      <c r="F17" s="141">
        <v>48</v>
      </c>
      <c r="G17" s="141">
        <v>530</v>
      </c>
      <c r="H17" s="141">
        <v>212</v>
      </c>
      <c r="I17" s="141">
        <v>1</v>
      </c>
      <c r="J17" s="141">
        <v>112</v>
      </c>
      <c r="K17" s="141">
        <v>96</v>
      </c>
      <c r="L17" s="141">
        <v>109</v>
      </c>
      <c r="M17" s="143">
        <v>0</v>
      </c>
      <c r="N17" s="145">
        <v>13</v>
      </c>
    </row>
    <row r="18" spans="1:14" ht="11.1" customHeight="1">
      <c r="A18" s="125" t="s">
        <v>93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94</v>
      </c>
      <c r="B19" s="141">
        <v>232</v>
      </c>
      <c r="C19" s="141">
        <v>148</v>
      </c>
      <c r="D19" s="141">
        <v>28</v>
      </c>
      <c r="E19" s="143">
        <v>0</v>
      </c>
      <c r="F19" s="141">
        <v>57</v>
      </c>
      <c r="G19" s="141">
        <v>279</v>
      </c>
      <c r="H19" s="141">
        <v>160</v>
      </c>
      <c r="I19" s="141">
        <v>2</v>
      </c>
      <c r="J19" s="141">
        <v>3</v>
      </c>
      <c r="K19" s="141">
        <v>29</v>
      </c>
      <c r="L19" s="141">
        <v>86</v>
      </c>
      <c r="M19" s="143">
        <v>0</v>
      </c>
      <c r="N19" s="145">
        <v>-47</v>
      </c>
    </row>
    <row r="20" spans="1:14" ht="11.1" customHeight="1">
      <c r="A20" s="125" t="s">
        <v>95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96</v>
      </c>
      <c r="B21" s="141">
        <v>283</v>
      </c>
      <c r="C21" s="141">
        <v>22</v>
      </c>
      <c r="D21" s="141">
        <v>1</v>
      </c>
      <c r="E21" s="141">
        <v>126</v>
      </c>
      <c r="F21" s="141">
        <v>134</v>
      </c>
      <c r="G21" s="141">
        <v>170</v>
      </c>
      <c r="H21" s="141">
        <v>0</v>
      </c>
      <c r="I21" s="143">
        <v>0</v>
      </c>
      <c r="J21" s="143">
        <v>0</v>
      </c>
      <c r="K21" s="141">
        <v>63</v>
      </c>
      <c r="L21" s="141">
        <v>106</v>
      </c>
      <c r="M21" s="143">
        <v>0</v>
      </c>
      <c r="N21" s="145">
        <v>113</v>
      </c>
    </row>
    <row r="22" spans="1:14" ht="11.1" customHeight="1">
      <c r="A22" s="125" t="s">
        <v>97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98</v>
      </c>
      <c r="B23" s="141">
        <v>4096</v>
      </c>
      <c r="C23" s="141">
        <v>3173</v>
      </c>
      <c r="D23" s="141">
        <v>63</v>
      </c>
      <c r="E23" s="141">
        <v>0</v>
      </c>
      <c r="F23" s="141">
        <v>860</v>
      </c>
      <c r="G23" s="141">
        <v>4699</v>
      </c>
      <c r="H23" s="141">
        <v>3015</v>
      </c>
      <c r="I23" s="141">
        <v>2</v>
      </c>
      <c r="J23" s="141">
        <v>627</v>
      </c>
      <c r="K23" s="141">
        <v>136</v>
      </c>
      <c r="L23" s="141">
        <v>918</v>
      </c>
      <c r="M23" s="143">
        <v>0</v>
      </c>
      <c r="N23" s="145">
        <v>-603</v>
      </c>
    </row>
    <row r="24" spans="1:14" ht="11.1" customHeight="1">
      <c r="A24" s="125" t="s">
        <v>99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100</v>
      </c>
      <c r="B25" s="141">
        <v>4258</v>
      </c>
      <c r="C25" s="141">
        <v>20</v>
      </c>
      <c r="D25" s="141">
        <v>158</v>
      </c>
      <c r="E25" s="141">
        <v>24</v>
      </c>
      <c r="F25" s="141">
        <v>4056</v>
      </c>
      <c r="G25" s="141">
        <v>3089</v>
      </c>
      <c r="H25" s="141">
        <v>33</v>
      </c>
      <c r="I25" s="143">
        <v>0</v>
      </c>
      <c r="J25" s="141">
        <v>918</v>
      </c>
      <c r="K25" s="141">
        <v>117</v>
      </c>
      <c r="L25" s="141">
        <v>2022</v>
      </c>
      <c r="M25" s="143">
        <v>0</v>
      </c>
      <c r="N25" s="145">
        <v>1168</v>
      </c>
    </row>
    <row r="26" spans="1:14" ht="11.1" customHeight="1">
      <c r="A26" s="125" t="s">
        <v>228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229</v>
      </c>
      <c r="B27" s="141">
        <v>19549</v>
      </c>
      <c r="C27" s="141">
        <v>281</v>
      </c>
      <c r="D27" s="141">
        <v>13</v>
      </c>
      <c r="E27" s="141">
        <v>18934</v>
      </c>
      <c r="F27" s="141">
        <v>321</v>
      </c>
      <c r="G27" s="141">
        <v>18998</v>
      </c>
      <c r="H27" s="141">
        <v>195</v>
      </c>
      <c r="I27" s="141">
        <v>25</v>
      </c>
      <c r="J27" s="141">
        <v>18800</v>
      </c>
      <c r="K27" s="141">
        <v>124</v>
      </c>
      <c r="L27" s="141">
        <v>-146</v>
      </c>
      <c r="M27" s="143">
        <v>0</v>
      </c>
      <c r="N27" s="145">
        <v>551</v>
      </c>
    </row>
    <row r="28" spans="1:14" ht="11.1" customHeight="1">
      <c r="A28" s="125" t="s">
        <v>230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231</v>
      </c>
      <c r="B29" s="141">
        <v>4121</v>
      </c>
      <c r="C29" s="141">
        <v>2811</v>
      </c>
      <c r="D29" s="141">
        <v>123</v>
      </c>
      <c r="E29" s="141">
        <v>1095</v>
      </c>
      <c r="F29" s="141">
        <v>91</v>
      </c>
      <c r="G29" s="141">
        <v>4702</v>
      </c>
      <c r="H29" s="141">
        <v>473</v>
      </c>
      <c r="I29" s="141">
        <v>31</v>
      </c>
      <c r="J29" s="141">
        <v>1072</v>
      </c>
      <c r="K29" s="141">
        <v>187</v>
      </c>
      <c r="L29" s="141">
        <v>2940</v>
      </c>
      <c r="M29" s="143">
        <v>0</v>
      </c>
      <c r="N29" s="145">
        <v>-582</v>
      </c>
    </row>
    <row r="30" spans="1:14" ht="11.1" customHeight="1">
      <c r="A30" s="125" t="s">
        <v>232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233</v>
      </c>
      <c r="B31" s="141">
        <v>846</v>
      </c>
      <c r="C31" s="141">
        <v>426</v>
      </c>
      <c r="D31" s="141">
        <v>14</v>
      </c>
      <c r="E31" s="141">
        <v>406</v>
      </c>
      <c r="F31" s="143">
        <v>0</v>
      </c>
      <c r="G31" s="141">
        <v>780</v>
      </c>
      <c r="H31" s="141">
        <v>389</v>
      </c>
      <c r="I31" s="141">
        <v>0</v>
      </c>
      <c r="J31" s="141">
        <v>146</v>
      </c>
      <c r="K31" s="141">
        <v>35</v>
      </c>
      <c r="L31" s="141">
        <v>209</v>
      </c>
      <c r="M31" s="143">
        <v>0</v>
      </c>
      <c r="N31" s="145">
        <v>65</v>
      </c>
    </row>
    <row r="32" spans="1:14" ht="11.1" customHeight="1">
      <c r="A32" s="125" t="s">
        <v>234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235</v>
      </c>
      <c r="B33" s="141">
        <v>5747</v>
      </c>
      <c r="C33" s="141">
        <v>1059</v>
      </c>
      <c r="D33" s="141">
        <v>702</v>
      </c>
      <c r="E33" s="141">
        <v>2353</v>
      </c>
      <c r="F33" s="141">
        <v>1632</v>
      </c>
      <c r="G33" s="141">
        <v>5475</v>
      </c>
      <c r="H33" s="141">
        <v>635</v>
      </c>
      <c r="I33" s="141">
        <v>21</v>
      </c>
      <c r="J33" s="141">
        <v>3334</v>
      </c>
      <c r="K33" s="141">
        <v>488</v>
      </c>
      <c r="L33" s="141">
        <v>996</v>
      </c>
      <c r="M33" s="143">
        <v>0</v>
      </c>
      <c r="N33" s="145">
        <v>272</v>
      </c>
    </row>
    <row r="34" spans="1:14" ht="11.1" customHeight="1">
      <c r="A34" s="125" t="s">
        <v>236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237</v>
      </c>
      <c r="B35" s="141">
        <v>3356</v>
      </c>
      <c r="C35" s="141">
        <v>2690</v>
      </c>
      <c r="D35" s="141">
        <v>396</v>
      </c>
      <c r="E35" s="141">
        <v>232</v>
      </c>
      <c r="F35" s="141">
        <v>38</v>
      </c>
      <c r="G35" s="141">
        <v>3033</v>
      </c>
      <c r="H35" s="141">
        <v>1846</v>
      </c>
      <c r="I35" s="143">
        <v>0</v>
      </c>
      <c r="J35" s="141">
        <v>563</v>
      </c>
      <c r="K35" s="141">
        <v>31</v>
      </c>
      <c r="L35" s="141">
        <v>594</v>
      </c>
      <c r="M35" s="143">
        <v>0</v>
      </c>
      <c r="N35" s="145">
        <v>323</v>
      </c>
    </row>
    <row r="36" spans="1:14" ht="11.1" customHeight="1" thickBot="1">
      <c r="A36" s="134" t="s">
        <v>238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L11:L12"/>
    <mergeCell ref="M11:M12"/>
    <mergeCell ref="N11:N12"/>
    <mergeCell ref="F13:F14"/>
    <mergeCell ref="G13:G14"/>
    <mergeCell ref="H13:H14"/>
    <mergeCell ref="I13:I14"/>
    <mergeCell ref="J13:J14"/>
    <mergeCell ref="K13:K14"/>
    <mergeCell ref="L13:L14"/>
    <mergeCell ref="J11:J12"/>
    <mergeCell ref="K11:K12"/>
    <mergeCell ref="F8:F9"/>
    <mergeCell ref="B8:B9"/>
    <mergeCell ref="B11:B12"/>
    <mergeCell ref="C11:C12"/>
    <mergeCell ref="F11:F12"/>
    <mergeCell ref="G11:G12"/>
    <mergeCell ref="H11:H12"/>
    <mergeCell ref="I11:I12"/>
    <mergeCell ref="B13:B14"/>
    <mergeCell ref="C13:C14"/>
    <mergeCell ref="D11:D12"/>
    <mergeCell ref="E11:E12"/>
    <mergeCell ref="D13:D14"/>
    <mergeCell ref="E13:E14"/>
    <mergeCell ref="D4:F4"/>
    <mergeCell ref="G4:J4"/>
    <mergeCell ref="A1:N1"/>
    <mergeCell ref="B5:F5"/>
    <mergeCell ref="G5:L5"/>
    <mergeCell ref="A3:N3"/>
    <mergeCell ref="A2:N2"/>
    <mergeCell ref="A5:A10"/>
    <mergeCell ref="L8:L9"/>
    <mergeCell ref="G8:G9"/>
  </mergeCells>
  <printOptions horizontalCentered="1"/>
  <pageMargins left="0.74803149606299213" right="0.59055118110236227" top="0.39370078740157483" bottom="0.19685039370078741" header="0" footer="0.39370078740157483"/>
  <pageSetup paperSize="9" firstPageNumber="156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53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49" t="s">
        <v>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58</v>
      </c>
      <c r="B11" s="116">
        <v>13715</v>
      </c>
      <c r="C11" s="116">
        <v>7224</v>
      </c>
      <c r="D11" s="116">
        <v>2055</v>
      </c>
      <c r="E11" s="116">
        <v>787</v>
      </c>
      <c r="F11" s="116">
        <v>3649</v>
      </c>
      <c r="G11" s="116">
        <v>6952</v>
      </c>
      <c r="H11" s="116">
        <v>2557</v>
      </c>
      <c r="I11" s="116">
        <v>461</v>
      </c>
      <c r="J11" s="116">
        <v>368</v>
      </c>
      <c r="K11" s="116">
        <v>1250</v>
      </c>
      <c r="L11" s="116">
        <v>2315</v>
      </c>
      <c r="M11" s="119">
        <v>0</v>
      </c>
      <c r="N11" s="122">
        <v>6763</v>
      </c>
    </row>
    <row r="12" spans="1:14" ht="11.1" customHeight="1">
      <c r="A12" s="125" t="s">
        <v>178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179</v>
      </c>
      <c r="B13" s="128">
        <v>16627</v>
      </c>
      <c r="C13" s="128">
        <v>5748</v>
      </c>
      <c r="D13" s="128">
        <v>602</v>
      </c>
      <c r="E13" s="128">
        <v>9259</v>
      </c>
      <c r="F13" s="128">
        <v>1019</v>
      </c>
      <c r="G13" s="128">
        <v>14825</v>
      </c>
      <c r="H13" s="128">
        <v>3910</v>
      </c>
      <c r="I13" s="128">
        <v>81</v>
      </c>
      <c r="J13" s="128">
        <v>8274</v>
      </c>
      <c r="K13" s="128">
        <v>1198</v>
      </c>
      <c r="L13" s="128">
        <v>1363</v>
      </c>
      <c r="M13" s="130">
        <v>0</v>
      </c>
      <c r="N13" s="132">
        <v>1802</v>
      </c>
    </row>
    <row r="14" spans="1:14" ht="11.1" customHeight="1">
      <c r="A14" s="125" t="s">
        <v>180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181</v>
      </c>
      <c r="B15" s="128">
        <v>38923</v>
      </c>
      <c r="C15" s="128">
        <v>29634</v>
      </c>
      <c r="D15" s="128">
        <v>3849</v>
      </c>
      <c r="E15" s="128">
        <v>3565</v>
      </c>
      <c r="F15" s="128">
        <v>1876</v>
      </c>
      <c r="G15" s="128">
        <v>29999</v>
      </c>
      <c r="H15" s="128">
        <v>18536</v>
      </c>
      <c r="I15" s="128">
        <v>267</v>
      </c>
      <c r="J15" s="128">
        <v>1518</v>
      </c>
      <c r="K15" s="128">
        <v>5175</v>
      </c>
      <c r="L15" s="128">
        <v>4503</v>
      </c>
      <c r="M15" s="130">
        <v>0</v>
      </c>
      <c r="N15" s="132">
        <v>8924</v>
      </c>
    </row>
    <row r="16" spans="1:14" ht="11.1" customHeight="1">
      <c r="A16" s="125" t="s">
        <v>182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183</v>
      </c>
      <c r="B17" s="128">
        <v>20230</v>
      </c>
      <c r="C17" s="128">
        <v>9410</v>
      </c>
      <c r="D17" s="128">
        <v>5398</v>
      </c>
      <c r="E17" s="128">
        <v>5140</v>
      </c>
      <c r="F17" s="128">
        <v>282</v>
      </c>
      <c r="G17" s="128">
        <v>15690</v>
      </c>
      <c r="H17" s="128">
        <v>6265</v>
      </c>
      <c r="I17" s="128">
        <v>751</v>
      </c>
      <c r="J17" s="128">
        <v>2651</v>
      </c>
      <c r="K17" s="128">
        <v>2937</v>
      </c>
      <c r="L17" s="128">
        <v>3085</v>
      </c>
      <c r="M17" s="130">
        <v>0</v>
      </c>
      <c r="N17" s="132">
        <v>4541</v>
      </c>
    </row>
    <row r="18" spans="1:14" ht="11.1" customHeight="1">
      <c r="A18" s="125" t="s">
        <v>184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185</v>
      </c>
      <c r="B19" s="128">
        <v>23372</v>
      </c>
      <c r="C19" s="128">
        <v>13150</v>
      </c>
      <c r="D19" s="128">
        <v>2208</v>
      </c>
      <c r="E19" s="128">
        <v>6825</v>
      </c>
      <c r="F19" s="128">
        <v>1188</v>
      </c>
      <c r="G19" s="128">
        <v>17298</v>
      </c>
      <c r="H19" s="128">
        <v>6711</v>
      </c>
      <c r="I19" s="128">
        <v>91</v>
      </c>
      <c r="J19" s="128">
        <v>5556</v>
      </c>
      <c r="K19" s="128">
        <v>2723</v>
      </c>
      <c r="L19" s="128">
        <v>2217</v>
      </c>
      <c r="M19" s="130">
        <v>0</v>
      </c>
      <c r="N19" s="132">
        <v>6074</v>
      </c>
    </row>
    <row r="20" spans="1:14" ht="11.1" customHeight="1">
      <c r="A20" s="125" t="s">
        <v>186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187</v>
      </c>
      <c r="B21" s="128">
        <v>8131</v>
      </c>
      <c r="C21" s="128">
        <v>5052</v>
      </c>
      <c r="D21" s="128">
        <v>1252</v>
      </c>
      <c r="E21" s="128">
        <v>1313</v>
      </c>
      <c r="F21" s="128">
        <v>514</v>
      </c>
      <c r="G21" s="128">
        <v>3785</v>
      </c>
      <c r="H21" s="128">
        <v>1858</v>
      </c>
      <c r="I21" s="128">
        <v>46</v>
      </c>
      <c r="J21" s="128">
        <v>1059</v>
      </c>
      <c r="K21" s="128">
        <v>686</v>
      </c>
      <c r="L21" s="128">
        <v>136</v>
      </c>
      <c r="M21" s="130">
        <v>0</v>
      </c>
      <c r="N21" s="132">
        <v>4346</v>
      </c>
    </row>
    <row r="22" spans="1:14" ht="11.1" customHeight="1">
      <c r="A22" s="125" t="s">
        <v>188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189</v>
      </c>
      <c r="B23" s="128">
        <v>65824</v>
      </c>
      <c r="C23" s="128">
        <v>8637</v>
      </c>
      <c r="D23" s="128">
        <v>8041</v>
      </c>
      <c r="E23" s="128">
        <v>47172</v>
      </c>
      <c r="F23" s="128">
        <v>1973</v>
      </c>
      <c r="G23" s="128">
        <v>57319</v>
      </c>
      <c r="H23" s="128">
        <v>4756</v>
      </c>
      <c r="I23" s="128">
        <v>1831</v>
      </c>
      <c r="J23" s="128">
        <v>44248</v>
      </c>
      <c r="K23" s="128">
        <v>2595</v>
      </c>
      <c r="L23" s="128">
        <v>3889</v>
      </c>
      <c r="M23" s="130">
        <v>0</v>
      </c>
      <c r="N23" s="132">
        <v>8505</v>
      </c>
    </row>
    <row r="24" spans="1:14" ht="11.1" customHeight="1">
      <c r="A24" s="125" t="s">
        <v>190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191</v>
      </c>
      <c r="B25" s="128">
        <v>1427</v>
      </c>
      <c r="C25" s="128">
        <v>1289</v>
      </c>
      <c r="D25" s="128">
        <v>102</v>
      </c>
      <c r="E25" s="128">
        <v>16</v>
      </c>
      <c r="F25" s="128">
        <v>20</v>
      </c>
      <c r="G25" s="128">
        <v>1271</v>
      </c>
      <c r="H25" s="128">
        <v>626</v>
      </c>
      <c r="I25" s="128">
        <v>7</v>
      </c>
      <c r="J25" s="128">
        <v>6</v>
      </c>
      <c r="K25" s="128">
        <v>242</v>
      </c>
      <c r="L25" s="128">
        <v>390</v>
      </c>
      <c r="M25" s="130">
        <v>0</v>
      </c>
      <c r="N25" s="132">
        <v>156</v>
      </c>
    </row>
    <row r="26" spans="1:14" ht="11.1" customHeight="1">
      <c r="A26" s="125" t="s">
        <v>192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193</v>
      </c>
      <c r="B27" s="128">
        <v>4073</v>
      </c>
      <c r="C27" s="128">
        <v>3620</v>
      </c>
      <c r="D27" s="128">
        <v>278</v>
      </c>
      <c r="E27" s="128">
        <v>100</v>
      </c>
      <c r="F27" s="128">
        <v>75</v>
      </c>
      <c r="G27" s="128">
        <v>3150</v>
      </c>
      <c r="H27" s="128">
        <v>1672</v>
      </c>
      <c r="I27" s="128">
        <v>18</v>
      </c>
      <c r="J27" s="128">
        <v>81</v>
      </c>
      <c r="K27" s="128">
        <v>632</v>
      </c>
      <c r="L27" s="128">
        <v>747</v>
      </c>
      <c r="M27" s="130">
        <v>0</v>
      </c>
      <c r="N27" s="132">
        <v>924</v>
      </c>
    </row>
    <row r="28" spans="1:14" ht="11.1" customHeight="1">
      <c r="A28" s="125" t="s">
        <v>194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195</v>
      </c>
      <c r="B29" s="128">
        <v>31635</v>
      </c>
      <c r="C29" s="128">
        <v>17047</v>
      </c>
      <c r="D29" s="128">
        <v>3866</v>
      </c>
      <c r="E29" s="128">
        <v>9917</v>
      </c>
      <c r="F29" s="128">
        <v>805</v>
      </c>
      <c r="G29" s="128">
        <v>25774</v>
      </c>
      <c r="H29" s="128">
        <v>9819</v>
      </c>
      <c r="I29" s="128">
        <v>779</v>
      </c>
      <c r="J29" s="128">
        <v>8626</v>
      </c>
      <c r="K29" s="128">
        <v>3058</v>
      </c>
      <c r="L29" s="128">
        <v>3492</v>
      </c>
      <c r="M29" s="130">
        <v>0</v>
      </c>
      <c r="N29" s="132">
        <v>5861</v>
      </c>
    </row>
    <row r="30" spans="1:14" ht="11.1" customHeight="1">
      <c r="A30" s="125" t="s">
        <v>196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197</v>
      </c>
      <c r="B31" s="128">
        <v>13410</v>
      </c>
      <c r="C31" s="128">
        <v>10702</v>
      </c>
      <c r="D31" s="128">
        <v>1347</v>
      </c>
      <c r="E31" s="128">
        <v>987</v>
      </c>
      <c r="F31" s="128">
        <v>374</v>
      </c>
      <c r="G31" s="128">
        <v>9620</v>
      </c>
      <c r="H31" s="128">
        <v>6183</v>
      </c>
      <c r="I31" s="128">
        <v>140</v>
      </c>
      <c r="J31" s="128">
        <v>464</v>
      </c>
      <c r="K31" s="128">
        <v>1612</v>
      </c>
      <c r="L31" s="128">
        <v>1221</v>
      </c>
      <c r="M31" s="130">
        <v>0</v>
      </c>
      <c r="N31" s="132">
        <v>3790</v>
      </c>
    </row>
    <row r="32" spans="1:14" ht="11.1" customHeight="1">
      <c r="A32" s="125" t="s">
        <v>198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199</v>
      </c>
      <c r="B33" s="128">
        <v>5495</v>
      </c>
      <c r="C33" s="128">
        <v>4621</v>
      </c>
      <c r="D33" s="128">
        <v>636</v>
      </c>
      <c r="E33" s="128">
        <v>94</v>
      </c>
      <c r="F33" s="128">
        <v>144</v>
      </c>
      <c r="G33" s="128">
        <v>4397</v>
      </c>
      <c r="H33" s="128">
        <v>2510</v>
      </c>
      <c r="I33" s="128">
        <v>27</v>
      </c>
      <c r="J33" s="128">
        <v>15</v>
      </c>
      <c r="K33" s="128">
        <v>900</v>
      </c>
      <c r="L33" s="128">
        <v>945</v>
      </c>
      <c r="M33" s="130">
        <v>0</v>
      </c>
      <c r="N33" s="132">
        <v>1098</v>
      </c>
    </row>
    <row r="34" spans="1:14" ht="11.1" customHeight="1">
      <c r="A34" s="125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201</v>
      </c>
      <c r="B35" s="128">
        <v>3688</v>
      </c>
      <c r="C35" s="128">
        <v>2871</v>
      </c>
      <c r="D35" s="128">
        <v>310</v>
      </c>
      <c r="E35" s="128">
        <v>432</v>
      </c>
      <c r="F35" s="128">
        <v>76</v>
      </c>
      <c r="G35" s="128">
        <v>2728</v>
      </c>
      <c r="H35" s="128">
        <v>1274</v>
      </c>
      <c r="I35" s="128">
        <v>14</v>
      </c>
      <c r="J35" s="128">
        <v>54</v>
      </c>
      <c r="K35" s="128">
        <v>880</v>
      </c>
      <c r="L35" s="128">
        <v>505</v>
      </c>
      <c r="M35" s="130">
        <v>0</v>
      </c>
      <c r="N35" s="132">
        <v>960</v>
      </c>
    </row>
    <row r="36" spans="1:14" ht="11.1" customHeight="1" thickBot="1">
      <c r="A36" s="134" t="s">
        <v>202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B8:B9"/>
    <mergeCell ref="F8:F9"/>
    <mergeCell ref="C13:C14"/>
    <mergeCell ref="E13:E14"/>
    <mergeCell ref="A1:N1"/>
    <mergeCell ref="A3:N3"/>
    <mergeCell ref="B5:F5"/>
    <mergeCell ref="G5:L5"/>
    <mergeCell ref="A2:N2"/>
    <mergeCell ref="A5:A10"/>
    <mergeCell ref="D4:F4"/>
    <mergeCell ref="G4:J4"/>
    <mergeCell ref="G8:G9"/>
    <mergeCell ref="L8:L9"/>
    <mergeCell ref="I11:I12"/>
    <mergeCell ref="L11:L12"/>
    <mergeCell ref="G11:G12"/>
    <mergeCell ref="B11:B12"/>
    <mergeCell ref="C11:C12"/>
    <mergeCell ref="D11:D12"/>
    <mergeCell ref="F11:F12"/>
    <mergeCell ref="E11:E12"/>
    <mergeCell ref="N11:N12"/>
    <mergeCell ref="N13:N14"/>
    <mergeCell ref="I13:I14"/>
    <mergeCell ref="J11:J12"/>
    <mergeCell ref="J13:J14"/>
    <mergeCell ref="K11:K12"/>
    <mergeCell ref="K13:K14"/>
    <mergeCell ref="L13:L14"/>
    <mergeCell ref="M11:M12"/>
    <mergeCell ref="B15:B16"/>
    <mergeCell ref="C15:C16"/>
    <mergeCell ref="D15:D16"/>
    <mergeCell ref="E15:E16"/>
    <mergeCell ref="H11:H12"/>
    <mergeCell ref="J15:J16"/>
    <mergeCell ref="G13:G14"/>
    <mergeCell ref="F13:F14"/>
    <mergeCell ref="B13:B14"/>
    <mergeCell ref="D13:D14"/>
    <mergeCell ref="K15:K16"/>
    <mergeCell ref="L15:L16"/>
    <mergeCell ref="H13:H14"/>
    <mergeCell ref="M15:M16"/>
    <mergeCell ref="F15:F16"/>
    <mergeCell ref="G15:G16"/>
    <mergeCell ref="H15:H16"/>
    <mergeCell ref="I15:I16"/>
    <mergeCell ref="M13:M14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39" orientation="landscape" useFirstPageNumber="1"/>
  <headerFooter alignWithMargins="0">
    <oddFooter>&amp;L&amp;9 &amp;C&amp;"Times New Roman"&amp;9  - &amp;p -&amp;R&amp;9 </oddFooter>
  </headerFooter>
</worksheet>
</file>

<file path=xl/worksheets/sheet2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87</v>
      </c>
      <c r="B11" s="116">
        <v>3577</v>
      </c>
      <c r="C11" s="116">
        <v>1427</v>
      </c>
      <c r="D11" s="116">
        <v>737</v>
      </c>
      <c r="E11" s="116">
        <v>665</v>
      </c>
      <c r="F11" s="116">
        <v>748</v>
      </c>
      <c r="G11" s="116">
        <v>2627</v>
      </c>
      <c r="H11" s="116">
        <v>1363</v>
      </c>
      <c r="I11" s="116">
        <v>34</v>
      </c>
      <c r="J11" s="116">
        <v>63</v>
      </c>
      <c r="K11" s="116">
        <v>554</v>
      </c>
      <c r="L11" s="116">
        <v>612</v>
      </c>
      <c r="M11" s="119">
        <v>0</v>
      </c>
      <c r="N11" s="122">
        <v>951</v>
      </c>
    </row>
    <row r="12" spans="1:14" ht="11.1" customHeight="1">
      <c r="A12" s="125" t="s">
        <v>239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240</v>
      </c>
      <c r="B13" s="141">
        <v>332</v>
      </c>
      <c r="C13" s="141">
        <v>301</v>
      </c>
      <c r="D13" s="141">
        <v>30</v>
      </c>
      <c r="E13" s="143">
        <v>0</v>
      </c>
      <c r="F13" s="141">
        <v>1</v>
      </c>
      <c r="G13" s="141">
        <v>242</v>
      </c>
      <c r="H13" s="141">
        <v>179</v>
      </c>
      <c r="I13" s="141">
        <v>2</v>
      </c>
      <c r="J13" s="143">
        <v>0</v>
      </c>
      <c r="K13" s="141">
        <v>12</v>
      </c>
      <c r="L13" s="141">
        <v>50</v>
      </c>
      <c r="M13" s="143">
        <v>0</v>
      </c>
      <c r="N13" s="145">
        <v>90</v>
      </c>
    </row>
    <row r="14" spans="1:14" ht="11.1" customHeight="1">
      <c r="A14" s="125" t="s">
        <v>241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242</v>
      </c>
      <c r="B15" s="141">
        <v>5599</v>
      </c>
      <c r="C15" s="141">
        <v>2692</v>
      </c>
      <c r="D15" s="141">
        <v>60</v>
      </c>
      <c r="E15" s="141">
        <v>2740</v>
      </c>
      <c r="F15" s="141">
        <v>108</v>
      </c>
      <c r="G15" s="141">
        <v>5549</v>
      </c>
      <c r="H15" s="141">
        <v>2842</v>
      </c>
      <c r="I15" s="141">
        <v>12</v>
      </c>
      <c r="J15" s="141">
        <v>1467</v>
      </c>
      <c r="K15" s="141">
        <v>79</v>
      </c>
      <c r="L15" s="141">
        <v>1149</v>
      </c>
      <c r="M15" s="143">
        <v>0</v>
      </c>
      <c r="N15" s="145">
        <v>51</v>
      </c>
    </row>
    <row r="16" spans="1:14" ht="11.1" customHeight="1">
      <c r="A16" s="125" t="s">
        <v>243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244</v>
      </c>
      <c r="B17" s="141">
        <v>6210</v>
      </c>
      <c r="C17" s="141">
        <v>3338</v>
      </c>
      <c r="D17" s="141">
        <v>155</v>
      </c>
      <c r="E17" s="141">
        <v>1451</v>
      </c>
      <c r="F17" s="141">
        <v>1265</v>
      </c>
      <c r="G17" s="141">
        <v>6019</v>
      </c>
      <c r="H17" s="141">
        <v>2447</v>
      </c>
      <c r="I17" s="141">
        <v>17</v>
      </c>
      <c r="J17" s="141">
        <v>1689</v>
      </c>
      <c r="K17" s="141">
        <v>193</v>
      </c>
      <c r="L17" s="141">
        <v>1672</v>
      </c>
      <c r="M17" s="143">
        <v>0</v>
      </c>
      <c r="N17" s="145">
        <v>191</v>
      </c>
    </row>
    <row r="18" spans="1:14" ht="11.1" customHeight="1">
      <c r="A18" s="125" t="s">
        <v>245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246</v>
      </c>
      <c r="B19" s="141">
        <v>2035</v>
      </c>
      <c r="C19" s="141">
        <v>1223</v>
      </c>
      <c r="D19" s="141">
        <v>245</v>
      </c>
      <c r="E19" s="141">
        <v>483</v>
      </c>
      <c r="F19" s="141">
        <v>84</v>
      </c>
      <c r="G19" s="141">
        <v>1576</v>
      </c>
      <c r="H19" s="141">
        <v>651</v>
      </c>
      <c r="I19" s="141">
        <v>24</v>
      </c>
      <c r="J19" s="143">
        <v>0</v>
      </c>
      <c r="K19" s="141">
        <v>312</v>
      </c>
      <c r="L19" s="141">
        <v>589</v>
      </c>
      <c r="M19" s="143">
        <v>0</v>
      </c>
      <c r="N19" s="145">
        <v>460</v>
      </c>
    </row>
    <row r="20" spans="1:14" ht="11.1" customHeight="1">
      <c r="A20" s="125" t="s">
        <v>247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248</v>
      </c>
      <c r="B21" s="141">
        <v>5469</v>
      </c>
      <c r="C21" s="141">
        <v>2269</v>
      </c>
      <c r="D21" s="141">
        <v>87</v>
      </c>
      <c r="E21" s="141">
        <v>1541</v>
      </c>
      <c r="F21" s="141">
        <v>1572</v>
      </c>
      <c r="G21" s="141">
        <v>5373</v>
      </c>
      <c r="H21" s="141">
        <v>3569</v>
      </c>
      <c r="I21" s="141">
        <v>11</v>
      </c>
      <c r="J21" s="141">
        <v>1131</v>
      </c>
      <c r="K21" s="141">
        <v>92</v>
      </c>
      <c r="L21" s="141">
        <v>570</v>
      </c>
      <c r="M21" s="143">
        <v>0</v>
      </c>
      <c r="N21" s="145">
        <v>96</v>
      </c>
    </row>
    <row r="22" spans="1:14" ht="11.1" customHeight="1">
      <c r="A22" s="125" t="s">
        <v>249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250</v>
      </c>
      <c r="B23" s="141">
        <v>120</v>
      </c>
      <c r="C23" s="141">
        <v>6</v>
      </c>
      <c r="D23" s="141">
        <v>2</v>
      </c>
      <c r="E23" s="143">
        <v>0</v>
      </c>
      <c r="F23" s="141">
        <v>112</v>
      </c>
      <c r="G23" s="141">
        <v>125</v>
      </c>
      <c r="H23" s="141">
        <v>1</v>
      </c>
      <c r="I23" s="141">
        <v>0</v>
      </c>
      <c r="J23" s="143">
        <v>0</v>
      </c>
      <c r="K23" s="141">
        <v>65</v>
      </c>
      <c r="L23" s="141">
        <v>58</v>
      </c>
      <c r="M23" s="143">
        <v>0</v>
      </c>
      <c r="N23" s="145">
        <v>-5</v>
      </c>
    </row>
    <row r="24" spans="1:14" ht="11.1" customHeight="1">
      <c r="A24" s="125" t="s">
        <v>251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252</v>
      </c>
      <c r="B25" s="141">
        <v>14897</v>
      </c>
      <c r="C25" s="141">
        <v>3170</v>
      </c>
      <c r="D25" s="141">
        <v>149</v>
      </c>
      <c r="E25" s="141">
        <v>11579</v>
      </c>
      <c r="F25" s="141">
        <v>0</v>
      </c>
      <c r="G25" s="141">
        <v>13242</v>
      </c>
      <c r="H25" s="141">
        <v>1827</v>
      </c>
      <c r="I25" s="141">
        <v>18</v>
      </c>
      <c r="J25" s="141">
        <v>10808</v>
      </c>
      <c r="K25" s="141">
        <v>249</v>
      </c>
      <c r="L25" s="141">
        <v>340</v>
      </c>
      <c r="M25" s="143">
        <v>0</v>
      </c>
      <c r="N25" s="145">
        <v>1655</v>
      </c>
    </row>
    <row r="26" spans="1:14" ht="11.1" customHeight="1">
      <c r="A26" s="125" t="s">
        <v>253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254</v>
      </c>
      <c r="B27" s="141">
        <v>5306</v>
      </c>
      <c r="C27" s="141">
        <v>3378</v>
      </c>
      <c r="D27" s="141">
        <v>170</v>
      </c>
      <c r="E27" s="141">
        <v>881</v>
      </c>
      <c r="F27" s="141">
        <v>878</v>
      </c>
      <c r="G27" s="141">
        <v>3661</v>
      </c>
      <c r="H27" s="141">
        <v>2327</v>
      </c>
      <c r="I27" s="141">
        <v>15</v>
      </c>
      <c r="J27" s="141">
        <v>1423</v>
      </c>
      <c r="K27" s="141">
        <v>180</v>
      </c>
      <c r="L27" s="141">
        <v>-284</v>
      </c>
      <c r="M27" s="143">
        <v>0</v>
      </c>
      <c r="N27" s="145">
        <v>1646</v>
      </c>
    </row>
    <row r="28" spans="1:14" ht="11.1" customHeight="1">
      <c r="A28" s="125" t="s">
        <v>255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256</v>
      </c>
      <c r="B29" s="141">
        <v>1183</v>
      </c>
      <c r="C29" s="141">
        <v>1173</v>
      </c>
      <c r="D29" s="141">
        <v>9</v>
      </c>
      <c r="E29" s="141">
        <v>0</v>
      </c>
      <c r="F29" s="141">
        <v>1</v>
      </c>
      <c r="G29" s="141">
        <v>1292</v>
      </c>
      <c r="H29" s="141">
        <v>1016</v>
      </c>
      <c r="I29" s="141">
        <v>0</v>
      </c>
      <c r="J29" s="143">
        <v>0</v>
      </c>
      <c r="K29" s="141">
        <v>13</v>
      </c>
      <c r="L29" s="141">
        <v>263</v>
      </c>
      <c r="M29" s="143">
        <v>0</v>
      </c>
      <c r="N29" s="145">
        <v>-109</v>
      </c>
    </row>
    <row r="30" spans="1:14" ht="11.1" customHeight="1">
      <c r="A30" s="125" t="s">
        <v>257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258</v>
      </c>
      <c r="B31" s="141">
        <v>1645</v>
      </c>
      <c r="C31" s="141">
        <v>1354</v>
      </c>
      <c r="D31" s="141">
        <v>119</v>
      </c>
      <c r="E31" s="143">
        <v>0</v>
      </c>
      <c r="F31" s="141">
        <v>171</v>
      </c>
      <c r="G31" s="141">
        <v>1665</v>
      </c>
      <c r="H31" s="141">
        <v>1231</v>
      </c>
      <c r="I31" s="141">
        <v>6</v>
      </c>
      <c r="J31" s="143">
        <v>0</v>
      </c>
      <c r="K31" s="141">
        <v>24</v>
      </c>
      <c r="L31" s="141">
        <v>404</v>
      </c>
      <c r="M31" s="143">
        <v>0</v>
      </c>
      <c r="N31" s="145">
        <v>-20</v>
      </c>
    </row>
    <row r="32" spans="1:14" ht="11.1" customHeight="1">
      <c r="A32" s="125" t="s">
        <v>259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260</v>
      </c>
      <c r="B33" s="141">
        <v>3126</v>
      </c>
      <c r="C33" s="141">
        <v>2497</v>
      </c>
      <c r="D33" s="141">
        <v>66</v>
      </c>
      <c r="E33" s="143">
        <v>0</v>
      </c>
      <c r="F33" s="141">
        <v>563</v>
      </c>
      <c r="G33" s="141">
        <v>2973</v>
      </c>
      <c r="H33" s="141">
        <v>2193</v>
      </c>
      <c r="I33" s="141">
        <v>2</v>
      </c>
      <c r="J33" s="141">
        <v>431</v>
      </c>
      <c r="K33" s="141">
        <v>45</v>
      </c>
      <c r="L33" s="141">
        <v>301</v>
      </c>
      <c r="M33" s="143">
        <v>0</v>
      </c>
      <c r="N33" s="145">
        <v>153</v>
      </c>
    </row>
    <row r="34" spans="1:14" ht="11.1" customHeight="1">
      <c r="A34" s="125" t="s">
        <v>261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262</v>
      </c>
      <c r="B35" s="141">
        <v>2858</v>
      </c>
      <c r="C35" s="141">
        <v>1489</v>
      </c>
      <c r="D35" s="141">
        <v>27</v>
      </c>
      <c r="E35" s="141">
        <v>368</v>
      </c>
      <c r="F35" s="141">
        <v>974</v>
      </c>
      <c r="G35" s="141">
        <v>2758</v>
      </c>
      <c r="H35" s="141">
        <v>2257</v>
      </c>
      <c r="I35" s="141">
        <v>11</v>
      </c>
      <c r="J35" s="141">
        <v>152</v>
      </c>
      <c r="K35" s="141">
        <v>170</v>
      </c>
      <c r="L35" s="141">
        <v>168</v>
      </c>
      <c r="M35" s="143">
        <v>0</v>
      </c>
      <c r="N35" s="145">
        <v>100</v>
      </c>
    </row>
    <row r="36" spans="1:14" ht="11.1" customHeight="1" thickBot="1">
      <c r="A36" s="134" t="s">
        <v>263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F11:F12"/>
    <mergeCell ref="G4:J4"/>
    <mergeCell ref="N11:N12"/>
    <mergeCell ref="D4:F4"/>
    <mergeCell ref="A1:N1"/>
    <mergeCell ref="B5:F5"/>
    <mergeCell ref="G5:L5"/>
    <mergeCell ref="A3:N3"/>
    <mergeCell ref="A2:N2"/>
    <mergeCell ref="A5:A10"/>
    <mergeCell ref="L8:L9"/>
    <mergeCell ref="G8:G9"/>
    <mergeCell ref="F8:F9"/>
    <mergeCell ref="B13:B14"/>
    <mergeCell ref="C13:C14"/>
    <mergeCell ref="D11:D12"/>
    <mergeCell ref="E11:E12"/>
    <mergeCell ref="D13:D14"/>
    <mergeCell ref="E13:E14"/>
    <mergeCell ref="B11:B12"/>
    <mergeCell ref="C11:C12"/>
    <mergeCell ref="F13:F14"/>
    <mergeCell ref="B8:B9"/>
    <mergeCell ref="M13:M14"/>
    <mergeCell ref="G11:G12"/>
    <mergeCell ref="H11:H12"/>
    <mergeCell ref="I11:I12"/>
    <mergeCell ref="J11:J12"/>
    <mergeCell ref="K11:K12"/>
    <mergeCell ref="L11:L12"/>
    <mergeCell ref="M11:M12"/>
    <mergeCell ref="G13:G14"/>
    <mergeCell ref="H13:H14"/>
    <mergeCell ref="I13:I14"/>
    <mergeCell ref="M15:M16"/>
    <mergeCell ref="L15:L16"/>
    <mergeCell ref="I15:I16"/>
    <mergeCell ref="J15:J16"/>
    <mergeCell ref="J13:J14"/>
    <mergeCell ref="K13:K14"/>
    <mergeCell ref="L13:L14"/>
    <mergeCell ref="N15:N16"/>
    <mergeCell ref="N13:N14"/>
    <mergeCell ref="B15:B16"/>
    <mergeCell ref="C15:C16"/>
    <mergeCell ref="D15:D16"/>
    <mergeCell ref="E15:E16"/>
    <mergeCell ref="F15:F16"/>
    <mergeCell ref="G15:G16"/>
    <mergeCell ref="H15:H16"/>
    <mergeCell ref="K15:K16"/>
    <mergeCell ref="B17:B18"/>
    <mergeCell ref="C17:C18"/>
    <mergeCell ref="D17:D18"/>
    <mergeCell ref="E17:E18"/>
    <mergeCell ref="J17:J18"/>
    <mergeCell ref="K17:K18"/>
    <mergeCell ref="L17:L18"/>
    <mergeCell ref="M17:M18"/>
    <mergeCell ref="F17:F18"/>
    <mergeCell ref="G17:G18"/>
    <mergeCell ref="H17:H18"/>
    <mergeCell ref="I17:I18"/>
    <mergeCell ref="M19:M20"/>
    <mergeCell ref="N19:N20"/>
    <mergeCell ref="N17:N18"/>
    <mergeCell ref="B19:B20"/>
    <mergeCell ref="C19:C20"/>
    <mergeCell ref="D19:D20"/>
    <mergeCell ref="E19:E20"/>
    <mergeCell ref="F19:F20"/>
    <mergeCell ref="G19:G20"/>
    <mergeCell ref="H19:H20"/>
    <mergeCell ref="B21:B22"/>
    <mergeCell ref="C21:C22"/>
    <mergeCell ref="D21:D22"/>
    <mergeCell ref="E21:E22"/>
    <mergeCell ref="K19:K20"/>
    <mergeCell ref="L19:L20"/>
    <mergeCell ref="I19:I20"/>
    <mergeCell ref="J19:J20"/>
    <mergeCell ref="J21:J22"/>
    <mergeCell ref="K21:K22"/>
    <mergeCell ref="L21:L22"/>
    <mergeCell ref="M21:M22"/>
    <mergeCell ref="F21:F22"/>
    <mergeCell ref="G21:G22"/>
    <mergeCell ref="H21:H22"/>
    <mergeCell ref="I21:I22"/>
    <mergeCell ref="M23:M24"/>
    <mergeCell ref="N23:N24"/>
    <mergeCell ref="N21:N22"/>
    <mergeCell ref="B23:B24"/>
    <mergeCell ref="C23:C24"/>
    <mergeCell ref="D23:D24"/>
    <mergeCell ref="E23:E24"/>
    <mergeCell ref="F23:F24"/>
    <mergeCell ref="G23:G24"/>
    <mergeCell ref="H23:H24"/>
    <mergeCell ref="B25:B26"/>
    <mergeCell ref="C25:C26"/>
    <mergeCell ref="D25:D26"/>
    <mergeCell ref="E25:E26"/>
    <mergeCell ref="K23:K24"/>
    <mergeCell ref="L23:L24"/>
    <mergeCell ref="I23:I24"/>
    <mergeCell ref="J23:J24"/>
    <mergeCell ref="J25:J26"/>
    <mergeCell ref="K25:K26"/>
    <mergeCell ref="L25:L26"/>
    <mergeCell ref="M25:M26"/>
    <mergeCell ref="F25:F26"/>
    <mergeCell ref="G25:G26"/>
    <mergeCell ref="H25:H26"/>
    <mergeCell ref="I25:I26"/>
    <mergeCell ref="M27:M28"/>
    <mergeCell ref="N27:N28"/>
    <mergeCell ref="N25:N26"/>
    <mergeCell ref="B27:B28"/>
    <mergeCell ref="C27:C28"/>
    <mergeCell ref="D27:D28"/>
    <mergeCell ref="E27:E28"/>
    <mergeCell ref="F27:F28"/>
    <mergeCell ref="G27:G28"/>
    <mergeCell ref="H27:H28"/>
    <mergeCell ref="K27:K28"/>
    <mergeCell ref="L27:L28"/>
    <mergeCell ref="I27:I28"/>
    <mergeCell ref="J27:J28"/>
    <mergeCell ref="L29:L30"/>
    <mergeCell ref="K29:K30"/>
    <mergeCell ref="I29:I30"/>
    <mergeCell ref="J29:J30"/>
    <mergeCell ref="B29:B30"/>
    <mergeCell ref="C29:C30"/>
    <mergeCell ref="D29:D30"/>
    <mergeCell ref="E29:E30"/>
    <mergeCell ref="N29:N30"/>
    <mergeCell ref="B31:B32"/>
    <mergeCell ref="C31:C32"/>
    <mergeCell ref="D31:D32"/>
    <mergeCell ref="E31:E32"/>
    <mergeCell ref="F31:F32"/>
    <mergeCell ref="M29:M30"/>
    <mergeCell ref="F29:F30"/>
    <mergeCell ref="G29:G30"/>
    <mergeCell ref="H29:H30"/>
    <mergeCell ref="I33:I34"/>
    <mergeCell ref="L33:L34"/>
    <mergeCell ref="M33:M34"/>
    <mergeCell ref="J33:J34"/>
    <mergeCell ref="K33:K34"/>
    <mergeCell ref="G31:G32"/>
    <mergeCell ref="H31:H32"/>
    <mergeCell ref="I31:I32"/>
    <mergeCell ref="J31:J32"/>
    <mergeCell ref="K31:K32"/>
    <mergeCell ref="L31:L32"/>
    <mergeCell ref="M31:M32"/>
    <mergeCell ref="N31:N32"/>
    <mergeCell ref="N33:N34"/>
    <mergeCell ref="B35:B36"/>
    <mergeCell ref="C35:C36"/>
    <mergeCell ref="D35:D36"/>
    <mergeCell ref="E35:E36"/>
    <mergeCell ref="F35:F36"/>
    <mergeCell ref="B33:B34"/>
    <mergeCell ref="C33:C34"/>
    <mergeCell ref="D33:D34"/>
    <mergeCell ref="E33:E34"/>
    <mergeCell ref="G35:G36"/>
    <mergeCell ref="H35:H36"/>
    <mergeCell ref="F33:F34"/>
    <mergeCell ref="G33:G34"/>
    <mergeCell ref="H33:H34"/>
    <mergeCell ref="I35:I36"/>
    <mergeCell ref="N35:N36"/>
    <mergeCell ref="J35:J36"/>
    <mergeCell ref="K35:K36"/>
    <mergeCell ref="L35:L36"/>
    <mergeCell ref="M35:M36"/>
  </mergeCells>
  <printOptions horizontalCentered="1"/>
  <pageMargins left="0.74803149606299213" right="0.59055118110236227" top="0.39370078740157483" bottom="0.19685039370078741" header="0" footer="0.39370078740157483"/>
  <pageSetup paperSize="9" firstPageNumber="157" orientation="landscape" useFirstPageNumber="1"/>
  <headerFooter alignWithMargins="0">
    <oddFooter>&amp;L&amp;9 &amp;C&amp;"Times New Roman"&amp;9  - &amp;p -&amp;R&amp;9 </oddFooter>
  </headerFooter>
</worksheet>
</file>

<file path=xl/worksheets/sheet2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86</v>
      </c>
      <c r="B11" s="116">
        <v>1780</v>
      </c>
      <c r="C11" s="116">
        <v>391</v>
      </c>
      <c r="D11" s="116">
        <v>4</v>
      </c>
      <c r="E11" s="116">
        <v>979</v>
      </c>
      <c r="F11" s="116">
        <v>407</v>
      </c>
      <c r="G11" s="116">
        <v>1685</v>
      </c>
      <c r="H11" s="116">
        <v>428</v>
      </c>
      <c r="I11" s="116">
        <v>4</v>
      </c>
      <c r="J11" s="116">
        <v>1026</v>
      </c>
      <c r="K11" s="116">
        <v>57</v>
      </c>
      <c r="L11" s="116">
        <v>169</v>
      </c>
      <c r="M11" s="119">
        <v>0</v>
      </c>
      <c r="N11" s="122">
        <v>96</v>
      </c>
    </row>
    <row r="12" spans="1:14" ht="11.1" customHeight="1">
      <c r="A12" s="125" t="s">
        <v>264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265</v>
      </c>
      <c r="B13" s="141">
        <v>279</v>
      </c>
      <c r="C13" s="141">
        <v>241</v>
      </c>
      <c r="D13" s="141">
        <v>18</v>
      </c>
      <c r="E13" s="143">
        <v>0</v>
      </c>
      <c r="F13" s="141">
        <v>20</v>
      </c>
      <c r="G13" s="141">
        <v>207</v>
      </c>
      <c r="H13" s="141">
        <v>139</v>
      </c>
      <c r="I13" s="141">
        <v>0</v>
      </c>
      <c r="J13" s="143">
        <v>0</v>
      </c>
      <c r="K13" s="141">
        <v>19</v>
      </c>
      <c r="L13" s="141">
        <v>48</v>
      </c>
      <c r="M13" s="143">
        <v>0</v>
      </c>
      <c r="N13" s="145">
        <v>72</v>
      </c>
    </row>
    <row r="14" spans="1:14" ht="11.1" customHeight="1">
      <c r="A14" s="125" t="s">
        <v>266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267</v>
      </c>
      <c r="B15" s="141">
        <v>51</v>
      </c>
      <c r="C15" s="141">
        <v>37</v>
      </c>
      <c r="D15" s="141">
        <v>2</v>
      </c>
      <c r="E15" s="143">
        <v>0</v>
      </c>
      <c r="F15" s="141">
        <v>12</v>
      </c>
      <c r="G15" s="141">
        <v>32</v>
      </c>
      <c r="H15" s="141">
        <v>25</v>
      </c>
      <c r="I15" s="141">
        <v>0</v>
      </c>
      <c r="J15" s="143">
        <v>0</v>
      </c>
      <c r="K15" s="141">
        <v>3</v>
      </c>
      <c r="L15" s="141">
        <v>4</v>
      </c>
      <c r="M15" s="143">
        <v>0</v>
      </c>
      <c r="N15" s="145">
        <v>19</v>
      </c>
    </row>
    <row r="16" spans="1:14" ht="11.1" customHeight="1">
      <c r="A16" s="125" t="s">
        <v>268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3"/>
    </row>
    <row r="18" spans="1:14" ht="11.1" customHeight="1">
      <c r="A18" s="36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3"/>
    </row>
    <row r="20" spans="1:14" ht="11.1" customHeight="1">
      <c r="A20" s="3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3"/>
    </row>
    <row r="22" spans="1:14" ht="11.1" customHeight="1">
      <c r="A22" s="36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4" ht="11.1" customHeight="1">
      <c r="A24" s="36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3"/>
    </row>
    <row r="26" spans="1:14" ht="11.1" customHeight="1">
      <c r="A26" s="3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3"/>
    </row>
    <row r="28" spans="1:14" ht="11.1" customHeight="1">
      <c r="A28" s="36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3"/>
    </row>
    <row r="30" spans="1:14" ht="11.1" customHeight="1">
      <c r="A30" s="36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3"/>
    </row>
    <row r="32" spans="1:14" ht="11.1" customHeight="1">
      <c r="A32" s="36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3"/>
    </row>
    <row r="34" spans="1:14" ht="11.1" customHeight="1">
      <c r="A34" s="36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3"/>
    </row>
    <row r="36" spans="1:14" ht="11.1" customHeight="1" thickBot="1">
      <c r="A36" s="35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L11:L12"/>
    <mergeCell ref="M11:M12"/>
    <mergeCell ref="N11:N12"/>
    <mergeCell ref="F13:F14"/>
    <mergeCell ref="G13:G14"/>
    <mergeCell ref="H13:H14"/>
    <mergeCell ref="I13:I14"/>
    <mergeCell ref="J13:J14"/>
    <mergeCell ref="K13:K14"/>
    <mergeCell ref="L13:L14"/>
    <mergeCell ref="J11:J12"/>
    <mergeCell ref="K11:K12"/>
    <mergeCell ref="F8:F9"/>
    <mergeCell ref="B8:B9"/>
    <mergeCell ref="B11:B12"/>
    <mergeCell ref="C11:C12"/>
    <mergeCell ref="F11:F12"/>
    <mergeCell ref="G11:G12"/>
    <mergeCell ref="H11:H12"/>
    <mergeCell ref="I11:I12"/>
    <mergeCell ref="B13:B14"/>
    <mergeCell ref="C13:C14"/>
    <mergeCell ref="D11:D12"/>
    <mergeCell ref="E11:E12"/>
    <mergeCell ref="D13:D14"/>
    <mergeCell ref="E13:E14"/>
    <mergeCell ref="D4:F4"/>
    <mergeCell ref="G4:J4"/>
    <mergeCell ref="A1:N1"/>
    <mergeCell ref="B5:F5"/>
    <mergeCell ref="G5:L5"/>
    <mergeCell ref="A3:N3"/>
    <mergeCell ref="A2:N2"/>
    <mergeCell ref="A5:A10"/>
    <mergeCell ref="L8:L9"/>
    <mergeCell ref="G8:G9"/>
  </mergeCells>
  <printOptions horizontalCentered="1"/>
  <pageMargins left="0.74803149606299213" right="0.59055118110236227" top="0.39370078740157483" bottom="0.19685039370078741" header="0" footer="0.39370078740157483"/>
  <pageSetup paperSize="9" firstPageNumber="158" orientation="landscape" useFirstPageNumber="1"/>
  <headerFooter alignWithMargins="0">
    <oddFooter>&amp;L&amp;9 &amp;C&amp;"Times New Roman"&amp;9  - &amp;p -&amp;R&amp;9 </oddFooter>
  </headerFooter>
</worksheet>
</file>

<file path=xl/worksheets/sheet2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103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4" t="s">
        <v>1</v>
      </c>
      <c r="B11" s="117">
        <v>31202</v>
      </c>
      <c r="C11" s="117">
        <v>20766</v>
      </c>
      <c r="D11" s="117">
        <v>1057</v>
      </c>
      <c r="E11" s="117">
        <v>4386</v>
      </c>
      <c r="F11" s="117">
        <v>4992</v>
      </c>
      <c r="G11" s="117">
        <v>27025</v>
      </c>
      <c r="H11" s="117">
        <v>20993</v>
      </c>
      <c r="I11" s="117">
        <v>35</v>
      </c>
      <c r="J11" s="117">
        <v>2204</v>
      </c>
      <c r="K11" s="117">
        <v>551</v>
      </c>
      <c r="L11" s="117">
        <v>3242</v>
      </c>
      <c r="M11" s="120">
        <v>0</v>
      </c>
      <c r="N11" s="123">
        <v>4177</v>
      </c>
    </row>
    <row r="12" spans="1:14" ht="11.1" customHeight="1">
      <c r="A12" s="126" t="s">
        <v>15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88</v>
      </c>
      <c r="B13" s="141">
        <v>4348</v>
      </c>
      <c r="C13" s="141">
        <v>3122</v>
      </c>
      <c r="D13" s="141">
        <v>20</v>
      </c>
      <c r="E13" s="143">
        <v>0</v>
      </c>
      <c r="F13" s="141">
        <v>1206</v>
      </c>
      <c r="G13" s="141">
        <v>4220</v>
      </c>
      <c r="H13" s="141">
        <v>4157</v>
      </c>
      <c r="I13" s="141">
        <v>0</v>
      </c>
      <c r="J13" s="141">
        <v>0</v>
      </c>
      <c r="K13" s="141">
        <v>30</v>
      </c>
      <c r="L13" s="141">
        <v>33</v>
      </c>
      <c r="M13" s="143">
        <v>0</v>
      </c>
      <c r="N13" s="145">
        <v>128</v>
      </c>
    </row>
    <row r="14" spans="1:14" ht="11.1" customHeight="1">
      <c r="A14" s="125" t="s">
        <v>89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90</v>
      </c>
      <c r="B15" s="141">
        <v>173</v>
      </c>
      <c r="C15" s="141">
        <v>166</v>
      </c>
      <c r="D15" s="141">
        <v>1</v>
      </c>
      <c r="E15" s="141">
        <v>5</v>
      </c>
      <c r="F15" s="141">
        <v>0</v>
      </c>
      <c r="G15" s="141">
        <v>81</v>
      </c>
      <c r="H15" s="141">
        <v>9</v>
      </c>
      <c r="I15" s="143">
        <v>0</v>
      </c>
      <c r="J15" s="141">
        <v>5</v>
      </c>
      <c r="K15" s="141">
        <v>34</v>
      </c>
      <c r="L15" s="141">
        <v>33</v>
      </c>
      <c r="M15" s="143">
        <v>0</v>
      </c>
      <c r="N15" s="145">
        <v>91</v>
      </c>
    </row>
    <row r="16" spans="1:14" ht="11.1" customHeight="1">
      <c r="A16" s="125" t="s">
        <v>91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92</v>
      </c>
      <c r="B17" s="141">
        <v>38</v>
      </c>
      <c r="C17" s="141">
        <v>37</v>
      </c>
      <c r="D17" s="141">
        <v>0</v>
      </c>
      <c r="E17" s="143">
        <v>0</v>
      </c>
      <c r="F17" s="141">
        <v>0</v>
      </c>
      <c r="G17" s="141">
        <v>25</v>
      </c>
      <c r="H17" s="141">
        <v>8</v>
      </c>
      <c r="I17" s="141">
        <v>0</v>
      </c>
      <c r="J17" s="143">
        <v>0</v>
      </c>
      <c r="K17" s="141">
        <v>0</v>
      </c>
      <c r="L17" s="141">
        <v>16</v>
      </c>
      <c r="M17" s="143">
        <v>0</v>
      </c>
      <c r="N17" s="145">
        <v>13</v>
      </c>
    </row>
    <row r="18" spans="1:14" ht="11.1" customHeight="1">
      <c r="A18" s="125" t="s">
        <v>93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94</v>
      </c>
      <c r="B19" s="141">
        <v>59</v>
      </c>
      <c r="C19" s="141">
        <v>56</v>
      </c>
      <c r="D19" s="141">
        <v>2</v>
      </c>
      <c r="E19" s="143">
        <v>0</v>
      </c>
      <c r="F19" s="141">
        <v>0</v>
      </c>
      <c r="G19" s="141">
        <v>28</v>
      </c>
      <c r="H19" s="141">
        <v>37</v>
      </c>
      <c r="I19" s="143">
        <v>0</v>
      </c>
      <c r="J19" s="143">
        <v>0</v>
      </c>
      <c r="K19" s="143">
        <v>0</v>
      </c>
      <c r="L19" s="141">
        <v>-8</v>
      </c>
      <c r="M19" s="143">
        <v>0</v>
      </c>
      <c r="N19" s="145">
        <v>30</v>
      </c>
    </row>
    <row r="20" spans="1:14" ht="11.1" customHeight="1">
      <c r="A20" s="125" t="s">
        <v>95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96</v>
      </c>
      <c r="B21" s="141">
        <v>19</v>
      </c>
      <c r="C21" s="143">
        <v>0</v>
      </c>
      <c r="D21" s="141">
        <v>0</v>
      </c>
      <c r="E21" s="143">
        <v>0</v>
      </c>
      <c r="F21" s="141">
        <v>19</v>
      </c>
      <c r="G21" s="143">
        <v>0</v>
      </c>
      <c r="H21" s="143">
        <v>0</v>
      </c>
      <c r="I21" s="143">
        <v>0</v>
      </c>
      <c r="J21" s="143">
        <v>0</v>
      </c>
      <c r="K21" s="143">
        <v>0</v>
      </c>
      <c r="L21" s="143">
        <v>0</v>
      </c>
      <c r="M21" s="143">
        <v>0</v>
      </c>
      <c r="N21" s="145">
        <v>19</v>
      </c>
    </row>
    <row r="22" spans="1:14" ht="11.1" customHeight="1">
      <c r="A22" s="125" t="s">
        <v>97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98</v>
      </c>
      <c r="B23" s="141">
        <v>267</v>
      </c>
      <c r="C23" s="141">
        <v>264</v>
      </c>
      <c r="D23" s="141">
        <v>1</v>
      </c>
      <c r="E23" s="141">
        <v>0</v>
      </c>
      <c r="F23" s="141">
        <v>1</v>
      </c>
      <c r="G23" s="141">
        <v>243</v>
      </c>
      <c r="H23" s="141">
        <v>190</v>
      </c>
      <c r="I23" s="143">
        <v>0</v>
      </c>
      <c r="J23" s="143">
        <v>0</v>
      </c>
      <c r="K23" s="143">
        <v>0</v>
      </c>
      <c r="L23" s="141">
        <v>53</v>
      </c>
      <c r="M23" s="143">
        <v>0</v>
      </c>
      <c r="N23" s="145">
        <v>24</v>
      </c>
    </row>
    <row r="24" spans="1:14" ht="11.1" customHeight="1">
      <c r="A24" s="125" t="s">
        <v>99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100</v>
      </c>
      <c r="B25" s="143">
        <v>0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  <c r="H25" s="143">
        <v>0</v>
      </c>
      <c r="I25" s="143">
        <v>0</v>
      </c>
      <c r="J25" s="143">
        <v>0</v>
      </c>
      <c r="K25" s="143">
        <v>0</v>
      </c>
      <c r="L25" s="143">
        <v>0</v>
      </c>
      <c r="M25" s="143">
        <v>0</v>
      </c>
      <c r="N25" s="147">
        <v>0</v>
      </c>
    </row>
    <row r="26" spans="1:14" ht="11.1" customHeight="1">
      <c r="A26" s="125" t="s">
        <v>228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229</v>
      </c>
      <c r="B27" s="141">
        <v>1054</v>
      </c>
      <c r="C27" s="141">
        <v>919</v>
      </c>
      <c r="D27" s="143">
        <v>0</v>
      </c>
      <c r="E27" s="141">
        <v>134</v>
      </c>
      <c r="F27" s="141">
        <v>0</v>
      </c>
      <c r="G27" s="141">
        <v>1062</v>
      </c>
      <c r="H27" s="141">
        <v>910</v>
      </c>
      <c r="I27" s="143">
        <v>0</v>
      </c>
      <c r="J27" s="141">
        <v>136</v>
      </c>
      <c r="K27" s="141">
        <v>3</v>
      </c>
      <c r="L27" s="141">
        <v>14</v>
      </c>
      <c r="M27" s="143">
        <v>0</v>
      </c>
      <c r="N27" s="145">
        <v>-8</v>
      </c>
    </row>
    <row r="28" spans="1:14" ht="11.1" customHeight="1">
      <c r="A28" s="125" t="s">
        <v>230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231</v>
      </c>
      <c r="B29" s="141">
        <v>3010</v>
      </c>
      <c r="C29" s="141">
        <v>0</v>
      </c>
      <c r="D29" s="141">
        <v>0</v>
      </c>
      <c r="E29" s="141">
        <v>493</v>
      </c>
      <c r="F29" s="141">
        <v>2517</v>
      </c>
      <c r="G29" s="141">
        <v>2043</v>
      </c>
      <c r="H29" s="141">
        <v>1836</v>
      </c>
      <c r="I29" s="143">
        <v>0</v>
      </c>
      <c r="J29" s="141">
        <v>207</v>
      </c>
      <c r="K29" s="143">
        <v>0</v>
      </c>
      <c r="L29" s="149">
        <v>0</v>
      </c>
      <c r="M29" s="143">
        <v>0</v>
      </c>
      <c r="N29" s="145">
        <v>967</v>
      </c>
    </row>
    <row r="30" spans="1:14" ht="11.1" customHeight="1">
      <c r="A30" s="125" t="s">
        <v>232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233</v>
      </c>
      <c r="B31" s="141">
        <v>231</v>
      </c>
      <c r="C31" s="141">
        <v>222</v>
      </c>
      <c r="D31" s="141">
        <v>9</v>
      </c>
      <c r="E31" s="143">
        <v>0</v>
      </c>
      <c r="F31" s="141">
        <v>0</v>
      </c>
      <c r="G31" s="141">
        <v>145</v>
      </c>
      <c r="H31" s="141">
        <v>107</v>
      </c>
      <c r="I31" s="141">
        <v>0</v>
      </c>
      <c r="J31" s="143">
        <v>0</v>
      </c>
      <c r="K31" s="141">
        <v>15</v>
      </c>
      <c r="L31" s="141">
        <v>23</v>
      </c>
      <c r="M31" s="143">
        <v>0</v>
      </c>
      <c r="N31" s="145">
        <v>86</v>
      </c>
    </row>
    <row r="32" spans="1:14" ht="11.1" customHeight="1">
      <c r="A32" s="125" t="s">
        <v>234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235</v>
      </c>
      <c r="B33" s="141">
        <v>46</v>
      </c>
      <c r="C33" s="141">
        <v>19</v>
      </c>
      <c r="D33" s="141">
        <v>0</v>
      </c>
      <c r="E33" s="141">
        <v>17</v>
      </c>
      <c r="F33" s="141">
        <v>11</v>
      </c>
      <c r="G33" s="141">
        <v>33</v>
      </c>
      <c r="H33" s="141">
        <v>2</v>
      </c>
      <c r="I33" s="143">
        <v>0</v>
      </c>
      <c r="J33" s="143">
        <v>0</v>
      </c>
      <c r="K33" s="143">
        <v>0</v>
      </c>
      <c r="L33" s="141">
        <v>31</v>
      </c>
      <c r="M33" s="143">
        <v>0</v>
      </c>
      <c r="N33" s="145">
        <v>13</v>
      </c>
    </row>
    <row r="34" spans="1:14" ht="11.1" customHeight="1">
      <c r="A34" s="125" t="s">
        <v>236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237</v>
      </c>
      <c r="B35" s="141">
        <v>830</v>
      </c>
      <c r="C35" s="141">
        <v>750</v>
      </c>
      <c r="D35" s="141">
        <v>23</v>
      </c>
      <c r="E35" s="141">
        <v>23</v>
      </c>
      <c r="F35" s="141">
        <v>35</v>
      </c>
      <c r="G35" s="141">
        <v>509</v>
      </c>
      <c r="H35" s="141">
        <v>462</v>
      </c>
      <c r="I35" s="143">
        <v>0</v>
      </c>
      <c r="J35" s="141">
        <v>29</v>
      </c>
      <c r="K35" s="141">
        <v>10</v>
      </c>
      <c r="L35" s="141">
        <v>8</v>
      </c>
      <c r="M35" s="143">
        <v>0</v>
      </c>
      <c r="N35" s="145">
        <v>322</v>
      </c>
    </row>
    <row r="36" spans="1:14" ht="11.1" customHeight="1" thickBot="1">
      <c r="A36" s="134" t="s">
        <v>238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F11:F12"/>
    <mergeCell ref="G4:J4"/>
    <mergeCell ref="N11:N12"/>
    <mergeCell ref="D4:F4"/>
    <mergeCell ref="A1:N1"/>
    <mergeCell ref="B5:F5"/>
    <mergeCell ref="G5:L5"/>
    <mergeCell ref="A3:N3"/>
    <mergeCell ref="A2:N2"/>
    <mergeCell ref="A5:A10"/>
    <mergeCell ref="L8:L9"/>
    <mergeCell ref="G8:G9"/>
    <mergeCell ref="F8:F9"/>
    <mergeCell ref="B13:B14"/>
    <mergeCell ref="C13:C14"/>
    <mergeCell ref="D11:D12"/>
    <mergeCell ref="E11:E12"/>
    <mergeCell ref="D13:D14"/>
    <mergeCell ref="E13:E14"/>
    <mergeCell ref="B11:B12"/>
    <mergeCell ref="C11:C12"/>
    <mergeCell ref="F13:F14"/>
    <mergeCell ref="B8:B9"/>
    <mergeCell ref="M13:M14"/>
    <mergeCell ref="G11:G12"/>
    <mergeCell ref="H11:H12"/>
    <mergeCell ref="I11:I12"/>
    <mergeCell ref="J11:J12"/>
    <mergeCell ref="K11:K12"/>
    <mergeCell ref="L11:L12"/>
    <mergeCell ref="M11:M12"/>
    <mergeCell ref="G13:G14"/>
    <mergeCell ref="H13:H14"/>
    <mergeCell ref="I13:I14"/>
    <mergeCell ref="M15:M16"/>
    <mergeCell ref="L15:L16"/>
    <mergeCell ref="I15:I16"/>
    <mergeCell ref="J15:J16"/>
    <mergeCell ref="J13:J14"/>
    <mergeCell ref="K13:K14"/>
    <mergeCell ref="L13:L14"/>
    <mergeCell ref="N15:N16"/>
    <mergeCell ref="N13:N14"/>
    <mergeCell ref="B15:B16"/>
    <mergeCell ref="C15:C16"/>
    <mergeCell ref="D15:D16"/>
    <mergeCell ref="E15:E16"/>
    <mergeCell ref="F15:F16"/>
    <mergeCell ref="G15:G16"/>
    <mergeCell ref="H15:H16"/>
    <mergeCell ref="K15:K16"/>
    <mergeCell ref="B17:B18"/>
    <mergeCell ref="C17:C18"/>
    <mergeCell ref="D17:D18"/>
    <mergeCell ref="E17:E18"/>
    <mergeCell ref="J17:J18"/>
    <mergeCell ref="K17:K18"/>
    <mergeCell ref="L17:L18"/>
    <mergeCell ref="M17:M18"/>
    <mergeCell ref="F17:F18"/>
    <mergeCell ref="G17:G18"/>
    <mergeCell ref="H17:H18"/>
    <mergeCell ref="I17:I18"/>
    <mergeCell ref="M19:M20"/>
    <mergeCell ref="N19:N20"/>
    <mergeCell ref="N17:N18"/>
    <mergeCell ref="B19:B20"/>
    <mergeCell ref="C19:C20"/>
    <mergeCell ref="D19:D20"/>
    <mergeCell ref="E19:E20"/>
    <mergeCell ref="F19:F20"/>
    <mergeCell ref="G19:G20"/>
    <mergeCell ref="H19:H20"/>
    <mergeCell ref="B21:B22"/>
    <mergeCell ref="C21:C22"/>
    <mergeCell ref="D21:D22"/>
    <mergeCell ref="E21:E22"/>
    <mergeCell ref="K19:K20"/>
    <mergeCell ref="L19:L20"/>
    <mergeCell ref="I19:I20"/>
    <mergeCell ref="J19:J20"/>
    <mergeCell ref="J21:J22"/>
    <mergeCell ref="K21:K22"/>
    <mergeCell ref="L21:L22"/>
    <mergeCell ref="M21:M22"/>
    <mergeCell ref="F21:F22"/>
    <mergeCell ref="G21:G22"/>
    <mergeCell ref="H21:H22"/>
    <mergeCell ref="I21:I22"/>
    <mergeCell ref="M23:M24"/>
    <mergeCell ref="N23:N24"/>
    <mergeCell ref="N21:N22"/>
    <mergeCell ref="B23:B24"/>
    <mergeCell ref="C23:C24"/>
    <mergeCell ref="D23:D24"/>
    <mergeCell ref="E23:E24"/>
    <mergeCell ref="F23:F24"/>
    <mergeCell ref="G23:G24"/>
    <mergeCell ref="H23:H24"/>
    <mergeCell ref="B25:B26"/>
    <mergeCell ref="C25:C26"/>
    <mergeCell ref="D25:D26"/>
    <mergeCell ref="E25:E26"/>
    <mergeCell ref="K23:K24"/>
    <mergeCell ref="L23:L24"/>
    <mergeCell ref="I23:I24"/>
    <mergeCell ref="J23:J24"/>
    <mergeCell ref="J25:J26"/>
    <mergeCell ref="K25:K26"/>
    <mergeCell ref="L25:L26"/>
    <mergeCell ref="M25:M26"/>
    <mergeCell ref="F25:F26"/>
    <mergeCell ref="G25:G26"/>
    <mergeCell ref="H25:H26"/>
    <mergeCell ref="I25:I26"/>
    <mergeCell ref="M27:M28"/>
    <mergeCell ref="N27:N28"/>
    <mergeCell ref="N25:N26"/>
    <mergeCell ref="B27:B28"/>
    <mergeCell ref="C27:C28"/>
    <mergeCell ref="D27:D28"/>
    <mergeCell ref="E27:E28"/>
    <mergeCell ref="F27:F28"/>
    <mergeCell ref="G27:G28"/>
    <mergeCell ref="H27:H28"/>
    <mergeCell ref="K27:K28"/>
    <mergeCell ref="L27:L28"/>
    <mergeCell ref="I27:I28"/>
    <mergeCell ref="J27:J28"/>
    <mergeCell ref="L29:L30"/>
    <mergeCell ref="K29:K30"/>
    <mergeCell ref="I29:I30"/>
    <mergeCell ref="J29:J30"/>
    <mergeCell ref="B29:B30"/>
    <mergeCell ref="C29:C30"/>
    <mergeCell ref="D29:D30"/>
    <mergeCell ref="E29:E30"/>
    <mergeCell ref="N29:N30"/>
    <mergeCell ref="B31:B32"/>
    <mergeCell ref="C31:C32"/>
    <mergeCell ref="D31:D32"/>
    <mergeCell ref="E31:E32"/>
    <mergeCell ref="F31:F32"/>
    <mergeCell ref="M29:M30"/>
    <mergeCell ref="F29:F30"/>
    <mergeCell ref="G29:G30"/>
    <mergeCell ref="H29:H30"/>
    <mergeCell ref="I33:I34"/>
    <mergeCell ref="L33:L34"/>
    <mergeCell ref="M33:M34"/>
    <mergeCell ref="J33:J34"/>
    <mergeCell ref="K33:K34"/>
    <mergeCell ref="G31:G32"/>
    <mergeCell ref="H31:H32"/>
    <mergeCell ref="I31:I32"/>
    <mergeCell ref="J31:J32"/>
    <mergeCell ref="K31:K32"/>
    <mergeCell ref="L31:L32"/>
    <mergeCell ref="M31:M32"/>
    <mergeCell ref="N31:N32"/>
    <mergeCell ref="N33:N34"/>
    <mergeCell ref="B35:B36"/>
    <mergeCell ref="C35:C36"/>
    <mergeCell ref="D35:D36"/>
    <mergeCell ref="E35:E36"/>
    <mergeCell ref="F35:F36"/>
    <mergeCell ref="B33:B34"/>
    <mergeCell ref="C33:C34"/>
    <mergeCell ref="D33:D34"/>
    <mergeCell ref="E33:E34"/>
    <mergeCell ref="G35:G36"/>
    <mergeCell ref="H35:H36"/>
    <mergeCell ref="F33:F34"/>
    <mergeCell ref="G33:G34"/>
    <mergeCell ref="H33:H34"/>
    <mergeCell ref="I35:I36"/>
    <mergeCell ref="N35:N36"/>
    <mergeCell ref="J35:J36"/>
    <mergeCell ref="K35:K36"/>
    <mergeCell ref="L35:L36"/>
    <mergeCell ref="M35:M36"/>
  </mergeCells>
  <printOptions horizontalCentered="1"/>
  <pageMargins left="0.74803149606299213" right="0.59055118110236227" top="0.39370078740157483" bottom="0.19685039370078741" header="0" footer="0.39370078740157483"/>
  <pageSetup paperSize="9" firstPageNumber="159" orientation="landscape" useFirstPageNumber="1"/>
  <headerFooter alignWithMargins="0">
    <oddFooter>&amp;L&amp;9 &amp;C&amp;"Times New Roman"&amp;9  - &amp;p -&amp;R&amp;9 </oddFooter>
  </headerFooter>
</worksheet>
</file>

<file path=xl/worksheets/sheet2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125" customWidth="1"/>
    <col min="3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102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87</v>
      </c>
      <c r="B11" s="116">
        <v>2579</v>
      </c>
      <c r="C11" s="116">
        <v>883</v>
      </c>
      <c r="D11" s="116">
        <v>551</v>
      </c>
      <c r="E11" s="116">
        <v>1116</v>
      </c>
      <c r="F11" s="116">
        <v>30</v>
      </c>
      <c r="G11" s="116">
        <v>1528</v>
      </c>
      <c r="H11" s="116">
        <v>608</v>
      </c>
      <c r="I11" s="116">
        <v>17</v>
      </c>
      <c r="J11" s="116">
        <v>754</v>
      </c>
      <c r="K11" s="119">
        <v>0</v>
      </c>
      <c r="L11" s="116">
        <v>149</v>
      </c>
      <c r="M11" s="119">
        <v>0</v>
      </c>
      <c r="N11" s="122">
        <v>1051</v>
      </c>
    </row>
    <row r="12" spans="1:14" ht="11.1" customHeight="1">
      <c r="A12" s="125" t="s">
        <v>239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240</v>
      </c>
      <c r="B13" s="141">
        <v>45</v>
      </c>
      <c r="C13" s="141">
        <v>33</v>
      </c>
      <c r="D13" s="141">
        <v>12</v>
      </c>
      <c r="E13" s="143">
        <v>0</v>
      </c>
      <c r="F13" s="141">
        <v>0</v>
      </c>
      <c r="G13" s="141">
        <v>12</v>
      </c>
      <c r="H13" s="141">
        <v>11</v>
      </c>
      <c r="I13" s="143">
        <v>0</v>
      </c>
      <c r="J13" s="143">
        <v>0</v>
      </c>
      <c r="K13" s="143">
        <v>0</v>
      </c>
      <c r="L13" s="141">
        <v>2</v>
      </c>
      <c r="M13" s="143">
        <v>0</v>
      </c>
      <c r="N13" s="145">
        <v>33</v>
      </c>
    </row>
    <row r="14" spans="1:14" ht="11.1" customHeight="1">
      <c r="A14" s="125" t="s">
        <v>241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242</v>
      </c>
      <c r="B15" s="141">
        <v>1386</v>
      </c>
      <c r="C15" s="141">
        <v>126</v>
      </c>
      <c r="D15" s="141">
        <v>1</v>
      </c>
      <c r="E15" s="141">
        <v>1136</v>
      </c>
      <c r="F15" s="141">
        <v>122</v>
      </c>
      <c r="G15" s="141">
        <v>1120</v>
      </c>
      <c r="H15" s="141">
        <v>15</v>
      </c>
      <c r="I15" s="141">
        <v>0</v>
      </c>
      <c r="J15" s="141">
        <v>675</v>
      </c>
      <c r="K15" s="141">
        <v>8</v>
      </c>
      <c r="L15" s="141">
        <v>422</v>
      </c>
      <c r="M15" s="143">
        <v>0</v>
      </c>
      <c r="N15" s="145">
        <v>266</v>
      </c>
    </row>
    <row r="16" spans="1:14" ht="11.1" customHeight="1">
      <c r="A16" s="125" t="s">
        <v>243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244</v>
      </c>
      <c r="B17" s="141">
        <v>1612</v>
      </c>
      <c r="C17" s="141">
        <v>239</v>
      </c>
      <c r="D17" s="141">
        <v>39</v>
      </c>
      <c r="E17" s="141">
        <v>381</v>
      </c>
      <c r="F17" s="141">
        <v>953</v>
      </c>
      <c r="G17" s="141">
        <v>1546</v>
      </c>
      <c r="H17" s="141">
        <v>1132</v>
      </c>
      <c r="I17" s="141">
        <v>0</v>
      </c>
      <c r="J17" s="141">
        <v>376</v>
      </c>
      <c r="K17" s="143">
        <v>0</v>
      </c>
      <c r="L17" s="141">
        <v>39</v>
      </c>
      <c r="M17" s="143">
        <v>0</v>
      </c>
      <c r="N17" s="145">
        <v>65</v>
      </c>
    </row>
    <row r="18" spans="1:14" ht="11.1" customHeight="1">
      <c r="A18" s="125" t="s">
        <v>245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 t="s">
        <v>246</v>
      </c>
      <c r="B19" s="141">
        <v>2570</v>
      </c>
      <c r="C19" s="141">
        <v>1134</v>
      </c>
      <c r="D19" s="141">
        <v>386</v>
      </c>
      <c r="E19" s="141">
        <v>1050</v>
      </c>
      <c r="F19" s="141">
        <v>0</v>
      </c>
      <c r="G19" s="141">
        <v>1930</v>
      </c>
      <c r="H19" s="141">
        <v>935</v>
      </c>
      <c r="I19" s="141">
        <v>16</v>
      </c>
      <c r="J19" s="141">
        <v>0</v>
      </c>
      <c r="K19" s="141">
        <v>366</v>
      </c>
      <c r="L19" s="141">
        <v>613</v>
      </c>
      <c r="M19" s="143">
        <v>0</v>
      </c>
      <c r="N19" s="145">
        <v>640</v>
      </c>
    </row>
    <row r="20" spans="1:14" ht="11.1" customHeight="1">
      <c r="A20" s="125" t="s">
        <v>247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 t="s">
        <v>248</v>
      </c>
      <c r="B21" s="141">
        <v>3829</v>
      </c>
      <c r="C21" s="141">
        <v>3852</v>
      </c>
      <c r="D21" s="141">
        <v>4</v>
      </c>
      <c r="E21" s="141">
        <v>-27</v>
      </c>
      <c r="F21" s="141">
        <v>0</v>
      </c>
      <c r="G21" s="141">
        <v>3580</v>
      </c>
      <c r="H21" s="141">
        <v>2054</v>
      </c>
      <c r="I21" s="149">
        <v>0</v>
      </c>
      <c r="J21" s="141">
        <v>-28</v>
      </c>
      <c r="K21" s="143">
        <v>0</v>
      </c>
      <c r="L21" s="141">
        <v>1554</v>
      </c>
      <c r="M21" s="143">
        <v>0</v>
      </c>
      <c r="N21" s="145">
        <v>249</v>
      </c>
    </row>
    <row r="22" spans="1:14" ht="11.1" customHeight="1">
      <c r="A22" s="125" t="s">
        <v>249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 t="s">
        <v>250</v>
      </c>
      <c r="B23" s="141">
        <v>1</v>
      </c>
      <c r="C23" s="143">
        <v>0</v>
      </c>
      <c r="D23" s="143">
        <v>0</v>
      </c>
      <c r="E23" s="143">
        <v>0</v>
      </c>
      <c r="F23" s="141">
        <v>1</v>
      </c>
      <c r="G23" s="143">
        <v>0</v>
      </c>
      <c r="H23" s="143">
        <v>0</v>
      </c>
      <c r="I23" s="143">
        <v>0</v>
      </c>
      <c r="J23" s="143">
        <v>0</v>
      </c>
      <c r="K23" s="143">
        <v>0</v>
      </c>
      <c r="L23" s="143">
        <v>0</v>
      </c>
      <c r="M23" s="143">
        <v>0</v>
      </c>
      <c r="N23" s="145">
        <v>1</v>
      </c>
    </row>
    <row r="24" spans="1:14" ht="11.1" customHeight="1">
      <c r="A24" s="125" t="s">
        <v>251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 t="s">
        <v>252</v>
      </c>
      <c r="B25" s="141">
        <v>2614</v>
      </c>
      <c r="C25" s="141">
        <v>2504</v>
      </c>
      <c r="D25" s="141">
        <v>0</v>
      </c>
      <c r="E25" s="141">
        <v>13</v>
      </c>
      <c r="F25" s="141">
        <v>97</v>
      </c>
      <c r="G25" s="141">
        <v>2517</v>
      </c>
      <c r="H25" s="141">
        <v>2485</v>
      </c>
      <c r="I25" s="141">
        <v>0</v>
      </c>
      <c r="J25" s="141">
        <v>12</v>
      </c>
      <c r="K25" s="141">
        <v>4</v>
      </c>
      <c r="L25" s="141">
        <v>16</v>
      </c>
      <c r="M25" s="143">
        <v>0</v>
      </c>
      <c r="N25" s="145">
        <v>97</v>
      </c>
    </row>
    <row r="26" spans="1:14" ht="11.1" customHeight="1">
      <c r="A26" s="125" t="s">
        <v>253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 t="s">
        <v>254</v>
      </c>
      <c r="B27" s="141">
        <v>5648</v>
      </c>
      <c r="C27" s="141">
        <v>5644</v>
      </c>
      <c r="D27" s="141">
        <v>3</v>
      </c>
      <c r="E27" s="143">
        <v>0</v>
      </c>
      <c r="F27" s="141">
        <v>1</v>
      </c>
      <c r="G27" s="141">
        <v>5793</v>
      </c>
      <c r="H27" s="141">
        <v>5744</v>
      </c>
      <c r="I27" s="143">
        <v>0</v>
      </c>
      <c r="J27" s="143">
        <v>0</v>
      </c>
      <c r="K27" s="141">
        <v>27</v>
      </c>
      <c r="L27" s="141">
        <v>21</v>
      </c>
      <c r="M27" s="143">
        <v>0</v>
      </c>
      <c r="N27" s="145">
        <v>-145</v>
      </c>
    </row>
    <row r="28" spans="1:14" ht="11.1" customHeight="1">
      <c r="A28" s="125" t="s">
        <v>255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 t="s">
        <v>256</v>
      </c>
      <c r="B29" s="141">
        <v>45</v>
      </c>
      <c r="C29" s="141">
        <v>45</v>
      </c>
      <c r="D29" s="143">
        <v>0</v>
      </c>
      <c r="E29" s="143">
        <v>0</v>
      </c>
      <c r="F29" s="141">
        <v>1</v>
      </c>
      <c r="G29" s="141">
        <v>-90</v>
      </c>
      <c r="H29" s="141">
        <v>27</v>
      </c>
      <c r="I29" s="141">
        <v>0</v>
      </c>
      <c r="J29" s="143">
        <v>0</v>
      </c>
      <c r="K29" s="141">
        <v>2</v>
      </c>
      <c r="L29" s="141">
        <v>-118</v>
      </c>
      <c r="M29" s="143">
        <v>0</v>
      </c>
      <c r="N29" s="145">
        <v>135</v>
      </c>
    </row>
    <row r="30" spans="1:14" ht="11.1" customHeight="1">
      <c r="A30" s="125" t="s">
        <v>257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 t="s">
        <v>258</v>
      </c>
      <c r="B31" s="141">
        <v>97</v>
      </c>
      <c r="C31" s="141">
        <v>97</v>
      </c>
      <c r="D31" s="143">
        <v>0</v>
      </c>
      <c r="E31" s="143">
        <v>0</v>
      </c>
      <c r="F31" s="143">
        <v>0</v>
      </c>
      <c r="G31" s="141">
        <v>90</v>
      </c>
      <c r="H31" s="141">
        <v>1</v>
      </c>
      <c r="I31" s="143">
        <v>0</v>
      </c>
      <c r="J31" s="143">
        <v>0</v>
      </c>
      <c r="K31" s="143">
        <v>0</v>
      </c>
      <c r="L31" s="141">
        <v>90</v>
      </c>
      <c r="M31" s="143">
        <v>0</v>
      </c>
      <c r="N31" s="145">
        <v>6</v>
      </c>
    </row>
    <row r="32" spans="1:14" ht="11.1" customHeight="1">
      <c r="A32" s="125" t="s">
        <v>259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 t="s">
        <v>260</v>
      </c>
      <c r="B33" s="143">
        <v>0</v>
      </c>
      <c r="C33" s="143">
        <v>0</v>
      </c>
      <c r="D33" s="143">
        <v>0</v>
      </c>
      <c r="E33" s="143">
        <v>0</v>
      </c>
      <c r="F33" s="143">
        <v>0</v>
      </c>
      <c r="G33" s="143">
        <v>0</v>
      </c>
      <c r="H33" s="143">
        <v>0</v>
      </c>
      <c r="I33" s="143">
        <v>0</v>
      </c>
      <c r="J33" s="143">
        <v>0</v>
      </c>
      <c r="K33" s="143">
        <v>0</v>
      </c>
      <c r="L33" s="143">
        <v>0</v>
      </c>
      <c r="M33" s="143">
        <v>0</v>
      </c>
      <c r="N33" s="147">
        <v>0</v>
      </c>
    </row>
    <row r="34" spans="1:14" ht="11.1" customHeight="1">
      <c r="A34" s="125" t="s">
        <v>261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 t="s">
        <v>262</v>
      </c>
      <c r="B35" s="141">
        <v>582</v>
      </c>
      <c r="C35" s="141">
        <v>534</v>
      </c>
      <c r="D35" s="141">
        <v>3</v>
      </c>
      <c r="E35" s="141">
        <v>45</v>
      </c>
      <c r="F35" s="143">
        <v>0</v>
      </c>
      <c r="G35" s="141">
        <v>488</v>
      </c>
      <c r="H35" s="141">
        <v>172</v>
      </c>
      <c r="I35" s="141">
        <v>0</v>
      </c>
      <c r="J35" s="141">
        <v>38</v>
      </c>
      <c r="K35" s="141">
        <v>44</v>
      </c>
      <c r="L35" s="141">
        <v>234</v>
      </c>
      <c r="M35" s="143">
        <v>0</v>
      </c>
      <c r="N35" s="145">
        <v>93</v>
      </c>
    </row>
    <row r="36" spans="1:14" ht="11.1" customHeight="1" thickBot="1">
      <c r="A36" s="134" t="s">
        <v>263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L11:L12"/>
    <mergeCell ref="M11:M12"/>
    <mergeCell ref="N11:N12"/>
    <mergeCell ref="F13:F14"/>
    <mergeCell ref="G13:G14"/>
    <mergeCell ref="H13:H14"/>
    <mergeCell ref="I13:I14"/>
    <mergeCell ref="J13:J14"/>
    <mergeCell ref="K13:K14"/>
    <mergeCell ref="L13:L14"/>
    <mergeCell ref="J11:J12"/>
    <mergeCell ref="K11:K12"/>
    <mergeCell ref="F8:F9"/>
    <mergeCell ref="B8:B9"/>
    <mergeCell ref="B11:B12"/>
    <mergeCell ref="C11:C12"/>
    <mergeCell ref="F11:F12"/>
    <mergeCell ref="G11:G12"/>
    <mergeCell ref="H11:H12"/>
    <mergeCell ref="I11:I12"/>
    <mergeCell ref="B13:B14"/>
    <mergeCell ref="C13:C14"/>
    <mergeCell ref="D11:D12"/>
    <mergeCell ref="E11:E12"/>
    <mergeCell ref="D13:D14"/>
    <mergeCell ref="E13:E14"/>
    <mergeCell ref="D4:F4"/>
    <mergeCell ref="G4:J4"/>
    <mergeCell ref="A1:N1"/>
    <mergeCell ref="B5:F5"/>
    <mergeCell ref="G5:L5"/>
    <mergeCell ref="A3:N3"/>
    <mergeCell ref="A2:N2"/>
    <mergeCell ref="A5:A10"/>
    <mergeCell ref="L8:L9"/>
    <mergeCell ref="G8:G9"/>
  </mergeCells>
  <printOptions horizontalCentered="1"/>
  <pageMargins left="0.74803149606299213" right="0.59055118110236227" top="0.39370078740157483" bottom="0.19685039370078741" header="0" footer="0.39370078740157483"/>
  <pageSetup paperSize="9" firstPageNumber="160" orientation="landscape" useFirstPageNumber="1"/>
  <headerFooter alignWithMargins="0">
    <oddFooter>&amp;L&amp;9 &amp;C&amp;"Times New Roman"&amp;9  - &amp;p -&amp;R&amp;9 </oddFooter>
  </headerFooter>
</worksheet>
</file>

<file path=xl/worksheets/sheet2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125" customWidth="1"/>
    <col min="3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141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56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3" t="s">
        <v>86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39">
        <v>0</v>
      </c>
    </row>
    <row r="12" spans="1:14" ht="11.1" customHeight="1">
      <c r="A12" s="125" t="s">
        <v>264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265</v>
      </c>
      <c r="B13" s="143">
        <v>0</v>
      </c>
      <c r="C13" s="143">
        <v>0</v>
      </c>
      <c r="D13" s="143">
        <v>0</v>
      </c>
      <c r="E13" s="143">
        <v>0</v>
      </c>
      <c r="F13" s="143">
        <v>0</v>
      </c>
      <c r="G13" s="143">
        <v>0</v>
      </c>
      <c r="H13" s="143">
        <v>0</v>
      </c>
      <c r="I13" s="143">
        <v>0</v>
      </c>
      <c r="J13" s="143">
        <v>0</v>
      </c>
      <c r="K13" s="143">
        <v>0</v>
      </c>
      <c r="L13" s="143">
        <v>0</v>
      </c>
      <c r="M13" s="143">
        <v>0</v>
      </c>
      <c r="N13" s="147">
        <v>0</v>
      </c>
    </row>
    <row r="14" spans="1:14" ht="11.1" customHeight="1">
      <c r="A14" s="125" t="s">
        <v>266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267</v>
      </c>
      <c r="B15" s="141">
        <v>122</v>
      </c>
      <c r="C15" s="141">
        <v>120</v>
      </c>
      <c r="D15" s="141">
        <v>2</v>
      </c>
      <c r="E15" s="143">
        <v>0</v>
      </c>
      <c r="F15" s="143">
        <v>0</v>
      </c>
      <c r="G15" s="141">
        <v>121</v>
      </c>
      <c r="H15" s="141">
        <v>94</v>
      </c>
      <c r="I15" s="141">
        <v>0</v>
      </c>
      <c r="J15" s="143">
        <v>0</v>
      </c>
      <c r="K15" s="141">
        <v>9</v>
      </c>
      <c r="L15" s="141">
        <v>18</v>
      </c>
      <c r="M15" s="143">
        <v>0</v>
      </c>
      <c r="N15" s="145">
        <v>1</v>
      </c>
    </row>
    <row r="16" spans="1:14" ht="11.1" customHeight="1">
      <c r="A16" s="125" t="s">
        <v>268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3"/>
    </row>
    <row r="18" spans="1:14" ht="11.1" customHeight="1">
      <c r="A18" s="36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3"/>
    </row>
    <row r="20" spans="1:14" ht="11.1" customHeight="1">
      <c r="A20" s="3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3"/>
    </row>
    <row r="22" spans="1:14" ht="11.1" customHeight="1">
      <c r="A22" s="36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4" ht="11.1" customHeight="1">
      <c r="A24" s="36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3"/>
    </row>
    <row r="26" spans="1:14" ht="11.1" customHeight="1">
      <c r="A26" s="3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3"/>
    </row>
    <row r="28" spans="1:14" ht="11.1" customHeight="1">
      <c r="A28" s="36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3"/>
    </row>
    <row r="30" spans="1:14" ht="11.1" customHeight="1">
      <c r="A30" s="36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3"/>
    </row>
    <row r="32" spans="1:14" ht="11.1" customHeight="1">
      <c r="A32" s="36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3"/>
    </row>
    <row r="34" spans="1:14" ht="11.1" customHeight="1">
      <c r="A34" s="36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3"/>
    </row>
    <row r="36" spans="1:14" ht="11.1" customHeight="1" thickBot="1">
      <c r="A36" s="35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F11:F12"/>
    <mergeCell ref="G4:J4"/>
    <mergeCell ref="N11:N12"/>
    <mergeCell ref="D4:F4"/>
    <mergeCell ref="A1:N1"/>
    <mergeCell ref="B5:F5"/>
    <mergeCell ref="G5:L5"/>
    <mergeCell ref="A3:N3"/>
    <mergeCell ref="A2:N2"/>
    <mergeCell ref="A5:A10"/>
    <mergeCell ref="L8:L9"/>
    <mergeCell ref="G8:G9"/>
    <mergeCell ref="F8:F9"/>
    <mergeCell ref="B13:B14"/>
    <mergeCell ref="C13:C14"/>
    <mergeCell ref="D11:D12"/>
    <mergeCell ref="E11:E12"/>
    <mergeCell ref="D13:D14"/>
    <mergeCell ref="E13:E14"/>
    <mergeCell ref="B11:B12"/>
    <mergeCell ref="C11:C12"/>
    <mergeCell ref="F13:F14"/>
    <mergeCell ref="B8:B9"/>
    <mergeCell ref="M13:M14"/>
    <mergeCell ref="G11:G12"/>
    <mergeCell ref="H11:H12"/>
    <mergeCell ref="I11:I12"/>
    <mergeCell ref="J11:J12"/>
    <mergeCell ref="K11:K12"/>
    <mergeCell ref="L11:L12"/>
    <mergeCell ref="M11:M12"/>
    <mergeCell ref="G13:G14"/>
    <mergeCell ref="H13:H14"/>
    <mergeCell ref="I13:I14"/>
    <mergeCell ref="M15:M16"/>
    <mergeCell ref="L15:L16"/>
    <mergeCell ref="I15:I16"/>
    <mergeCell ref="J15:J16"/>
    <mergeCell ref="J13:J14"/>
    <mergeCell ref="K13:K14"/>
    <mergeCell ref="L13:L14"/>
    <mergeCell ref="N15:N16"/>
    <mergeCell ref="N13:N14"/>
    <mergeCell ref="B15:B16"/>
    <mergeCell ref="C15:C16"/>
    <mergeCell ref="D15:D16"/>
    <mergeCell ref="E15:E16"/>
    <mergeCell ref="F15:F16"/>
    <mergeCell ref="G15:G16"/>
    <mergeCell ref="H15:H16"/>
    <mergeCell ref="K15:K16"/>
    <mergeCell ref="B17:B18"/>
    <mergeCell ref="C17:C18"/>
    <mergeCell ref="D17:D18"/>
    <mergeCell ref="E17:E18"/>
    <mergeCell ref="J17:J18"/>
    <mergeCell ref="K17:K18"/>
    <mergeCell ref="L17:L18"/>
    <mergeCell ref="M17:M18"/>
    <mergeCell ref="F17:F18"/>
    <mergeCell ref="G17:G18"/>
    <mergeCell ref="H17:H18"/>
    <mergeCell ref="I17:I18"/>
    <mergeCell ref="M19:M20"/>
    <mergeCell ref="N19:N20"/>
    <mergeCell ref="N17:N18"/>
    <mergeCell ref="B19:B20"/>
    <mergeCell ref="C19:C20"/>
    <mergeCell ref="D19:D20"/>
    <mergeCell ref="E19:E20"/>
    <mergeCell ref="F19:F20"/>
    <mergeCell ref="G19:G20"/>
    <mergeCell ref="H19:H20"/>
    <mergeCell ref="B21:B22"/>
    <mergeCell ref="C21:C22"/>
    <mergeCell ref="D21:D22"/>
    <mergeCell ref="E21:E22"/>
    <mergeCell ref="K19:K20"/>
    <mergeCell ref="L19:L20"/>
    <mergeCell ref="I19:I20"/>
    <mergeCell ref="J19:J20"/>
    <mergeCell ref="J21:J22"/>
    <mergeCell ref="K21:K22"/>
    <mergeCell ref="L21:L22"/>
    <mergeCell ref="M21:M22"/>
    <mergeCell ref="F21:F22"/>
    <mergeCell ref="G21:G22"/>
    <mergeCell ref="H21:H22"/>
    <mergeCell ref="I21:I22"/>
    <mergeCell ref="M23:M24"/>
    <mergeCell ref="N23:N24"/>
    <mergeCell ref="N21:N22"/>
    <mergeCell ref="B23:B24"/>
    <mergeCell ref="C23:C24"/>
    <mergeCell ref="D23:D24"/>
    <mergeCell ref="E23:E24"/>
    <mergeCell ref="F23:F24"/>
    <mergeCell ref="G23:G24"/>
    <mergeCell ref="H23:H24"/>
    <mergeCell ref="B25:B26"/>
    <mergeCell ref="C25:C26"/>
    <mergeCell ref="D25:D26"/>
    <mergeCell ref="E25:E26"/>
    <mergeCell ref="K23:K24"/>
    <mergeCell ref="L23:L24"/>
    <mergeCell ref="I23:I24"/>
    <mergeCell ref="J23:J24"/>
    <mergeCell ref="J25:J26"/>
    <mergeCell ref="K25:K26"/>
    <mergeCell ref="L25:L26"/>
    <mergeCell ref="M25:M26"/>
    <mergeCell ref="F25:F26"/>
    <mergeCell ref="G25:G26"/>
    <mergeCell ref="H25:H26"/>
    <mergeCell ref="I25:I26"/>
    <mergeCell ref="M27:M28"/>
    <mergeCell ref="N27:N28"/>
    <mergeCell ref="N25:N26"/>
    <mergeCell ref="B27:B28"/>
    <mergeCell ref="C27:C28"/>
    <mergeCell ref="D27:D28"/>
    <mergeCell ref="E27:E28"/>
    <mergeCell ref="F27:F28"/>
    <mergeCell ref="G27:G28"/>
    <mergeCell ref="H27:H28"/>
    <mergeCell ref="K27:K28"/>
    <mergeCell ref="L27:L28"/>
    <mergeCell ref="I27:I28"/>
    <mergeCell ref="J27:J28"/>
    <mergeCell ref="L29:L30"/>
    <mergeCell ref="K29:K30"/>
    <mergeCell ref="I29:I30"/>
    <mergeCell ref="J29:J30"/>
    <mergeCell ref="B29:B30"/>
    <mergeCell ref="C29:C30"/>
    <mergeCell ref="D29:D30"/>
    <mergeCell ref="E29:E30"/>
    <mergeCell ref="N29:N30"/>
    <mergeCell ref="B31:B32"/>
    <mergeCell ref="C31:C32"/>
    <mergeCell ref="D31:D32"/>
    <mergeCell ref="E31:E32"/>
    <mergeCell ref="F31:F32"/>
    <mergeCell ref="M29:M30"/>
    <mergeCell ref="F29:F30"/>
    <mergeCell ref="G29:G30"/>
    <mergeCell ref="H29:H30"/>
    <mergeCell ref="I33:I34"/>
    <mergeCell ref="L33:L34"/>
    <mergeCell ref="M33:M34"/>
    <mergeCell ref="J33:J34"/>
    <mergeCell ref="K33:K34"/>
    <mergeCell ref="G31:G32"/>
    <mergeCell ref="H31:H32"/>
    <mergeCell ref="I31:I32"/>
    <mergeCell ref="J31:J32"/>
    <mergeCell ref="K31:K32"/>
    <mergeCell ref="L31:L32"/>
    <mergeCell ref="M31:M32"/>
    <mergeCell ref="N31:N32"/>
    <mergeCell ref="N33:N34"/>
    <mergeCell ref="B35:B36"/>
    <mergeCell ref="C35:C36"/>
    <mergeCell ref="D35:D36"/>
    <mergeCell ref="E35:E36"/>
    <mergeCell ref="F35:F36"/>
    <mergeCell ref="B33:B34"/>
    <mergeCell ref="C33:C34"/>
    <mergeCell ref="D33:D34"/>
    <mergeCell ref="E33:E34"/>
    <mergeCell ref="G35:G36"/>
    <mergeCell ref="H35:H36"/>
    <mergeCell ref="F33:F34"/>
    <mergeCell ref="G33:G34"/>
    <mergeCell ref="H33:H34"/>
    <mergeCell ref="I35:I36"/>
    <mergeCell ref="N35:N36"/>
    <mergeCell ref="J35:J36"/>
    <mergeCell ref="K35:K36"/>
    <mergeCell ref="L35:L36"/>
    <mergeCell ref="M35:M36"/>
  </mergeCells>
  <printOptions horizontalCentered="1"/>
  <pageMargins left="0.74803149606299213" right="0.59055118110236227" top="0.39370078740157483" bottom="0.19685039370078741" header="0" footer="0.39370078740157483"/>
  <pageSetup paperSize="9" firstPageNumber="161" orientation="landscape" useFirstPageNumber="1"/>
  <headerFooter alignWithMargins="0">
    <oddFooter>&amp;L&amp;9 &amp;C&amp;"Times New Roman"&amp;9  - &amp;p -&amp;R&amp;9 </oddFooter>
  </headerFooter>
</worksheet>
</file>

<file path=xl/worksheets/sheet2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125" customWidth="1"/>
    <col min="3" max="4" width="6.625" customWidth="1"/>
    <col min="5" max="5" width="15.625" customWidth="1"/>
    <col min="6" max="9" width="6.625" customWidth="1"/>
    <col min="10" max="10" width="15.625" customWidth="1"/>
    <col min="11" max="11" width="7.125" customWidth="1"/>
    <col min="12" max="12" width="6.625" customWidth="1"/>
    <col min="13" max="13" width="7.125" customWidth="1"/>
    <col min="14" max="14" width="6.125" customWidth="1"/>
  </cols>
  <sheetData>
    <row r="1" spans="1:14" ht="21" customHeight="1">
      <c r="A1" s="48" t="s">
        <v>143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67" t="s">
        <v>72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41</v>
      </c>
      <c r="C5" s="51"/>
      <c r="D5" s="51"/>
      <c r="E5" s="51"/>
      <c r="F5" s="52"/>
      <c r="G5" s="50" t="s">
        <v>42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2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2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4" t="s">
        <v>28</v>
      </c>
      <c r="F10" s="25" t="s">
        <v>22</v>
      </c>
      <c r="G10" s="25" t="s">
        <v>22</v>
      </c>
      <c r="H10" s="25" t="s">
        <v>22</v>
      </c>
      <c r="I10" s="25" t="s">
        <v>22</v>
      </c>
      <c r="J10" s="24" t="s">
        <v>28</v>
      </c>
      <c r="K10" s="17" t="s">
        <v>25</v>
      </c>
      <c r="L10" s="25" t="s">
        <v>22</v>
      </c>
      <c r="M10" s="25" t="s">
        <v>29</v>
      </c>
      <c r="N10" s="26" t="s">
        <v>30</v>
      </c>
    </row>
    <row r="11" spans="1:14" ht="12.6" customHeight="1">
      <c r="A11" s="114" t="s">
        <v>1</v>
      </c>
      <c r="B11" s="117">
        <v>28120</v>
      </c>
      <c r="C11" s="117">
        <v>18382</v>
      </c>
      <c r="D11" s="117">
        <v>95</v>
      </c>
      <c r="E11" s="117">
        <v>6235</v>
      </c>
      <c r="F11" s="117">
        <v>3407</v>
      </c>
      <c r="G11" s="117">
        <v>27125</v>
      </c>
      <c r="H11" s="117">
        <v>16917</v>
      </c>
      <c r="I11" s="117">
        <v>72</v>
      </c>
      <c r="J11" s="117">
        <v>8731</v>
      </c>
      <c r="K11" s="117">
        <v>307</v>
      </c>
      <c r="L11" s="117">
        <v>1098</v>
      </c>
      <c r="M11" s="120">
        <v>0</v>
      </c>
      <c r="N11" s="123">
        <v>995</v>
      </c>
    </row>
    <row r="12" spans="1:14" ht="11.1" customHeight="1">
      <c r="A12" s="126" t="s">
        <v>15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2.6" customHeight="1">
      <c r="A13" s="33" t="s">
        <v>79</v>
      </c>
      <c r="B13" s="141">
        <v>8027</v>
      </c>
      <c r="C13" s="141">
        <v>7412</v>
      </c>
      <c r="D13" s="141">
        <v>72</v>
      </c>
      <c r="E13" s="141">
        <v>501</v>
      </c>
      <c r="F13" s="141">
        <v>42</v>
      </c>
      <c r="G13" s="141">
        <v>7941</v>
      </c>
      <c r="H13" s="141">
        <v>6926</v>
      </c>
      <c r="I13" s="141">
        <v>46</v>
      </c>
      <c r="J13" s="141">
        <v>308</v>
      </c>
      <c r="K13" s="141">
        <v>150</v>
      </c>
      <c r="L13" s="141">
        <v>511</v>
      </c>
      <c r="M13" s="143">
        <v>0</v>
      </c>
      <c r="N13" s="145">
        <v>86</v>
      </c>
    </row>
    <row r="14" spans="1:14" ht="11.1" customHeight="1">
      <c r="A14" s="125" t="s">
        <v>80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ht="12.6" customHeight="1">
      <c r="A15" s="33" t="s">
        <v>81</v>
      </c>
      <c r="B15" s="141">
        <v>5853</v>
      </c>
      <c r="C15" s="141">
        <v>3047</v>
      </c>
      <c r="D15" s="141">
        <v>3</v>
      </c>
      <c r="E15" s="141">
        <v>2576</v>
      </c>
      <c r="F15" s="141">
        <v>227</v>
      </c>
      <c r="G15" s="141">
        <v>5611</v>
      </c>
      <c r="H15" s="141">
        <v>2979</v>
      </c>
      <c r="I15" s="141">
        <v>5</v>
      </c>
      <c r="J15" s="141">
        <v>2577</v>
      </c>
      <c r="K15" s="141">
        <v>51</v>
      </c>
      <c r="L15" s="141">
        <v>-1</v>
      </c>
      <c r="M15" s="143">
        <v>0</v>
      </c>
      <c r="N15" s="145">
        <v>242</v>
      </c>
    </row>
    <row r="16" spans="1:14" ht="11.1" customHeight="1">
      <c r="A16" s="125" t="s">
        <v>82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4"/>
    </row>
    <row r="17" spans="1:14" ht="12.6" customHeight="1">
      <c r="A17" s="33" t="s">
        <v>83</v>
      </c>
      <c r="B17" s="141">
        <v>14240</v>
      </c>
      <c r="C17" s="141">
        <v>7924</v>
      </c>
      <c r="D17" s="141">
        <v>20</v>
      </c>
      <c r="E17" s="141">
        <v>3158</v>
      </c>
      <c r="F17" s="141">
        <v>3138</v>
      </c>
      <c r="G17" s="141">
        <v>13573</v>
      </c>
      <c r="H17" s="141">
        <v>7012</v>
      </c>
      <c r="I17" s="141">
        <v>21</v>
      </c>
      <c r="J17" s="141">
        <v>5846</v>
      </c>
      <c r="K17" s="141">
        <v>106</v>
      </c>
      <c r="L17" s="141">
        <v>589</v>
      </c>
      <c r="M17" s="143">
        <v>0</v>
      </c>
      <c r="N17" s="145">
        <v>667</v>
      </c>
    </row>
    <row r="18" spans="1:14" ht="11.1" customHeight="1">
      <c r="A18" s="125" t="s">
        <v>84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4"/>
    </row>
    <row r="19" spans="1:14" ht="12.6" customHeight="1">
      <c r="A19" s="3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3"/>
    </row>
    <row r="20" spans="1:14" ht="11.1" customHeight="1">
      <c r="A20" s="3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4"/>
    </row>
    <row r="21" spans="1:14" ht="12.6" customHeight="1">
      <c r="A21" s="33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3"/>
    </row>
    <row r="22" spans="1:14" ht="11.1" customHeight="1">
      <c r="A22" s="36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4"/>
    </row>
    <row r="23" spans="1:14" ht="12.6" customHeight="1">
      <c r="A23" s="33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4" ht="11.1" customHeight="1">
      <c r="A24" s="36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4" ht="12.6" customHeight="1">
      <c r="A25" s="33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3"/>
    </row>
    <row r="26" spans="1:14" ht="11.1" customHeight="1">
      <c r="A26" s="3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</row>
    <row r="27" spans="1:14" ht="12.6" customHeight="1">
      <c r="A27" s="33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3"/>
    </row>
    <row r="28" spans="1:14" ht="11.1" customHeight="1">
      <c r="A28" s="36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4"/>
    </row>
    <row r="29" spans="1:14" ht="12.6" customHeight="1">
      <c r="A29" s="33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3"/>
    </row>
    <row r="30" spans="1:14" ht="11.1" customHeight="1">
      <c r="A30" s="36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4"/>
    </row>
    <row r="31" spans="1:14" ht="12.6" customHeight="1">
      <c r="A31" s="3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3"/>
    </row>
    <row r="32" spans="1:14" ht="11.1" customHeight="1">
      <c r="A32" s="36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4"/>
    </row>
    <row r="33" spans="1:14" ht="12.6" customHeight="1">
      <c r="A33" s="33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3"/>
    </row>
    <row r="34" spans="1:14" ht="11.1" customHeight="1">
      <c r="A34" s="36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4"/>
    </row>
    <row r="35" spans="1:14" ht="12.6" customHeight="1">
      <c r="A35" s="33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3"/>
    </row>
    <row r="36" spans="1:14" ht="11.1" customHeight="1" thickBot="1">
      <c r="A36" s="35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75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151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M35:M36"/>
    <mergeCell ref="N35:N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J31:J32"/>
    <mergeCell ref="K31:K32"/>
    <mergeCell ref="L31:L32"/>
    <mergeCell ref="J33:J34"/>
    <mergeCell ref="K35:K36"/>
    <mergeCell ref="L35:L36"/>
    <mergeCell ref="M31:M32"/>
    <mergeCell ref="N31:N32"/>
    <mergeCell ref="B33:B34"/>
    <mergeCell ref="C33:C34"/>
    <mergeCell ref="D33:D34"/>
    <mergeCell ref="E33:E34"/>
    <mergeCell ref="F33:F34"/>
    <mergeCell ref="G33:G34"/>
    <mergeCell ref="H33:H34"/>
    <mergeCell ref="I33:I34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K11:K12"/>
    <mergeCell ref="L11:L12"/>
    <mergeCell ref="G13:G14"/>
    <mergeCell ref="H13:H14"/>
    <mergeCell ref="I13:I14"/>
    <mergeCell ref="J13:J14"/>
    <mergeCell ref="M11:M12"/>
    <mergeCell ref="N11:N12"/>
    <mergeCell ref="B13:B14"/>
    <mergeCell ref="C13:C14"/>
    <mergeCell ref="D13:D14"/>
    <mergeCell ref="E13:E14"/>
    <mergeCell ref="F13:F14"/>
    <mergeCell ref="K13:K14"/>
    <mergeCell ref="L13:L14"/>
    <mergeCell ref="J11:J12"/>
    <mergeCell ref="B8:B9"/>
    <mergeCell ref="F8:F9"/>
    <mergeCell ref="F11:F12"/>
    <mergeCell ref="G11:G12"/>
    <mergeCell ref="H11:H12"/>
    <mergeCell ref="I11:I12"/>
    <mergeCell ref="B11:B12"/>
    <mergeCell ref="C11:C12"/>
    <mergeCell ref="D11:D12"/>
    <mergeCell ref="E11:E12"/>
    <mergeCell ref="G8:G9"/>
    <mergeCell ref="L8:L9"/>
    <mergeCell ref="A1:N1"/>
    <mergeCell ref="A2:N2"/>
    <mergeCell ref="A3:N3"/>
    <mergeCell ref="D4:F4"/>
    <mergeCell ref="G4:J4"/>
    <mergeCell ref="A5:A10"/>
    <mergeCell ref="B5:F5"/>
    <mergeCell ref="G5:L5"/>
  </mergeCells>
  <printOptions horizontalCentered="1"/>
  <pageMargins left="0.74803149606299213" right="0.59055118110236227" top="0.39370078740157483" bottom="0.19685039370078741" header="0" footer="0.39370078740157483"/>
  <pageSetup paperSize="9" firstPageNumber="162" orientation="landscape" useFirstPageNumber="1"/>
  <headerFooter alignWithMargins="0">
    <oddFooter>&amp;L&amp;9 &amp;C&amp;"Times New Roman"&amp;9  - &amp;p -&amp;R&amp;9 </oddFooter>
  </headerFooter>
</worksheet>
</file>

<file path=xl/worksheets/sheet2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2" width="7.125" customWidth="1"/>
    <col min="3" max="4" width="6.625" customWidth="1"/>
    <col min="5" max="5" width="15.625" customWidth="1"/>
    <col min="6" max="6" width="6.625" customWidth="1"/>
    <col min="7" max="7" width="7.125" customWidth="1"/>
    <col min="8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7" ht="21" customHeight="1">
      <c r="A1" s="48" t="s">
        <v>145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6"/>
      <c r="P1" s="6"/>
      <c r="Q1" s="6"/>
    </row>
    <row r="2" spans="1:17" ht="21" customHeight="1">
      <c r="A2" s="48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6"/>
      <c r="P2" s="6"/>
      <c r="Q2" s="6"/>
    </row>
    <row r="3" spans="1:17" ht="18.6" customHeight="1">
      <c r="A3" s="49" t="s">
        <v>70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1"/>
      <c r="P3" s="1"/>
      <c r="Q3" s="1"/>
    </row>
    <row r="4" spans="1:17" ht="18.6" customHeight="1" thickBot="1">
      <c r="A4" s="1"/>
      <c r="B4" s="1"/>
      <c r="C4" s="37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  <c r="O4" s="1"/>
      <c r="P4" s="1"/>
      <c r="Q4" s="1"/>
    </row>
    <row r="5" spans="1:17" ht="15" customHeight="1">
      <c r="A5" s="54" t="s">
        <v>32</v>
      </c>
      <c r="B5" s="50" t="s">
        <v>43</v>
      </c>
      <c r="C5" s="51"/>
      <c r="D5" s="51"/>
      <c r="E5" s="51"/>
      <c r="F5" s="52"/>
      <c r="G5" s="50" t="s">
        <v>44</v>
      </c>
      <c r="H5" s="51"/>
      <c r="I5" s="51"/>
      <c r="J5" s="51"/>
      <c r="K5" s="51"/>
      <c r="L5" s="52"/>
      <c r="M5" s="12" t="s">
        <v>4</v>
      </c>
      <c r="N5" s="13" t="s">
        <v>34</v>
      </c>
      <c r="O5" s="7"/>
      <c r="P5" s="7"/>
      <c r="Q5" s="7"/>
    </row>
    <row r="6" spans="1:17" ht="14.1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  <c r="O6" s="7"/>
      <c r="P6" s="7"/>
      <c r="Q6" s="7"/>
    </row>
    <row r="7" spans="1:17" ht="14.1" customHeight="1">
      <c r="A7" s="55"/>
      <c r="B7" s="17" t="s">
        <v>22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22</v>
      </c>
      <c r="N7" s="16" t="s">
        <v>21</v>
      </c>
      <c r="O7" s="7"/>
      <c r="P7" s="7"/>
      <c r="Q7" s="7"/>
    </row>
    <row r="8" spans="1:17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  <c r="O8" s="7"/>
      <c r="P8" s="7"/>
      <c r="Q8" s="7"/>
    </row>
    <row r="9" spans="1:17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  <c r="O9" s="7"/>
      <c r="P9" s="7"/>
      <c r="Q9" s="7"/>
    </row>
    <row r="10" spans="1:17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  <c r="O10" s="7"/>
      <c r="P10" s="7"/>
      <c r="Q10" s="7"/>
    </row>
    <row r="11" spans="1:17" ht="12.6" customHeight="1">
      <c r="A11" s="151" t="s">
        <v>1</v>
      </c>
      <c r="B11" s="155">
        <v>21590</v>
      </c>
      <c r="C11" s="155">
        <v>13246</v>
      </c>
      <c r="D11" s="155">
        <v>3666</v>
      </c>
      <c r="E11" s="155">
        <v>3636</v>
      </c>
      <c r="F11" s="155">
        <v>1042</v>
      </c>
      <c r="G11" s="155">
        <v>13316</v>
      </c>
      <c r="H11" s="155">
        <v>9396</v>
      </c>
      <c r="I11" s="155">
        <v>25</v>
      </c>
      <c r="J11" s="155">
        <v>1447</v>
      </c>
      <c r="K11" s="155">
        <v>1362</v>
      </c>
      <c r="L11" s="155">
        <v>1086</v>
      </c>
      <c r="M11" s="159">
        <v>0</v>
      </c>
      <c r="N11" s="163">
        <v>8274</v>
      </c>
      <c r="O11" s="8"/>
      <c r="P11" s="8"/>
      <c r="Q11" s="8"/>
    </row>
    <row r="12" spans="1:17" ht="11.1" customHeight="1">
      <c r="A12" s="166" t="s">
        <v>15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8"/>
      <c r="N12" s="80"/>
      <c r="O12" s="8"/>
      <c r="P12" s="8"/>
      <c r="Q12" s="8"/>
    </row>
    <row r="13" spans="1:17" ht="12.6" customHeight="1">
      <c r="A13" s="39" t="s">
        <v>78</v>
      </c>
      <c r="B13" s="169">
        <v>5564</v>
      </c>
      <c r="C13" s="169">
        <v>3847</v>
      </c>
      <c r="D13" s="169">
        <v>821</v>
      </c>
      <c r="E13" s="169">
        <v>519</v>
      </c>
      <c r="F13" s="169">
        <v>377</v>
      </c>
      <c r="G13" s="169">
        <v>3315</v>
      </c>
      <c r="H13" s="169">
        <v>2538</v>
      </c>
      <c r="I13" s="169">
        <v>4</v>
      </c>
      <c r="J13" s="169">
        <v>161</v>
      </c>
      <c r="K13" s="169">
        <v>304</v>
      </c>
      <c r="L13" s="169">
        <v>307</v>
      </c>
      <c r="M13" s="172">
        <v>0</v>
      </c>
      <c r="N13" s="175">
        <v>2249</v>
      </c>
      <c r="O13" s="8"/>
      <c r="P13" s="8"/>
      <c r="Q13" s="8"/>
    </row>
    <row r="14" spans="1:17" ht="11.1" customHeight="1">
      <c r="A14" s="165" t="s">
        <v>85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4"/>
      <c r="N14" s="86"/>
      <c r="O14" s="8"/>
      <c r="P14" s="8"/>
      <c r="Q14" s="8"/>
    </row>
    <row r="15" spans="1:17" ht="12.6" customHeight="1">
      <c r="A15" s="39" t="s">
        <v>269</v>
      </c>
      <c r="B15" s="169">
        <v>4308</v>
      </c>
      <c r="C15" s="169">
        <v>2551</v>
      </c>
      <c r="D15" s="169">
        <v>1064</v>
      </c>
      <c r="E15" s="169">
        <v>449</v>
      </c>
      <c r="F15" s="169">
        <v>244</v>
      </c>
      <c r="G15" s="169">
        <v>2560</v>
      </c>
      <c r="H15" s="169">
        <v>1885</v>
      </c>
      <c r="I15" s="169">
        <v>-3</v>
      </c>
      <c r="J15" s="169">
        <v>170</v>
      </c>
      <c r="K15" s="169">
        <v>282</v>
      </c>
      <c r="L15" s="169">
        <v>226</v>
      </c>
      <c r="M15" s="172">
        <v>0</v>
      </c>
      <c r="N15" s="175">
        <v>1748</v>
      </c>
      <c r="O15" s="8"/>
      <c r="P15" s="8"/>
      <c r="Q15" s="8"/>
    </row>
    <row r="16" spans="1:17" ht="11.1" customHeight="1">
      <c r="A16" s="165" t="s">
        <v>270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4"/>
      <c r="N16" s="86"/>
      <c r="O16" s="8"/>
      <c r="P16" s="8"/>
      <c r="Q16" s="8"/>
    </row>
    <row r="17" spans="1:17" ht="12.6" customHeight="1">
      <c r="A17" s="39" t="s">
        <v>271</v>
      </c>
      <c r="B17" s="169">
        <v>5478</v>
      </c>
      <c r="C17" s="169">
        <v>2941</v>
      </c>
      <c r="D17" s="169">
        <v>892</v>
      </c>
      <c r="E17" s="169">
        <v>1386</v>
      </c>
      <c r="F17" s="169">
        <v>260</v>
      </c>
      <c r="G17" s="169">
        <v>3552</v>
      </c>
      <c r="H17" s="169">
        <v>2191</v>
      </c>
      <c r="I17" s="169">
        <v>3</v>
      </c>
      <c r="J17" s="169">
        <v>884</v>
      </c>
      <c r="K17" s="169">
        <v>274</v>
      </c>
      <c r="L17" s="169">
        <v>199</v>
      </c>
      <c r="M17" s="172">
        <v>0</v>
      </c>
      <c r="N17" s="175">
        <v>1926</v>
      </c>
      <c r="O17" s="8"/>
      <c r="P17" s="8"/>
      <c r="Q17" s="8"/>
    </row>
    <row r="18" spans="1:17" ht="11.1" customHeight="1">
      <c r="A18" s="165" t="s">
        <v>272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4"/>
      <c r="N18" s="86"/>
      <c r="O18" s="8"/>
      <c r="P18" s="8"/>
      <c r="Q18" s="8"/>
    </row>
    <row r="19" spans="1:17" ht="12.6" customHeight="1">
      <c r="A19" s="39" t="s">
        <v>273</v>
      </c>
      <c r="B19" s="169">
        <v>1642</v>
      </c>
      <c r="C19" s="169">
        <v>876</v>
      </c>
      <c r="D19" s="169">
        <v>189</v>
      </c>
      <c r="E19" s="169">
        <v>560</v>
      </c>
      <c r="F19" s="169">
        <v>16</v>
      </c>
      <c r="G19" s="169">
        <v>1086</v>
      </c>
      <c r="H19" s="169">
        <v>628</v>
      </c>
      <c r="I19" s="169">
        <v>14</v>
      </c>
      <c r="J19" s="169">
        <v>130</v>
      </c>
      <c r="K19" s="169">
        <v>103</v>
      </c>
      <c r="L19" s="169">
        <v>210</v>
      </c>
      <c r="M19" s="172">
        <v>0</v>
      </c>
      <c r="N19" s="175">
        <v>556</v>
      </c>
      <c r="O19" s="8"/>
      <c r="P19" s="8"/>
      <c r="Q19" s="8"/>
    </row>
    <row r="20" spans="1:17" ht="11.1" customHeight="1">
      <c r="A20" s="165" t="s">
        <v>274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4"/>
      <c r="N20" s="86"/>
      <c r="O20" s="8"/>
      <c r="P20" s="8"/>
      <c r="Q20" s="8"/>
    </row>
    <row r="21" spans="1:17" ht="12.6" customHeight="1">
      <c r="A21" s="39" t="s">
        <v>275</v>
      </c>
      <c r="B21" s="169">
        <v>1003</v>
      </c>
      <c r="C21" s="169">
        <v>730</v>
      </c>
      <c r="D21" s="169">
        <v>149</v>
      </c>
      <c r="E21" s="169">
        <v>85</v>
      </c>
      <c r="F21" s="169">
        <v>40</v>
      </c>
      <c r="G21" s="169">
        <v>666</v>
      </c>
      <c r="H21" s="169">
        <v>513</v>
      </c>
      <c r="I21" s="169">
        <v>6</v>
      </c>
      <c r="J21" s="169">
        <v>35</v>
      </c>
      <c r="K21" s="169">
        <v>70</v>
      </c>
      <c r="L21" s="169">
        <v>41</v>
      </c>
      <c r="M21" s="172">
        <v>0</v>
      </c>
      <c r="N21" s="175">
        <v>336</v>
      </c>
      <c r="O21" s="8"/>
      <c r="P21" s="8"/>
      <c r="Q21" s="8"/>
    </row>
    <row r="22" spans="1:17" ht="11.1" customHeight="1">
      <c r="A22" s="165" t="s">
        <v>276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4"/>
      <c r="N22" s="86"/>
      <c r="O22" s="8"/>
      <c r="P22" s="8"/>
      <c r="Q22" s="8"/>
    </row>
    <row r="23" spans="1:17" ht="12.6" customHeight="1">
      <c r="A23" s="39" t="s">
        <v>277</v>
      </c>
      <c r="B23" s="169">
        <v>1375</v>
      </c>
      <c r="C23" s="169">
        <v>758</v>
      </c>
      <c r="D23" s="169">
        <v>234</v>
      </c>
      <c r="E23" s="169">
        <v>366</v>
      </c>
      <c r="F23" s="169">
        <v>17</v>
      </c>
      <c r="G23" s="169">
        <v>814</v>
      </c>
      <c r="H23" s="169">
        <v>612</v>
      </c>
      <c r="I23" s="178">
        <v>0</v>
      </c>
      <c r="J23" s="169">
        <v>16</v>
      </c>
      <c r="K23" s="169">
        <v>152</v>
      </c>
      <c r="L23" s="169">
        <v>35</v>
      </c>
      <c r="M23" s="172">
        <v>0</v>
      </c>
      <c r="N23" s="175">
        <v>560</v>
      </c>
      <c r="O23" s="8"/>
      <c r="P23" s="8"/>
      <c r="Q23" s="8"/>
    </row>
    <row r="24" spans="1:17" ht="11.1" customHeight="1">
      <c r="A24" s="165" t="s">
        <v>278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4"/>
      <c r="N24" s="86"/>
      <c r="O24" s="8"/>
      <c r="P24" s="8"/>
      <c r="Q24" s="8"/>
    </row>
    <row r="25" spans="1:17" ht="12.6" customHeight="1">
      <c r="A25" s="39" t="s">
        <v>279</v>
      </c>
      <c r="B25" s="169">
        <v>1177</v>
      </c>
      <c r="C25" s="169">
        <v>818</v>
      </c>
      <c r="D25" s="169">
        <v>122</v>
      </c>
      <c r="E25" s="169">
        <v>192</v>
      </c>
      <c r="F25" s="169">
        <v>45</v>
      </c>
      <c r="G25" s="169">
        <v>669</v>
      </c>
      <c r="H25" s="169">
        <v>518</v>
      </c>
      <c r="I25" s="181">
        <v>0</v>
      </c>
      <c r="J25" s="169">
        <v>18</v>
      </c>
      <c r="K25" s="169">
        <v>110</v>
      </c>
      <c r="L25" s="169">
        <v>24</v>
      </c>
      <c r="M25" s="172">
        <v>0</v>
      </c>
      <c r="N25" s="175">
        <v>508</v>
      </c>
      <c r="O25" s="8"/>
      <c r="P25" s="8"/>
      <c r="Q25" s="8"/>
    </row>
    <row r="26" spans="1:17" ht="11.1" customHeight="1">
      <c r="A26" s="165" t="s">
        <v>280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4"/>
      <c r="N26" s="86"/>
      <c r="O26" s="8"/>
      <c r="P26" s="8"/>
      <c r="Q26" s="8"/>
    </row>
    <row r="27" spans="1:17" ht="12.6" customHeight="1">
      <c r="A27" s="39" t="s">
        <v>281</v>
      </c>
      <c r="B27" s="169">
        <v>1045</v>
      </c>
      <c r="C27" s="169">
        <v>726</v>
      </c>
      <c r="D27" s="169">
        <v>196</v>
      </c>
      <c r="E27" s="169">
        <v>80</v>
      </c>
      <c r="F27" s="169">
        <v>44</v>
      </c>
      <c r="G27" s="169">
        <v>654</v>
      </c>
      <c r="H27" s="169">
        <v>511</v>
      </c>
      <c r="I27" s="169">
        <v>1</v>
      </c>
      <c r="J27" s="169">
        <v>33</v>
      </c>
      <c r="K27" s="169">
        <v>66</v>
      </c>
      <c r="L27" s="169">
        <v>42</v>
      </c>
      <c r="M27" s="172">
        <v>0</v>
      </c>
      <c r="N27" s="175">
        <v>391</v>
      </c>
      <c r="O27" s="8"/>
      <c r="P27" s="8"/>
      <c r="Q27" s="8"/>
    </row>
    <row r="28" spans="1:17" ht="11.1" customHeight="1">
      <c r="A28" s="165" t="s">
        <v>282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4"/>
      <c r="N28" s="86"/>
      <c r="O28" s="8"/>
      <c r="P28" s="8"/>
      <c r="Q28" s="8"/>
    </row>
    <row r="29" spans="1:17" ht="12.6" customHeight="1">
      <c r="A29" s="39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3"/>
      <c r="N29" s="85"/>
      <c r="O29" s="8"/>
      <c r="P29" s="8"/>
      <c r="Q29" s="8"/>
    </row>
    <row r="30" spans="1:17" ht="11.1" customHeight="1">
      <c r="A30" s="40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4"/>
      <c r="N30" s="86"/>
      <c r="O30" s="8"/>
      <c r="P30" s="8"/>
      <c r="Q30" s="8"/>
    </row>
    <row r="31" spans="1:17" ht="12.6" customHeight="1">
      <c r="A31" s="39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3"/>
      <c r="N31" s="85"/>
      <c r="O31" s="8"/>
      <c r="P31" s="8"/>
      <c r="Q31" s="8"/>
    </row>
    <row r="32" spans="1:17" ht="11.1" customHeight="1">
      <c r="A32" s="40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4"/>
      <c r="N32" s="86"/>
      <c r="O32" s="8"/>
      <c r="P32" s="8"/>
      <c r="Q32" s="8"/>
    </row>
    <row r="33" spans="1:17" ht="12.6" customHeight="1">
      <c r="A33" s="39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3"/>
      <c r="N33" s="85"/>
      <c r="O33" s="8"/>
      <c r="P33" s="8"/>
      <c r="Q33" s="8"/>
    </row>
    <row r="34" spans="1:17" ht="11.1" customHeight="1">
      <c r="A34" s="40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4"/>
      <c r="N34" s="86"/>
      <c r="O34" s="8"/>
      <c r="P34" s="8"/>
      <c r="Q34" s="8"/>
    </row>
    <row r="35" spans="1:17" ht="12.6" customHeight="1">
      <c r="A35" s="39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91"/>
      <c r="N35" s="89"/>
      <c r="O35" s="8"/>
      <c r="P35" s="8"/>
      <c r="Q35" s="8"/>
    </row>
    <row r="36" spans="1:17" ht="11.1" customHeight="1" thickBot="1">
      <c r="A36" s="41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92"/>
      <c r="N36" s="90"/>
      <c r="O36" s="8"/>
      <c r="P36" s="8"/>
      <c r="Q36" s="8"/>
    </row>
    <row r="37" spans="1:17" ht="13.5" customHeight="1">
      <c r="A37" s="3" t="s">
        <v>152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13.5" customHeight="1">
      <c r="A38" s="7" t="s">
        <v>74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13.5" customHeight="1">
      <c r="A39" s="32" t="s">
        <v>106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O39" s="7"/>
      <c r="P39" s="7"/>
      <c r="Q39" s="7"/>
    </row>
    <row r="40" spans="1:17" ht="13.5" customHeight="1">
      <c r="A40" s="32" t="s">
        <v>47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9"/>
      <c r="O40" s="3"/>
      <c r="P40" s="3"/>
      <c r="Q40" s="3"/>
    </row>
    <row r="41" spans="1:17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4:5" ht="13.5" customHeight="1" hidden="1">
      <c r="D42" s="105" t="str">
        <f>TEXT(D41,"##,##0")</f>
        <v>0</v>
      </c>
      <c r="E42" s="105" t="str">
        <f>TEXT(E41,"##,##0")</f>
        <v>0</v>
      </c>
    </row>
    <row r="43" ht="13.5" customHeight="1"/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K11:K12"/>
    <mergeCell ref="L11:L12"/>
    <mergeCell ref="G13:G14"/>
    <mergeCell ref="H13:H14"/>
    <mergeCell ref="I13:I14"/>
    <mergeCell ref="J13:J14"/>
    <mergeCell ref="M11:M12"/>
    <mergeCell ref="N11:N12"/>
    <mergeCell ref="B13:B14"/>
    <mergeCell ref="C13:C14"/>
    <mergeCell ref="D13:D14"/>
    <mergeCell ref="E13:E14"/>
    <mergeCell ref="F13:F14"/>
    <mergeCell ref="K13:K14"/>
    <mergeCell ref="L13:L14"/>
    <mergeCell ref="J11:J12"/>
    <mergeCell ref="D4:F4"/>
    <mergeCell ref="L8:L9"/>
    <mergeCell ref="B11:B12"/>
    <mergeCell ref="C11:C12"/>
    <mergeCell ref="D11:D12"/>
    <mergeCell ref="E11:E12"/>
    <mergeCell ref="F11:F12"/>
    <mergeCell ref="G11:G12"/>
    <mergeCell ref="H11:H12"/>
    <mergeCell ref="I11:I12"/>
    <mergeCell ref="G4:J4"/>
    <mergeCell ref="G5:L5"/>
    <mergeCell ref="A1:N1"/>
    <mergeCell ref="B5:F5"/>
    <mergeCell ref="A2:N2"/>
    <mergeCell ref="A3:N3"/>
    <mergeCell ref="A5:A10"/>
    <mergeCell ref="B8:B9"/>
    <mergeCell ref="F8:F9"/>
    <mergeCell ref="G8:G9"/>
  </mergeCells>
  <printOptions horizontalCentered="1"/>
  <pageMargins left="0.74803149606299213" right="0.59055118110236227" top="0.39370078740157483" bottom="0.19685039370078741" header="0" footer="0.39370078740157483"/>
  <pageSetup paperSize="9" firstPageNumber="163" orientation="landscape" useFirstPageNumber="1"/>
  <headerFooter alignWithMargins="0">
    <oddFooter>&amp;L&amp;9 &amp;C&amp;"Times New Roman"&amp;9  - &amp;p -&amp;R&amp;9 </oddFooter>
  </headerFooter>
</worksheet>
</file>

<file path=xl/worksheets/sheet2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6.875" customWidth="1"/>
    <col min="3" max="3" width="6.125" customWidth="1"/>
    <col min="4" max="4" width="6.625" customWidth="1"/>
    <col min="5" max="5" width="15.625" customWidth="1"/>
    <col min="6" max="7" width="6.625" customWidth="1"/>
    <col min="8" max="8" width="6.125" customWidth="1"/>
    <col min="9" max="9" width="6.625" customWidth="1"/>
    <col min="10" max="10" width="15.625" customWidth="1"/>
    <col min="11" max="11" width="6.875" customWidth="1"/>
    <col min="12" max="12" width="6.5" customWidth="1"/>
    <col min="13" max="13" width="6.875" customWidth="1"/>
    <col min="14" max="14" width="6.625" customWidth="1"/>
  </cols>
  <sheetData>
    <row r="1" spans="1:14" ht="21" customHeight="1">
      <c r="A1" s="48" t="s">
        <v>148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33</v>
      </c>
      <c r="B5" s="50" t="s">
        <v>45</v>
      </c>
      <c r="C5" s="51"/>
      <c r="D5" s="51"/>
      <c r="E5" s="51"/>
      <c r="F5" s="52"/>
      <c r="G5" s="50" t="s">
        <v>46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84" t="s">
        <v>1</v>
      </c>
      <c r="B11" s="155">
        <v>12433</v>
      </c>
      <c r="C11" s="155">
        <v>11617</v>
      </c>
      <c r="D11" s="155">
        <v>288</v>
      </c>
      <c r="E11" s="155">
        <v>96</v>
      </c>
      <c r="F11" s="155">
        <v>432</v>
      </c>
      <c r="G11" s="155">
        <v>9143</v>
      </c>
      <c r="H11" s="155">
        <v>5066</v>
      </c>
      <c r="I11" s="155">
        <v>26</v>
      </c>
      <c r="J11" s="155">
        <v>23</v>
      </c>
      <c r="K11" s="155">
        <v>2435</v>
      </c>
      <c r="L11" s="155">
        <v>1594</v>
      </c>
      <c r="M11" s="188">
        <v>0</v>
      </c>
      <c r="N11" s="191">
        <v>3290</v>
      </c>
    </row>
    <row r="12" spans="1:14" ht="11.1" customHeight="1">
      <c r="A12" s="166" t="s">
        <v>15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8"/>
    </row>
    <row r="13" spans="1:14" ht="12.6" customHeight="1">
      <c r="A13" s="193" t="s">
        <v>77</v>
      </c>
      <c r="B13" s="169">
        <v>347</v>
      </c>
      <c r="C13" s="169">
        <v>340</v>
      </c>
      <c r="D13" s="169">
        <v>3</v>
      </c>
      <c r="E13" s="181">
        <v>0</v>
      </c>
      <c r="F13" s="169">
        <v>3</v>
      </c>
      <c r="G13" s="169">
        <v>288</v>
      </c>
      <c r="H13" s="169">
        <v>141</v>
      </c>
      <c r="I13" s="169">
        <v>0</v>
      </c>
      <c r="J13" s="181">
        <v>0</v>
      </c>
      <c r="K13" s="169">
        <v>109</v>
      </c>
      <c r="L13" s="169">
        <v>38</v>
      </c>
      <c r="M13" s="181">
        <v>0</v>
      </c>
      <c r="N13" s="197">
        <v>59</v>
      </c>
    </row>
    <row r="14" spans="1:14" ht="11.1" customHeight="1">
      <c r="A14" s="165" t="s">
        <v>283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00"/>
    </row>
    <row r="15" spans="1:14" ht="12.6" customHeight="1">
      <c r="A15" s="193" t="s">
        <v>284</v>
      </c>
      <c r="B15" s="169">
        <v>584</v>
      </c>
      <c r="C15" s="169">
        <v>492</v>
      </c>
      <c r="D15" s="169">
        <v>5</v>
      </c>
      <c r="E15" s="169">
        <v>39</v>
      </c>
      <c r="F15" s="169">
        <v>48</v>
      </c>
      <c r="G15" s="169">
        <v>440</v>
      </c>
      <c r="H15" s="169">
        <v>176</v>
      </c>
      <c r="I15" s="169">
        <v>1</v>
      </c>
      <c r="J15" s="169">
        <v>9</v>
      </c>
      <c r="K15" s="169">
        <v>170</v>
      </c>
      <c r="L15" s="169">
        <v>83</v>
      </c>
      <c r="M15" s="181">
        <v>0</v>
      </c>
      <c r="N15" s="197">
        <v>144</v>
      </c>
    </row>
    <row r="16" spans="1:14" ht="11.1" customHeight="1">
      <c r="A16" s="165" t="s">
        <v>285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100"/>
    </row>
    <row r="17" spans="1:14" ht="12.6" customHeight="1">
      <c r="A17" s="193" t="s">
        <v>286</v>
      </c>
      <c r="B17" s="169">
        <v>517</v>
      </c>
      <c r="C17" s="169">
        <v>475</v>
      </c>
      <c r="D17" s="169">
        <v>22</v>
      </c>
      <c r="E17" s="169">
        <v>10</v>
      </c>
      <c r="F17" s="169">
        <v>10</v>
      </c>
      <c r="G17" s="169">
        <v>368</v>
      </c>
      <c r="H17" s="169">
        <v>162</v>
      </c>
      <c r="I17" s="169">
        <v>3</v>
      </c>
      <c r="J17" s="169">
        <v>0</v>
      </c>
      <c r="K17" s="169">
        <v>139</v>
      </c>
      <c r="L17" s="169">
        <v>64</v>
      </c>
      <c r="M17" s="181">
        <v>0</v>
      </c>
      <c r="N17" s="197">
        <v>149</v>
      </c>
    </row>
    <row r="18" spans="1:14" ht="11.1" customHeight="1">
      <c r="A18" s="165" t="s">
        <v>287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100"/>
    </row>
    <row r="19" spans="1:14" ht="12.6" customHeight="1">
      <c r="A19" s="193" t="s">
        <v>288</v>
      </c>
      <c r="B19" s="169">
        <v>1439</v>
      </c>
      <c r="C19" s="169">
        <v>1352</v>
      </c>
      <c r="D19" s="169">
        <v>61</v>
      </c>
      <c r="E19" s="169">
        <v>3</v>
      </c>
      <c r="F19" s="169">
        <v>23</v>
      </c>
      <c r="G19" s="169">
        <v>1167</v>
      </c>
      <c r="H19" s="169">
        <v>663</v>
      </c>
      <c r="I19" s="169">
        <v>7</v>
      </c>
      <c r="J19" s="169">
        <v>0</v>
      </c>
      <c r="K19" s="169">
        <v>245</v>
      </c>
      <c r="L19" s="169">
        <v>252</v>
      </c>
      <c r="M19" s="181">
        <v>0</v>
      </c>
      <c r="N19" s="197">
        <v>272</v>
      </c>
    </row>
    <row r="20" spans="1:14" ht="11.1" customHeight="1">
      <c r="A20" s="165" t="s">
        <v>289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100"/>
    </row>
    <row r="21" spans="1:14" ht="12.6" customHeight="1">
      <c r="A21" s="193" t="s">
        <v>290</v>
      </c>
      <c r="B21" s="169">
        <v>457</v>
      </c>
      <c r="C21" s="169">
        <v>371</v>
      </c>
      <c r="D21" s="169">
        <v>9</v>
      </c>
      <c r="E21" s="181">
        <v>0</v>
      </c>
      <c r="F21" s="169">
        <v>77</v>
      </c>
      <c r="G21" s="169">
        <v>339</v>
      </c>
      <c r="H21" s="169">
        <v>150</v>
      </c>
      <c r="I21" s="169">
        <v>0</v>
      </c>
      <c r="J21" s="181">
        <v>0</v>
      </c>
      <c r="K21" s="169">
        <v>72</v>
      </c>
      <c r="L21" s="169">
        <v>117</v>
      </c>
      <c r="M21" s="181">
        <v>0</v>
      </c>
      <c r="N21" s="197">
        <v>118</v>
      </c>
    </row>
    <row r="22" spans="1:14" ht="11.1" customHeight="1">
      <c r="A22" s="165" t="s">
        <v>291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100"/>
    </row>
    <row r="23" spans="1:14" ht="12.6" customHeight="1">
      <c r="A23" s="193" t="s">
        <v>292</v>
      </c>
      <c r="B23" s="169">
        <v>204</v>
      </c>
      <c r="C23" s="169">
        <v>194</v>
      </c>
      <c r="D23" s="169">
        <v>4</v>
      </c>
      <c r="E23" s="181">
        <v>0</v>
      </c>
      <c r="F23" s="169">
        <v>6</v>
      </c>
      <c r="G23" s="169">
        <v>155</v>
      </c>
      <c r="H23" s="169">
        <v>96</v>
      </c>
      <c r="I23" s="169">
        <v>0</v>
      </c>
      <c r="J23" s="181">
        <v>0</v>
      </c>
      <c r="K23" s="169">
        <v>38</v>
      </c>
      <c r="L23" s="169">
        <v>21</v>
      </c>
      <c r="M23" s="181">
        <v>0</v>
      </c>
      <c r="N23" s="197">
        <v>49</v>
      </c>
    </row>
    <row r="24" spans="1:14" ht="11.1" customHeight="1">
      <c r="A24" s="165" t="s">
        <v>293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100"/>
    </row>
    <row r="25" spans="1:14" ht="12.6" customHeight="1">
      <c r="A25" s="193" t="s">
        <v>294</v>
      </c>
      <c r="B25" s="169">
        <v>264</v>
      </c>
      <c r="C25" s="169">
        <v>254</v>
      </c>
      <c r="D25" s="169">
        <v>2</v>
      </c>
      <c r="E25" s="181">
        <v>0</v>
      </c>
      <c r="F25" s="169">
        <v>8</v>
      </c>
      <c r="G25" s="169">
        <v>204</v>
      </c>
      <c r="H25" s="169">
        <v>102</v>
      </c>
      <c r="I25" s="169">
        <v>0</v>
      </c>
      <c r="J25" s="181">
        <v>0</v>
      </c>
      <c r="K25" s="169">
        <v>76</v>
      </c>
      <c r="L25" s="169">
        <v>26</v>
      </c>
      <c r="M25" s="181">
        <v>0</v>
      </c>
      <c r="N25" s="197">
        <v>60</v>
      </c>
    </row>
    <row r="26" spans="1:14" ht="11.1" customHeight="1">
      <c r="A26" s="165" t="s">
        <v>295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100"/>
    </row>
    <row r="27" spans="1:14" ht="12.6" customHeight="1">
      <c r="A27" s="193" t="s">
        <v>296</v>
      </c>
      <c r="B27" s="169">
        <v>989</v>
      </c>
      <c r="C27" s="169">
        <v>973</v>
      </c>
      <c r="D27" s="169">
        <v>6</v>
      </c>
      <c r="E27" s="181">
        <v>0</v>
      </c>
      <c r="F27" s="169">
        <v>10</v>
      </c>
      <c r="G27" s="169">
        <v>651</v>
      </c>
      <c r="H27" s="169">
        <v>470</v>
      </c>
      <c r="I27" s="169">
        <v>1</v>
      </c>
      <c r="J27" s="181">
        <v>0</v>
      </c>
      <c r="K27" s="169">
        <v>106</v>
      </c>
      <c r="L27" s="169">
        <v>74</v>
      </c>
      <c r="M27" s="181">
        <v>0</v>
      </c>
      <c r="N27" s="197">
        <v>338</v>
      </c>
    </row>
    <row r="28" spans="1:14" ht="11.1" customHeight="1">
      <c r="A28" s="165" t="s">
        <v>297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100"/>
    </row>
    <row r="29" spans="1:14" ht="12.6" customHeight="1">
      <c r="A29" s="193" t="s">
        <v>298</v>
      </c>
      <c r="B29" s="169">
        <v>509</v>
      </c>
      <c r="C29" s="169">
        <v>498</v>
      </c>
      <c r="D29" s="169">
        <v>2</v>
      </c>
      <c r="E29" s="181">
        <v>0</v>
      </c>
      <c r="F29" s="169">
        <v>9</v>
      </c>
      <c r="G29" s="169">
        <v>351</v>
      </c>
      <c r="H29" s="169">
        <v>234</v>
      </c>
      <c r="I29" s="169">
        <v>0</v>
      </c>
      <c r="J29" s="181">
        <v>0</v>
      </c>
      <c r="K29" s="169">
        <v>59</v>
      </c>
      <c r="L29" s="169">
        <v>58</v>
      </c>
      <c r="M29" s="181">
        <v>0</v>
      </c>
      <c r="N29" s="197">
        <v>158</v>
      </c>
    </row>
    <row r="30" spans="1:14" ht="11.1" customHeight="1">
      <c r="A30" s="165" t="s">
        <v>299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100"/>
    </row>
    <row r="31" spans="1:14" ht="12.6" customHeight="1">
      <c r="A31" s="193" t="s">
        <v>300</v>
      </c>
      <c r="B31" s="169">
        <v>1485</v>
      </c>
      <c r="C31" s="169">
        <v>1425</v>
      </c>
      <c r="D31" s="169">
        <v>48</v>
      </c>
      <c r="E31" s="181">
        <v>0</v>
      </c>
      <c r="F31" s="169">
        <v>12</v>
      </c>
      <c r="G31" s="169">
        <v>936</v>
      </c>
      <c r="H31" s="169">
        <v>676</v>
      </c>
      <c r="I31" s="169">
        <v>2</v>
      </c>
      <c r="J31" s="181">
        <v>0</v>
      </c>
      <c r="K31" s="169">
        <v>169</v>
      </c>
      <c r="L31" s="169">
        <v>89</v>
      </c>
      <c r="M31" s="181">
        <v>0</v>
      </c>
      <c r="N31" s="197">
        <v>549</v>
      </c>
    </row>
    <row r="32" spans="1:14" ht="11.1" customHeight="1">
      <c r="A32" s="165" t="s">
        <v>301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100"/>
    </row>
    <row r="33" spans="1:14" ht="12.6" customHeight="1">
      <c r="A33" s="193" t="s">
        <v>302</v>
      </c>
      <c r="B33" s="169">
        <v>304</v>
      </c>
      <c r="C33" s="169">
        <v>262</v>
      </c>
      <c r="D33" s="169">
        <v>2</v>
      </c>
      <c r="E33" s="181">
        <v>0</v>
      </c>
      <c r="F33" s="169">
        <v>39</v>
      </c>
      <c r="G33" s="169">
        <v>253</v>
      </c>
      <c r="H33" s="169">
        <v>81</v>
      </c>
      <c r="I33" s="169">
        <v>0</v>
      </c>
      <c r="J33" s="181">
        <v>0</v>
      </c>
      <c r="K33" s="169">
        <v>114</v>
      </c>
      <c r="L33" s="169">
        <v>59</v>
      </c>
      <c r="M33" s="181">
        <v>0</v>
      </c>
      <c r="N33" s="197">
        <v>51</v>
      </c>
    </row>
    <row r="34" spans="1:14" ht="11.1" customHeight="1">
      <c r="A34" s="165" t="s">
        <v>303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100"/>
    </row>
    <row r="35" spans="1:14" ht="12.6" customHeight="1">
      <c r="A35" s="193" t="s">
        <v>304</v>
      </c>
      <c r="B35" s="199">
        <v>223</v>
      </c>
      <c r="C35" s="199">
        <v>216</v>
      </c>
      <c r="D35" s="199">
        <v>5</v>
      </c>
      <c r="E35" s="201">
        <v>0</v>
      </c>
      <c r="F35" s="199">
        <v>2</v>
      </c>
      <c r="G35" s="199">
        <v>180</v>
      </c>
      <c r="H35" s="199">
        <v>86</v>
      </c>
      <c r="I35" s="199">
        <v>0</v>
      </c>
      <c r="J35" s="201">
        <v>0</v>
      </c>
      <c r="K35" s="199">
        <v>65</v>
      </c>
      <c r="L35" s="199">
        <v>29</v>
      </c>
      <c r="M35" s="201">
        <v>0</v>
      </c>
      <c r="N35" s="203">
        <v>43</v>
      </c>
    </row>
    <row r="36" spans="1:14" ht="11.1" customHeight="1" thickBot="1">
      <c r="A36" s="205" t="s">
        <v>305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4"/>
    </row>
    <row r="37" spans="1:14" ht="13.5" customHeight="1">
      <c r="A37" s="7" t="s">
        <v>152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3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9"/>
    </row>
    <row r="41" spans="1:14" ht="13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N35:N36"/>
    <mergeCell ref="J35:J36"/>
    <mergeCell ref="K35:K36"/>
    <mergeCell ref="L35:L36"/>
    <mergeCell ref="M35:M36"/>
    <mergeCell ref="M33:M34"/>
    <mergeCell ref="N33:N34"/>
    <mergeCell ref="K33:K34"/>
    <mergeCell ref="L33:L34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N31:N32"/>
    <mergeCell ref="B33:B34"/>
    <mergeCell ref="C33:C34"/>
    <mergeCell ref="D33:D34"/>
    <mergeCell ref="E33:E34"/>
    <mergeCell ref="F33:F34"/>
    <mergeCell ref="J31:J32"/>
    <mergeCell ref="K31:K32"/>
    <mergeCell ref="L31:L32"/>
    <mergeCell ref="M31:M32"/>
    <mergeCell ref="M29:M30"/>
    <mergeCell ref="N29:N30"/>
    <mergeCell ref="B31:B32"/>
    <mergeCell ref="C31:C32"/>
    <mergeCell ref="D31:D32"/>
    <mergeCell ref="E31:E32"/>
    <mergeCell ref="F31:F32"/>
    <mergeCell ref="G31:G32"/>
    <mergeCell ref="H31:H32"/>
    <mergeCell ref="I31:I32"/>
    <mergeCell ref="K27:K28"/>
    <mergeCell ref="L27:L28"/>
    <mergeCell ref="G29:G30"/>
    <mergeCell ref="H29:H30"/>
    <mergeCell ref="I29:I30"/>
    <mergeCell ref="J29:J30"/>
    <mergeCell ref="M27:M28"/>
    <mergeCell ref="N27:N28"/>
    <mergeCell ref="B29:B30"/>
    <mergeCell ref="C29:C30"/>
    <mergeCell ref="D29:D30"/>
    <mergeCell ref="E29:E30"/>
    <mergeCell ref="F29:F30"/>
    <mergeCell ref="K29:K30"/>
    <mergeCell ref="L29:L30"/>
    <mergeCell ref="J27:J28"/>
    <mergeCell ref="M25:M26"/>
    <mergeCell ref="N25:N26"/>
    <mergeCell ref="B27:B28"/>
    <mergeCell ref="C27:C28"/>
    <mergeCell ref="D27:D28"/>
    <mergeCell ref="E27:E28"/>
    <mergeCell ref="F27:F28"/>
    <mergeCell ref="G27:G28"/>
    <mergeCell ref="H27:H28"/>
    <mergeCell ref="I27:I28"/>
    <mergeCell ref="K23:K24"/>
    <mergeCell ref="L23:L24"/>
    <mergeCell ref="G25:G26"/>
    <mergeCell ref="H25:H26"/>
    <mergeCell ref="I25:I26"/>
    <mergeCell ref="J25:J26"/>
    <mergeCell ref="M23:M24"/>
    <mergeCell ref="N23:N24"/>
    <mergeCell ref="B25:B26"/>
    <mergeCell ref="C25:C26"/>
    <mergeCell ref="D25:D26"/>
    <mergeCell ref="E25:E26"/>
    <mergeCell ref="F25:F26"/>
    <mergeCell ref="K25:K26"/>
    <mergeCell ref="L25:L26"/>
    <mergeCell ref="J23:J24"/>
    <mergeCell ref="M21:M22"/>
    <mergeCell ref="N21:N22"/>
    <mergeCell ref="B23:B24"/>
    <mergeCell ref="C23:C24"/>
    <mergeCell ref="D23:D24"/>
    <mergeCell ref="E23:E24"/>
    <mergeCell ref="F23:F24"/>
    <mergeCell ref="G23:G24"/>
    <mergeCell ref="H23:H24"/>
    <mergeCell ref="I23:I24"/>
    <mergeCell ref="K19:K20"/>
    <mergeCell ref="L19:L20"/>
    <mergeCell ref="G21:G22"/>
    <mergeCell ref="H21:H22"/>
    <mergeCell ref="I21:I22"/>
    <mergeCell ref="J21:J22"/>
    <mergeCell ref="M19:M20"/>
    <mergeCell ref="N19:N20"/>
    <mergeCell ref="B21:B22"/>
    <mergeCell ref="C21:C22"/>
    <mergeCell ref="D21:D22"/>
    <mergeCell ref="E21:E22"/>
    <mergeCell ref="F21:F22"/>
    <mergeCell ref="K21:K22"/>
    <mergeCell ref="L21:L22"/>
    <mergeCell ref="J19:J20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I19:I20"/>
    <mergeCell ref="K15:K16"/>
    <mergeCell ref="L15:L16"/>
    <mergeCell ref="G17:G18"/>
    <mergeCell ref="H17:H18"/>
    <mergeCell ref="I17:I18"/>
    <mergeCell ref="J17:J18"/>
    <mergeCell ref="M15:M16"/>
    <mergeCell ref="N15:N16"/>
    <mergeCell ref="B17:B18"/>
    <mergeCell ref="C17:C18"/>
    <mergeCell ref="D17:D18"/>
    <mergeCell ref="E17:E18"/>
    <mergeCell ref="F17:F18"/>
    <mergeCell ref="K17:K18"/>
    <mergeCell ref="L17:L18"/>
    <mergeCell ref="J15:J16"/>
    <mergeCell ref="M13:M14"/>
    <mergeCell ref="N13:N14"/>
    <mergeCell ref="B15:B16"/>
    <mergeCell ref="C15:C16"/>
    <mergeCell ref="D15:D16"/>
    <mergeCell ref="E15:E16"/>
    <mergeCell ref="F15:F16"/>
    <mergeCell ref="G15:G16"/>
    <mergeCell ref="H15:H16"/>
    <mergeCell ref="I15:I16"/>
    <mergeCell ref="K11:K12"/>
    <mergeCell ref="L11:L12"/>
    <mergeCell ref="M11:M12"/>
    <mergeCell ref="N11:N12"/>
    <mergeCell ref="B13:B14"/>
    <mergeCell ref="C13:C14"/>
    <mergeCell ref="D13:D14"/>
    <mergeCell ref="E13:E14"/>
    <mergeCell ref="K13:K14"/>
    <mergeCell ref="L13:L14"/>
    <mergeCell ref="F8:F9"/>
    <mergeCell ref="G8:G9"/>
    <mergeCell ref="F11:F12"/>
    <mergeCell ref="G11:G12"/>
    <mergeCell ref="H11:H12"/>
    <mergeCell ref="I11:I12"/>
    <mergeCell ref="J11:J12"/>
    <mergeCell ref="F13:F14"/>
    <mergeCell ref="B11:B12"/>
    <mergeCell ref="C11:C12"/>
    <mergeCell ref="D11:D12"/>
    <mergeCell ref="E11:E12"/>
    <mergeCell ref="G13:G14"/>
    <mergeCell ref="H13:H14"/>
    <mergeCell ref="I13:I14"/>
    <mergeCell ref="J13:J14"/>
    <mergeCell ref="A1:N1"/>
    <mergeCell ref="B5:F5"/>
    <mergeCell ref="G5:L5"/>
    <mergeCell ref="A3:N3"/>
    <mergeCell ref="A2:N2"/>
    <mergeCell ref="A5:A10"/>
    <mergeCell ref="D4:F4"/>
    <mergeCell ref="G4:J4"/>
    <mergeCell ref="L8:L9"/>
    <mergeCell ref="B8:B9"/>
  </mergeCells>
  <printOptions horizontalCentered="1"/>
  <pageMargins left="0.74803149606299213" right="0.59055118110236227" top="0.39370078740157483" bottom="0.19685039370078741" header="0" footer="0.39370078740157483"/>
  <pageSetup paperSize="9" firstPageNumber="164" orientation="landscape" useFirstPageNumber="1"/>
  <headerFooter alignWithMargins="0">
    <oddFooter>&amp;L&amp;9 &amp;C&amp;"Times New Roman"&amp;9  - &amp;p -&amp;R&amp;9 </oddFooter>
  </headerFooter>
</worksheet>
</file>

<file path=xl/worksheets/sheet2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7.625" customWidth="1"/>
    <col min="2" max="2" width="6.875" customWidth="1"/>
    <col min="3" max="3" width="6.125" customWidth="1"/>
    <col min="4" max="4" width="6.625" customWidth="1"/>
    <col min="5" max="5" width="15.625" customWidth="1"/>
    <col min="6" max="6" width="6.625" customWidth="1"/>
    <col min="7" max="7" width="6.875" customWidth="1"/>
    <col min="8" max="8" width="6.125" customWidth="1"/>
    <col min="9" max="9" width="6.625" customWidth="1"/>
    <col min="10" max="10" width="15.625" customWidth="1"/>
    <col min="11" max="11" width="6.875" customWidth="1"/>
    <col min="12" max="12" width="6.5" customWidth="1"/>
    <col min="13" max="13" width="6.875" customWidth="1"/>
    <col min="14" max="14" width="6.625" customWidth="1"/>
  </cols>
  <sheetData>
    <row r="1" spans="1:14" ht="21" customHeight="1">
      <c r="A1" s="48" t="s">
        <v>149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1" customHeight="1">
      <c r="A2" s="48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8.6" customHeight="1">
      <c r="A3" s="49" t="s">
        <v>71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68"/>
      <c r="I4" s="68"/>
      <c r="J4" s="68"/>
      <c r="K4" s="1"/>
      <c r="L4" s="1"/>
      <c r="M4" s="1"/>
      <c r="N4" s="28" t="s">
        <v>38</v>
      </c>
    </row>
    <row r="5" spans="1:14" ht="15" customHeight="1">
      <c r="A5" s="54" t="s">
        <v>33</v>
      </c>
      <c r="B5" s="50" t="s">
        <v>45</v>
      </c>
      <c r="C5" s="51"/>
      <c r="D5" s="51"/>
      <c r="E5" s="51"/>
      <c r="F5" s="52"/>
      <c r="G5" s="50" t="s">
        <v>46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4.1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4.1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83" t="s">
        <v>76</v>
      </c>
      <c r="B11" s="154">
        <v>857</v>
      </c>
      <c r="C11" s="154">
        <v>713</v>
      </c>
      <c r="D11" s="154">
        <v>19</v>
      </c>
      <c r="E11" s="154">
        <v>4</v>
      </c>
      <c r="F11" s="154">
        <v>122</v>
      </c>
      <c r="G11" s="154">
        <v>602</v>
      </c>
      <c r="H11" s="154">
        <v>179</v>
      </c>
      <c r="I11" s="154">
        <v>1</v>
      </c>
      <c r="J11" s="187">
        <v>0</v>
      </c>
      <c r="K11" s="154">
        <v>237</v>
      </c>
      <c r="L11" s="154">
        <v>185</v>
      </c>
      <c r="M11" s="187">
        <v>0</v>
      </c>
      <c r="N11" s="190">
        <v>255</v>
      </c>
    </row>
    <row r="12" spans="1:14" ht="11.1" customHeight="1">
      <c r="A12" s="165" t="s">
        <v>306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8"/>
    </row>
    <row r="13" spans="1:14" ht="12.6" customHeight="1">
      <c r="A13" s="193" t="s">
        <v>307</v>
      </c>
      <c r="B13" s="169">
        <v>213</v>
      </c>
      <c r="C13" s="169">
        <v>211</v>
      </c>
      <c r="D13" s="169">
        <v>2</v>
      </c>
      <c r="E13" s="181">
        <v>0</v>
      </c>
      <c r="F13" s="169">
        <v>1</v>
      </c>
      <c r="G13" s="169">
        <v>152</v>
      </c>
      <c r="H13" s="169">
        <v>73</v>
      </c>
      <c r="I13" s="169">
        <v>1</v>
      </c>
      <c r="J13" s="181">
        <v>0</v>
      </c>
      <c r="K13" s="169">
        <v>59</v>
      </c>
      <c r="L13" s="169">
        <v>19</v>
      </c>
      <c r="M13" s="181">
        <v>0</v>
      </c>
      <c r="N13" s="197">
        <v>61</v>
      </c>
    </row>
    <row r="14" spans="1:14" ht="11.1" customHeight="1">
      <c r="A14" s="165" t="s">
        <v>308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00"/>
    </row>
    <row r="15" spans="1:14" ht="12.6" customHeight="1">
      <c r="A15" s="193" t="s">
        <v>309</v>
      </c>
      <c r="B15" s="169">
        <v>377</v>
      </c>
      <c r="C15" s="169">
        <v>362</v>
      </c>
      <c r="D15" s="169">
        <v>5</v>
      </c>
      <c r="E15" s="181">
        <v>0</v>
      </c>
      <c r="F15" s="169">
        <v>10</v>
      </c>
      <c r="G15" s="169">
        <v>269</v>
      </c>
      <c r="H15" s="169">
        <v>153</v>
      </c>
      <c r="I15" s="169">
        <v>0</v>
      </c>
      <c r="J15" s="181">
        <v>0</v>
      </c>
      <c r="K15" s="169">
        <v>81</v>
      </c>
      <c r="L15" s="169">
        <v>34</v>
      </c>
      <c r="M15" s="181">
        <v>0</v>
      </c>
      <c r="N15" s="197">
        <v>108</v>
      </c>
    </row>
    <row r="16" spans="1:14" ht="11.1" customHeight="1">
      <c r="A16" s="165" t="s">
        <v>310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100"/>
    </row>
    <row r="17" spans="1:14" ht="12.6" customHeight="1">
      <c r="A17" s="193" t="s">
        <v>311</v>
      </c>
      <c r="B17" s="169">
        <v>193</v>
      </c>
      <c r="C17" s="169">
        <v>187</v>
      </c>
      <c r="D17" s="169">
        <v>3</v>
      </c>
      <c r="E17" s="181">
        <v>0</v>
      </c>
      <c r="F17" s="169">
        <v>3</v>
      </c>
      <c r="G17" s="169">
        <v>144</v>
      </c>
      <c r="H17" s="169">
        <v>82</v>
      </c>
      <c r="I17" s="169">
        <v>0</v>
      </c>
      <c r="J17" s="181">
        <v>0</v>
      </c>
      <c r="K17" s="169">
        <v>55</v>
      </c>
      <c r="L17" s="169">
        <v>6</v>
      </c>
      <c r="M17" s="181">
        <v>0</v>
      </c>
      <c r="N17" s="197">
        <v>50</v>
      </c>
    </row>
    <row r="18" spans="1:14" ht="11.1" customHeight="1">
      <c r="A18" s="165" t="s">
        <v>312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100"/>
    </row>
    <row r="19" spans="1:14" ht="12.6" customHeight="1">
      <c r="A19" s="193" t="s">
        <v>313</v>
      </c>
      <c r="B19" s="169">
        <v>377</v>
      </c>
      <c r="C19" s="169">
        <v>356</v>
      </c>
      <c r="D19" s="169">
        <v>16</v>
      </c>
      <c r="E19" s="181">
        <v>0</v>
      </c>
      <c r="F19" s="169">
        <v>5</v>
      </c>
      <c r="G19" s="169">
        <v>311</v>
      </c>
      <c r="H19" s="169">
        <v>154</v>
      </c>
      <c r="I19" s="169">
        <v>0</v>
      </c>
      <c r="J19" s="181">
        <v>0</v>
      </c>
      <c r="K19" s="169">
        <v>104</v>
      </c>
      <c r="L19" s="169">
        <v>53</v>
      </c>
      <c r="M19" s="181">
        <v>0</v>
      </c>
      <c r="N19" s="197">
        <v>66</v>
      </c>
    </row>
    <row r="20" spans="1:14" ht="11.1" customHeight="1">
      <c r="A20" s="165" t="s">
        <v>314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100"/>
    </row>
    <row r="21" spans="1:14" ht="12.6" customHeight="1">
      <c r="A21" s="193" t="s">
        <v>315</v>
      </c>
      <c r="B21" s="169">
        <v>1174</v>
      </c>
      <c r="C21" s="169">
        <v>1124</v>
      </c>
      <c r="D21" s="169">
        <v>39</v>
      </c>
      <c r="E21" s="181">
        <v>0</v>
      </c>
      <c r="F21" s="169">
        <v>11</v>
      </c>
      <c r="G21" s="169">
        <v>805</v>
      </c>
      <c r="H21" s="169">
        <v>562</v>
      </c>
      <c r="I21" s="169">
        <v>1</v>
      </c>
      <c r="J21" s="181">
        <v>0</v>
      </c>
      <c r="K21" s="169">
        <v>141</v>
      </c>
      <c r="L21" s="169">
        <v>102</v>
      </c>
      <c r="M21" s="181">
        <v>0</v>
      </c>
      <c r="N21" s="197">
        <v>369</v>
      </c>
    </row>
    <row r="22" spans="1:14" ht="11.1" customHeight="1">
      <c r="A22" s="165" t="s">
        <v>316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100"/>
    </row>
    <row r="23" spans="1:14" ht="12.6" customHeight="1">
      <c r="A23" s="193" t="s">
        <v>317</v>
      </c>
      <c r="B23" s="169">
        <v>472</v>
      </c>
      <c r="C23" s="169">
        <v>444</v>
      </c>
      <c r="D23" s="169">
        <v>13</v>
      </c>
      <c r="E23" s="169">
        <v>9</v>
      </c>
      <c r="F23" s="169">
        <v>7</v>
      </c>
      <c r="G23" s="169">
        <v>402</v>
      </c>
      <c r="H23" s="169">
        <v>216</v>
      </c>
      <c r="I23" s="169">
        <v>2</v>
      </c>
      <c r="J23" s="169">
        <v>0</v>
      </c>
      <c r="K23" s="169">
        <v>115</v>
      </c>
      <c r="L23" s="169">
        <v>69</v>
      </c>
      <c r="M23" s="181">
        <v>0</v>
      </c>
      <c r="N23" s="197">
        <v>70</v>
      </c>
    </row>
    <row r="24" spans="1:14" ht="11.1" customHeight="1">
      <c r="A24" s="165" t="s">
        <v>318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100"/>
    </row>
    <row r="25" spans="1:14" ht="12.6" customHeight="1">
      <c r="A25" s="193" t="s">
        <v>319</v>
      </c>
      <c r="B25" s="169">
        <v>1153</v>
      </c>
      <c r="C25" s="169">
        <v>1089</v>
      </c>
      <c r="D25" s="169">
        <v>18</v>
      </c>
      <c r="E25" s="169">
        <v>31</v>
      </c>
      <c r="F25" s="169">
        <v>15</v>
      </c>
      <c r="G25" s="169">
        <v>911</v>
      </c>
      <c r="H25" s="169">
        <v>506</v>
      </c>
      <c r="I25" s="169">
        <v>5</v>
      </c>
      <c r="J25" s="169">
        <v>13</v>
      </c>
      <c r="K25" s="169">
        <v>201</v>
      </c>
      <c r="L25" s="169">
        <v>187</v>
      </c>
      <c r="M25" s="181">
        <v>0</v>
      </c>
      <c r="N25" s="197">
        <v>242</v>
      </c>
    </row>
    <row r="26" spans="1:14" ht="11.1" customHeight="1">
      <c r="A26" s="165" t="s">
        <v>320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100"/>
    </row>
    <row r="27" spans="1:14" ht="12.6" customHeight="1">
      <c r="A27" s="193" t="s">
        <v>321</v>
      </c>
      <c r="B27" s="169">
        <v>76</v>
      </c>
      <c r="C27" s="169">
        <v>71</v>
      </c>
      <c r="D27" s="169">
        <v>1</v>
      </c>
      <c r="E27" s="181">
        <v>0</v>
      </c>
      <c r="F27" s="169">
        <v>4</v>
      </c>
      <c r="G27" s="169">
        <v>51</v>
      </c>
      <c r="H27" s="169">
        <v>25</v>
      </c>
      <c r="I27" s="169">
        <v>0</v>
      </c>
      <c r="J27" s="181">
        <v>0</v>
      </c>
      <c r="K27" s="169">
        <v>22</v>
      </c>
      <c r="L27" s="169">
        <v>5</v>
      </c>
      <c r="M27" s="181">
        <v>0</v>
      </c>
      <c r="N27" s="197">
        <v>25</v>
      </c>
    </row>
    <row r="28" spans="1:14" ht="11.1" customHeight="1">
      <c r="A28" s="165" t="s">
        <v>322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100"/>
    </row>
    <row r="29" spans="1:14" ht="12.6" customHeight="1">
      <c r="A29" s="193" t="s">
        <v>323</v>
      </c>
      <c r="B29" s="169">
        <v>131</v>
      </c>
      <c r="C29" s="169">
        <v>124</v>
      </c>
      <c r="D29" s="169">
        <v>2</v>
      </c>
      <c r="E29" s="181">
        <v>0</v>
      </c>
      <c r="F29" s="169">
        <v>5</v>
      </c>
      <c r="G29" s="169">
        <v>95</v>
      </c>
      <c r="H29" s="169">
        <v>44</v>
      </c>
      <c r="I29" s="169">
        <v>0</v>
      </c>
      <c r="J29" s="181">
        <v>0</v>
      </c>
      <c r="K29" s="169">
        <v>35</v>
      </c>
      <c r="L29" s="169">
        <v>16</v>
      </c>
      <c r="M29" s="181">
        <v>0</v>
      </c>
      <c r="N29" s="197">
        <v>36</v>
      </c>
    </row>
    <row r="30" spans="1:14" ht="11.1" customHeight="1">
      <c r="A30" s="165" t="s">
        <v>324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100"/>
    </row>
    <row r="31" spans="1:14" ht="12.6" customHeight="1">
      <c r="A31" s="193" t="s">
        <v>325</v>
      </c>
      <c r="B31" s="169">
        <v>86</v>
      </c>
      <c r="C31" s="169">
        <v>81</v>
      </c>
      <c r="D31" s="169">
        <v>2</v>
      </c>
      <c r="E31" s="181">
        <v>0</v>
      </c>
      <c r="F31" s="169">
        <v>3</v>
      </c>
      <c r="G31" s="169">
        <v>70</v>
      </c>
      <c r="H31" s="169">
        <v>38</v>
      </c>
      <c r="I31" s="169">
        <v>0</v>
      </c>
      <c r="J31" s="181">
        <v>0</v>
      </c>
      <c r="K31" s="169">
        <v>24</v>
      </c>
      <c r="L31" s="169">
        <v>8</v>
      </c>
      <c r="M31" s="181">
        <v>0</v>
      </c>
      <c r="N31" s="197">
        <v>16</v>
      </c>
    </row>
    <row r="32" spans="1:14" ht="11.1" customHeight="1">
      <c r="A32" s="165" t="s">
        <v>326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100"/>
    </row>
    <row r="33" spans="1:14" ht="12.6" customHeight="1">
      <c r="A33" s="43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9"/>
    </row>
    <row r="34" spans="1:14" ht="11.1" customHeight="1">
      <c r="A34" s="44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100"/>
    </row>
    <row r="35" spans="1:14" ht="12.6" customHeight="1">
      <c r="A35" s="43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3"/>
    </row>
    <row r="36" spans="1:14" ht="11.1" customHeight="1" thickBot="1">
      <c r="A36" s="45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4"/>
    </row>
    <row r="37" spans="1:14" ht="13.5" customHeight="1">
      <c r="A37" s="32" t="s">
        <v>48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3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9"/>
    </row>
    <row r="41" spans="1:14" ht="13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4:5" hidden="1">
      <c r="D42" s="105" t="str">
        <f>TEXT(D41,"##,##0")</f>
        <v>0</v>
      </c>
      <c r="E42" s="105" t="str">
        <f>TEXT(E41,"##,##0")</f>
        <v>0</v>
      </c>
    </row>
  </sheetData>
  <mergeCells count="181">
    <mergeCell ref="G4:J4"/>
    <mergeCell ref="L8:L9"/>
    <mergeCell ref="B8:B9"/>
    <mergeCell ref="F8:F9"/>
    <mergeCell ref="G8:G9"/>
    <mergeCell ref="M11:M12"/>
    <mergeCell ref="D11:D12"/>
    <mergeCell ref="E11:E12"/>
    <mergeCell ref="J11:J12"/>
    <mergeCell ref="H11:H12"/>
    <mergeCell ref="A1:N1"/>
    <mergeCell ref="B5:F5"/>
    <mergeCell ref="G5:L5"/>
    <mergeCell ref="A3:N3"/>
    <mergeCell ref="A2:N2"/>
    <mergeCell ref="N11:N12"/>
    <mergeCell ref="B11:B12"/>
    <mergeCell ref="A5:A10"/>
    <mergeCell ref="D4:F4"/>
    <mergeCell ref="C11:C12"/>
    <mergeCell ref="I11:I12"/>
    <mergeCell ref="F11:F12"/>
    <mergeCell ref="G11:G12"/>
    <mergeCell ref="M13:M14"/>
    <mergeCell ref="N13:N14"/>
    <mergeCell ref="B13:B14"/>
    <mergeCell ref="C13:C14"/>
    <mergeCell ref="D13:D14"/>
    <mergeCell ref="E13:E14"/>
    <mergeCell ref="F13:F14"/>
    <mergeCell ref="G13:G14"/>
    <mergeCell ref="L13:L14"/>
    <mergeCell ref="J13:J14"/>
    <mergeCell ref="J15:J16"/>
    <mergeCell ref="K15:K16"/>
    <mergeCell ref="L15:L16"/>
    <mergeCell ref="H13:H14"/>
    <mergeCell ref="I13:I14"/>
    <mergeCell ref="K11:K12"/>
    <mergeCell ref="L11:L12"/>
    <mergeCell ref="I15:I16"/>
    <mergeCell ref="K13:K14"/>
    <mergeCell ref="M17:M18"/>
    <mergeCell ref="B15:B16"/>
    <mergeCell ref="C15:C16"/>
    <mergeCell ref="D15:D16"/>
    <mergeCell ref="E15:E16"/>
    <mergeCell ref="K17:K18"/>
    <mergeCell ref="L17:L18"/>
    <mergeCell ref="I17:I18"/>
    <mergeCell ref="J17:J18"/>
    <mergeCell ref="F15:F16"/>
    <mergeCell ref="N17:N18"/>
    <mergeCell ref="N15:N16"/>
    <mergeCell ref="H17:H18"/>
    <mergeCell ref="M15:M16"/>
    <mergeCell ref="G15:G16"/>
    <mergeCell ref="H15:H16"/>
    <mergeCell ref="B17:B18"/>
    <mergeCell ref="C17:C18"/>
    <mergeCell ref="D17:D18"/>
    <mergeCell ref="E17:E18"/>
    <mergeCell ref="F17:F18"/>
    <mergeCell ref="G17:G18"/>
    <mergeCell ref="B19:B20"/>
    <mergeCell ref="C19:C20"/>
    <mergeCell ref="D19:D20"/>
    <mergeCell ref="E19:E20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65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63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50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49" t="s">
        <v>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64</v>
      </c>
      <c r="B11" s="116">
        <v>21238</v>
      </c>
      <c r="C11" s="116">
        <v>12117</v>
      </c>
      <c r="D11" s="116">
        <v>4485</v>
      </c>
      <c r="E11" s="116">
        <v>3415</v>
      </c>
      <c r="F11" s="116">
        <v>1221</v>
      </c>
      <c r="G11" s="116">
        <v>17019</v>
      </c>
      <c r="H11" s="116">
        <v>6808</v>
      </c>
      <c r="I11" s="116">
        <v>1830</v>
      </c>
      <c r="J11" s="116">
        <v>1632</v>
      </c>
      <c r="K11" s="116">
        <v>2442</v>
      </c>
      <c r="L11" s="116">
        <v>4307</v>
      </c>
      <c r="M11" s="119">
        <v>0</v>
      </c>
      <c r="N11" s="122">
        <v>4219</v>
      </c>
    </row>
    <row r="12" spans="1:14" ht="11.1" customHeight="1">
      <c r="A12" s="125" t="s">
        <v>203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204</v>
      </c>
      <c r="B13" s="128">
        <v>22065</v>
      </c>
      <c r="C13" s="128">
        <v>10447</v>
      </c>
      <c r="D13" s="128">
        <v>2091</v>
      </c>
      <c r="E13" s="128">
        <v>9030</v>
      </c>
      <c r="F13" s="128">
        <v>497</v>
      </c>
      <c r="G13" s="128">
        <v>19138</v>
      </c>
      <c r="H13" s="128">
        <v>6740</v>
      </c>
      <c r="I13" s="128">
        <v>446</v>
      </c>
      <c r="J13" s="128">
        <v>7735</v>
      </c>
      <c r="K13" s="128">
        <v>2560</v>
      </c>
      <c r="L13" s="128">
        <v>1659</v>
      </c>
      <c r="M13" s="130">
        <v>0</v>
      </c>
      <c r="N13" s="132">
        <v>2926</v>
      </c>
    </row>
    <row r="14" spans="1:14" ht="11.1" customHeight="1">
      <c r="A14" s="125" t="s">
        <v>205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206</v>
      </c>
      <c r="B15" s="128">
        <v>54560</v>
      </c>
      <c r="C15" s="128">
        <v>25162</v>
      </c>
      <c r="D15" s="128">
        <v>6179</v>
      </c>
      <c r="E15" s="128">
        <v>20309</v>
      </c>
      <c r="F15" s="128">
        <v>2911</v>
      </c>
      <c r="G15" s="128">
        <v>45411</v>
      </c>
      <c r="H15" s="128">
        <v>13571</v>
      </c>
      <c r="I15" s="128">
        <v>925</v>
      </c>
      <c r="J15" s="128">
        <v>20497</v>
      </c>
      <c r="K15" s="128">
        <v>5681</v>
      </c>
      <c r="L15" s="128">
        <v>4737</v>
      </c>
      <c r="M15" s="130">
        <v>0</v>
      </c>
      <c r="N15" s="132">
        <v>9149</v>
      </c>
    </row>
    <row r="16" spans="1:14" ht="11.1" customHeight="1">
      <c r="A16" s="125" t="s">
        <v>207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208</v>
      </c>
      <c r="B17" s="128">
        <v>87988</v>
      </c>
      <c r="C17" s="128">
        <v>40388</v>
      </c>
      <c r="D17" s="128">
        <v>8818</v>
      </c>
      <c r="E17" s="128">
        <v>32512</v>
      </c>
      <c r="F17" s="128">
        <v>6270</v>
      </c>
      <c r="G17" s="128">
        <v>72065</v>
      </c>
      <c r="H17" s="128">
        <v>22633</v>
      </c>
      <c r="I17" s="128">
        <v>1398</v>
      </c>
      <c r="J17" s="128">
        <v>28417</v>
      </c>
      <c r="K17" s="128">
        <v>8153</v>
      </c>
      <c r="L17" s="128">
        <v>11465</v>
      </c>
      <c r="M17" s="130">
        <v>0</v>
      </c>
      <c r="N17" s="132">
        <v>15924</v>
      </c>
    </row>
    <row r="18" spans="1:14" ht="11.1" customHeight="1">
      <c r="A18" s="125" t="s">
        <v>209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210</v>
      </c>
      <c r="B19" s="128">
        <v>109950</v>
      </c>
      <c r="C19" s="128">
        <v>57472</v>
      </c>
      <c r="D19" s="128">
        <v>17530</v>
      </c>
      <c r="E19" s="128">
        <v>32156</v>
      </c>
      <c r="F19" s="128">
        <v>2792</v>
      </c>
      <c r="G19" s="128">
        <v>87488</v>
      </c>
      <c r="H19" s="128">
        <v>34034</v>
      </c>
      <c r="I19" s="128">
        <v>2592</v>
      </c>
      <c r="J19" s="128">
        <v>26516</v>
      </c>
      <c r="K19" s="128">
        <v>9781</v>
      </c>
      <c r="L19" s="128">
        <v>14565</v>
      </c>
      <c r="M19" s="130">
        <v>0</v>
      </c>
      <c r="N19" s="132">
        <v>22462</v>
      </c>
    </row>
    <row r="20" spans="1:14" ht="11.1" customHeight="1">
      <c r="A20" s="125" t="s">
        <v>211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212</v>
      </c>
      <c r="B21" s="128">
        <v>31918</v>
      </c>
      <c r="C21" s="128">
        <v>13843</v>
      </c>
      <c r="D21" s="128">
        <v>2327</v>
      </c>
      <c r="E21" s="128">
        <v>14387</v>
      </c>
      <c r="F21" s="128">
        <v>1360</v>
      </c>
      <c r="G21" s="128">
        <v>26916</v>
      </c>
      <c r="H21" s="128">
        <v>7371</v>
      </c>
      <c r="I21" s="128">
        <v>276</v>
      </c>
      <c r="J21" s="128">
        <v>13949</v>
      </c>
      <c r="K21" s="128">
        <v>2960</v>
      </c>
      <c r="L21" s="128">
        <v>2359</v>
      </c>
      <c r="M21" s="130">
        <v>0</v>
      </c>
      <c r="N21" s="132">
        <v>5002</v>
      </c>
    </row>
    <row r="22" spans="1:14" ht="11.1" customHeight="1">
      <c r="A22" s="125" t="s">
        <v>213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214</v>
      </c>
      <c r="B23" s="128">
        <v>28182</v>
      </c>
      <c r="C23" s="128">
        <v>14489</v>
      </c>
      <c r="D23" s="128">
        <v>9825</v>
      </c>
      <c r="E23" s="128">
        <v>3174</v>
      </c>
      <c r="F23" s="128">
        <v>694</v>
      </c>
      <c r="G23" s="128">
        <v>20331</v>
      </c>
      <c r="H23" s="128">
        <v>6511</v>
      </c>
      <c r="I23" s="128">
        <v>756</v>
      </c>
      <c r="J23" s="128">
        <v>2213</v>
      </c>
      <c r="K23" s="128">
        <v>5496</v>
      </c>
      <c r="L23" s="128">
        <v>5355</v>
      </c>
      <c r="M23" s="130">
        <v>0</v>
      </c>
      <c r="N23" s="132">
        <v>7851</v>
      </c>
    </row>
    <row r="24" spans="1:14" ht="11.1" customHeight="1">
      <c r="A24" s="125" t="s">
        <v>215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216</v>
      </c>
      <c r="B25" s="128">
        <v>108849</v>
      </c>
      <c r="C25" s="128">
        <v>42964</v>
      </c>
      <c r="D25" s="128">
        <v>14466</v>
      </c>
      <c r="E25" s="128">
        <v>50062</v>
      </c>
      <c r="F25" s="128">
        <v>1357</v>
      </c>
      <c r="G25" s="128">
        <v>94095</v>
      </c>
      <c r="H25" s="128">
        <v>23543</v>
      </c>
      <c r="I25" s="128">
        <v>3573</v>
      </c>
      <c r="J25" s="128">
        <v>48168</v>
      </c>
      <c r="K25" s="128">
        <v>9342</v>
      </c>
      <c r="L25" s="128">
        <v>9468</v>
      </c>
      <c r="M25" s="130">
        <v>0</v>
      </c>
      <c r="N25" s="132">
        <v>14754</v>
      </c>
    </row>
    <row r="26" spans="1:14" ht="11.1" customHeight="1">
      <c r="A26" s="125" t="s">
        <v>217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218</v>
      </c>
      <c r="B27" s="128">
        <v>6998</v>
      </c>
      <c r="C27" s="128">
        <v>5095</v>
      </c>
      <c r="D27" s="128">
        <v>970</v>
      </c>
      <c r="E27" s="128">
        <v>837</v>
      </c>
      <c r="F27" s="128">
        <v>96</v>
      </c>
      <c r="G27" s="128">
        <v>5787</v>
      </c>
      <c r="H27" s="128">
        <v>3210</v>
      </c>
      <c r="I27" s="128">
        <v>36</v>
      </c>
      <c r="J27" s="128">
        <v>406</v>
      </c>
      <c r="K27" s="128">
        <v>1160</v>
      </c>
      <c r="L27" s="128">
        <v>975</v>
      </c>
      <c r="M27" s="130">
        <v>0</v>
      </c>
      <c r="N27" s="132">
        <v>1211</v>
      </c>
    </row>
    <row r="28" spans="1:14" ht="11.1" customHeight="1">
      <c r="A28" s="125" t="s">
        <v>219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220</v>
      </c>
      <c r="B29" s="128">
        <v>195432</v>
      </c>
      <c r="C29" s="128">
        <v>83232</v>
      </c>
      <c r="D29" s="128">
        <v>36151</v>
      </c>
      <c r="E29" s="128">
        <v>67814</v>
      </c>
      <c r="F29" s="128">
        <v>8235</v>
      </c>
      <c r="G29" s="128">
        <v>158942</v>
      </c>
      <c r="H29" s="128">
        <v>41044</v>
      </c>
      <c r="I29" s="128">
        <v>3219</v>
      </c>
      <c r="J29" s="128">
        <v>64411</v>
      </c>
      <c r="K29" s="128">
        <v>21620</v>
      </c>
      <c r="L29" s="128">
        <v>28647</v>
      </c>
      <c r="M29" s="130">
        <v>0</v>
      </c>
      <c r="N29" s="132">
        <v>36490</v>
      </c>
    </row>
    <row r="30" spans="1:14" ht="11.1" customHeight="1">
      <c r="A30" s="125" t="s">
        <v>221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222</v>
      </c>
      <c r="B31" s="128">
        <v>875</v>
      </c>
      <c r="C31" s="128">
        <v>762</v>
      </c>
      <c r="D31" s="128">
        <v>96</v>
      </c>
      <c r="E31" s="130">
        <v>0</v>
      </c>
      <c r="F31" s="128">
        <v>17</v>
      </c>
      <c r="G31" s="128">
        <v>1425</v>
      </c>
      <c r="H31" s="128">
        <v>498</v>
      </c>
      <c r="I31" s="128">
        <v>75</v>
      </c>
      <c r="J31" s="130">
        <v>0</v>
      </c>
      <c r="K31" s="128">
        <v>277</v>
      </c>
      <c r="L31" s="128">
        <v>575</v>
      </c>
      <c r="M31" s="130">
        <v>0</v>
      </c>
      <c r="N31" s="132">
        <v>-550</v>
      </c>
    </row>
    <row r="32" spans="1:14" ht="11.1" customHeight="1">
      <c r="A32" s="125" t="s">
        <v>223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224</v>
      </c>
      <c r="B33" s="128">
        <v>2450</v>
      </c>
      <c r="C33" s="128">
        <v>2058</v>
      </c>
      <c r="D33" s="128">
        <v>375</v>
      </c>
      <c r="E33" s="130">
        <v>0</v>
      </c>
      <c r="F33" s="128">
        <v>17</v>
      </c>
      <c r="G33" s="128">
        <v>2280</v>
      </c>
      <c r="H33" s="128">
        <v>718</v>
      </c>
      <c r="I33" s="128">
        <v>223</v>
      </c>
      <c r="J33" s="130">
        <v>0</v>
      </c>
      <c r="K33" s="128">
        <v>446</v>
      </c>
      <c r="L33" s="128">
        <v>893</v>
      </c>
      <c r="M33" s="130">
        <v>0</v>
      </c>
      <c r="N33" s="132">
        <v>170</v>
      </c>
    </row>
    <row r="34" spans="1:14" ht="11.1" customHeight="1">
      <c r="A34" s="125" t="s">
        <v>225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226</v>
      </c>
      <c r="B35" s="128">
        <v>615</v>
      </c>
      <c r="C35" s="128">
        <v>538</v>
      </c>
      <c r="D35" s="128">
        <v>17</v>
      </c>
      <c r="E35" s="128">
        <v>57</v>
      </c>
      <c r="F35" s="128">
        <v>3</v>
      </c>
      <c r="G35" s="128">
        <v>960</v>
      </c>
      <c r="H35" s="128">
        <v>391</v>
      </c>
      <c r="I35" s="128">
        <v>10</v>
      </c>
      <c r="J35" s="128">
        <v>1</v>
      </c>
      <c r="K35" s="128">
        <v>157</v>
      </c>
      <c r="L35" s="128">
        <v>401</v>
      </c>
      <c r="M35" s="130">
        <v>0</v>
      </c>
      <c r="N35" s="132">
        <v>-345</v>
      </c>
    </row>
    <row r="36" spans="1:14" ht="11.1" customHeight="1" thickBot="1">
      <c r="A36" s="134" t="s">
        <v>227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I21:I22"/>
    <mergeCell ref="J21:J22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I17:I18"/>
    <mergeCell ref="J17:J18"/>
    <mergeCell ref="N19:N20"/>
    <mergeCell ref="B21:B22"/>
    <mergeCell ref="C21:C22"/>
    <mergeCell ref="D21:D22"/>
    <mergeCell ref="E21:E22"/>
    <mergeCell ref="F21:F22"/>
    <mergeCell ref="G21:G22"/>
    <mergeCell ref="H21:H22"/>
    <mergeCell ref="J19:J20"/>
    <mergeCell ref="K19:K20"/>
    <mergeCell ref="M19:M20"/>
    <mergeCell ref="K17:K18"/>
    <mergeCell ref="L17:L18"/>
    <mergeCell ref="M17:M18"/>
    <mergeCell ref="N17:N18"/>
    <mergeCell ref="B19:B20"/>
    <mergeCell ref="C19:C20"/>
    <mergeCell ref="D19:D20"/>
    <mergeCell ref="E19:E20"/>
    <mergeCell ref="F19:F20"/>
    <mergeCell ref="G19:G20"/>
    <mergeCell ref="L19:L20"/>
    <mergeCell ref="H19:H20"/>
    <mergeCell ref="I19:I20"/>
    <mergeCell ref="J15:J16"/>
    <mergeCell ref="K15:K16"/>
    <mergeCell ref="N15:N16"/>
    <mergeCell ref="B17:B18"/>
    <mergeCell ref="C17:C18"/>
    <mergeCell ref="D17:D18"/>
    <mergeCell ref="E17:E18"/>
    <mergeCell ref="F17:F18"/>
    <mergeCell ref="G17:G18"/>
    <mergeCell ref="H17:H18"/>
    <mergeCell ref="L15:L16"/>
    <mergeCell ref="M15:M16"/>
    <mergeCell ref="B15:B16"/>
    <mergeCell ref="C15:C16"/>
    <mergeCell ref="D15:D16"/>
    <mergeCell ref="E15:E16"/>
    <mergeCell ref="F15:F16"/>
    <mergeCell ref="G15:G16"/>
    <mergeCell ref="H15:H16"/>
    <mergeCell ref="I15:I16"/>
    <mergeCell ref="M11:M12"/>
    <mergeCell ref="N11:N12"/>
    <mergeCell ref="M13:M14"/>
    <mergeCell ref="N13:N14"/>
    <mergeCell ref="H13:H14"/>
    <mergeCell ref="I13:I14"/>
    <mergeCell ref="K13:K14"/>
    <mergeCell ref="L13:L14"/>
    <mergeCell ref="J11:J12"/>
    <mergeCell ref="J13:J14"/>
    <mergeCell ref="B13:B14"/>
    <mergeCell ref="D13:D14"/>
    <mergeCell ref="C13:C14"/>
    <mergeCell ref="E11:E12"/>
    <mergeCell ref="E13:E14"/>
    <mergeCell ref="F13:F14"/>
    <mergeCell ref="B11:B12"/>
    <mergeCell ref="C11:C12"/>
    <mergeCell ref="D11:D12"/>
    <mergeCell ref="F11:F12"/>
    <mergeCell ref="I11:I12"/>
    <mergeCell ref="L11:L12"/>
    <mergeCell ref="D4:F4"/>
    <mergeCell ref="G4:J4"/>
    <mergeCell ref="G13:G14"/>
    <mergeCell ref="H11:H12"/>
    <mergeCell ref="G8:G9"/>
    <mergeCell ref="L8:L9"/>
    <mergeCell ref="B8:B9"/>
    <mergeCell ref="F8:F9"/>
    <mergeCell ref="G11:G12"/>
    <mergeCell ref="K11:K12"/>
    <mergeCell ref="A1:N1"/>
    <mergeCell ref="A3:N3"/>
    <mergeCell ref="B5:F5"/>
    <mergeCell ref="G5:L5"/>
    <mergeCell ref="A2:N2"/>
    <mergeCell ref="A5:A10"/>
  </mergeCells>
  <printOptions horizontalCentered="1"/>
  <pageMargins left="0.74803149606299213" right="0.59055118110236227" top="0.39370078740157483" bottom="0.19685039370078741" header="0" footer="0.39370078740157483"/>
  <pageSetup paperSize="9" firstPageNumber="140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107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108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59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4" t="s">
        <v>1</v>
      </c>
      <c r="B11" s="117">
        <v>1850891</v>
      </c>
      <c r="C11" s="117">
        <v>656788</v>
      </c>
      <c r="D11" s="117">
        <v>214907</v>
      </c>
      <c r="E11" s="117">
        <v>637733</v>
      </c>
      <c r="F11" s="117">
        <v>341462</v>
      </c>
      <c r="G11" s="117">
        <v>1586199</v>
      </c>
      <c r="H11" s="117">
        <v>414975</v>
      </c>
      <c r="I11" s="117">
        <v>34381</v>
      </c>
      <c r="J11" s="117">
        <v>344430</v>
      </c>
      <c r="K11" s="117">
        <v>167614</v>
      </c>
      <c r="L11" s="117">
        <v>624799</v>
      </c>
      <c r="M11" s="120">
        <v>0</v>
      </c>
      <c r="N11" s="123">
        <v>264692</v>
      </c>
    </row>
    <row r="12" spans="1:14" ht="11.1" customHeight="1">
      <c r="A12" s="126" t="s">
        <v>15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154</v>
      </c>
      <c r="B13" s="128">
        <v>501808</v>
      </c>
      <c r="C13" s="128">
        <v>48298</v>
      </c>
      <c r="D13" s="128">
        <v>3021</v>
      </c>
      <c r="E13" s="128">
        <v>241275</v>
      </c>
      <c r="F13" s="128">
        <v>209214</v>
      </c>
      <c r="G13" s="128">
        <v>487852</v>
      </c>
      <c r="H13" s="128">
        <v>36648</v>
      </c>
      <c r="I13" s="128">
        <v>552</v>
      </c>
      <c r="J13" s="128">
        <v>17122</v>
      </c>
      <c r="K13" s="128">
        <v>7021</v>
      </c>
      <c r="L13" s="128">
        <v>426509</v>
      </c>
      <c r="M13" s="130">
        <v>0</v>
      </c>
      <c r="N13" s="132">
        <v>13956</v>
      </c>
    </row>
    <row r="14" spans="1:14" ht="11.1" customHeight="1">
      <c r="A14" s="125" t="s">
        <v>155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156</v>
      </c>
      <c r="B15" s="128">
        <v>46197</v>
      </c>
      <c r="C15" s="128">
        <v>35196</v>
      </c>
      <c r="D15" s="128">
        <v>2199</v>
      </c>
      <c r="E15" s="128">
        <v>5421</v>
      </c>
      <c r="F15" s="128">
        <v>3381</v>
      </c>
      <c r="G15" s="128">
        <v>37815</v>
      </c>
      <c r="H15" s="128">
        <v>23212</v>
      </c>
      <c r="I15" s="128">
        <v>510</v>
      </c>
      <c r="J15" s="128">
        <v>2547</v>
      </c>
      <c r="K15" s="128">
        <v>5008</v>
      </c>
      <c r="L15" s="128">
        <v>6537</v>
      </c>
      <c r="M15" s="130">
        <v>0</v>
      </c>
      <c r="N15" s="132">
        <v>8382</v>
      </c>
    </row>
    <row r="16" spans="1:14" ht="11.1" customHeight="1">
      <c r="A16" s="12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158</v>
      </c>
      <c r="B17" s="128">
        <v>62583</v>
      </c>
      <c r="C17" s="128">
        <v>43128</v>
      </c>
      <c r="D17" s="128">
        <v>7117</v>
      </c>
      <c r="E17" s="128">
        <v>10546</v>
      </c>
      <c r="F17" s="128">
        <v>1791</v>
      </c>
      <c r="G17" s="128">
        <v>50226</v>
      </c>
      <c r="H17" s="128">
        <v>28162</v>
      </c>
      <c r="I17" s="128">
        <v>1122</v>
      </c>
      <c r="J17" s="128">
        <v>1395</v>
      </c>
      <c r="K17" s="128">
        <v>8837</v>
      </c>
      <c r="L17" s="128">
        <v>10710</v>
      </c>
      <c r="M17" s="130">
        <v>0</v>
      </c>
      <c r="N17" s="132">
        <v>12357</v>
      </c>
    </row>
    <row r="18" spans="1:14" ht="11.1" customHeight="1">
      <c r="A18" s="125" t="s">
        <v>159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160</v>
      </c>
      <c r="B19" s="128">
        <v>108282</v>
      </c>
      <c r="C19" s="128">
        <v>36057</v>
      </c>
      <c r="D19" s="128">
        <v>9526</v>
      </c>
      <c r="E19" s="128">
        <v>41498</v>
      </c>
      <c r="F19" s="128">
        <v>21201</v>
      </c>
      <c r="G19" s="128">
        <v>94620</v>
      </c>
      <c r="H19" s="128">
        <v>26905</v>
      </c>
      <c r="I19" s="128">
        <v>2009</v>
      </c>
      <c r="J19" s="128">
        <v>35260</v>
      </c>
      <c r="K19" s="128">
        <v>8620</v>
      </c>
      <c r="L19" s="128">
        <v>21826</v>
      </c>
      <c r="M19" s="130">
        <v>0</v>
      </c>
      <c r="N19" s="132">
        <v>13662</v>
      </c>
    </row>
    <row r="20" spans="1:14" ht="11.1" customHeight="1">
      <c r="A20" s="125" t="s">
        <v>161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162</v>
      </c>
      <c r="B21" s="128">
        <v>64582</v>
      </c>
      <c r="C21" s="128">
        <v>37994</v>
      </c>
      <c r="D21" s="128">
        <v>9954</v>
      </c>
      <c r="E21" s="128">
        <v>15356</v>
      </c>
      <c r="F21" s="128">
        <v>1279</v>
      </c>
      <c r="G21" s="128">
        <v>51462</v>
      </c>
      <c r="H21" s="128">
        <v>25851</v>
      </c>
      <c r="I21" s="128">
        <v>988</v>
      </c>
      <c r="J21" s="128">
        <v>5636</v>
      </c>
      <c r="K21" s="128">
        <v>8934</v>
      </c>
      <c r="L21" s="128">
        <v>10052</v>
      </c>
      <c r="M21" s="130">
        <v>0</v>
      </c>
      <c r="N21" s="132">
        <v>13121</v>
      </c>
    </row>
    <row r="22" spans="1:14" ht="11.1" customHeight="1">
      <c r="A22" s="125" t="s">
        <v>163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164</v>
      </c>
      <c r="B23" s="128">
        <v>55431</v>
      </c>
      <c r="C23" s="128">
        <v>25874</v>
      </c>
      <c r="D23" s="128">
        <v>6090</v>
      </c>
      <c r="E23" s="128">
        <v>16423</v>
      </c>
      <c r="F23" s="128">
        <v>7044</v>
      </c>
      <c r="G23" s="128">
        <v>45734</v>
      </c>
      <c r="H23" s="128">
        <v>18959</v>
      </c>
      <c r="I23" s="128">
        <v>1169</v>
      </c>
      <c r="J23" s="128">
        <v>13626</v>
      </c>
      <c r="K23" s="128">
        <v>6850</v>
      </c>
      <c r="L23" s="128">
        <v>5131</v>
      </c>
      <c r="M23" s="130">
        <v>0</v>
      </c>
      <c r="N23" s="132">
        <v>9697</v>
      </c>
    </row>
    <row r="24" spans="1:14" ht="11.1" customHeight="1">
      <c r="A24" s="125" t="s">
        <v>165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166</v>
      </c>
      <c r="B25" s="128">
        <v>28042</v>
      </c>
      <c r="C25" s="128">
        <v>14973</v>
      </c>
      <c r="D25" s="128">
        <v>2726</v>
      </c>
      <c r="E25" s="128">
        <v>4820</v>
      </c>
      <c r="F25" s="128">
        <v>5523</v>
      </c>
      <c r="G25" s="128">
        <v>18998</v>
      </c>
      <c r="H25" s="128">
        <v>8212</v>
      </c>
      <c r="I25" s="128">
        <v>400</v>
      </c>
      <c r="J25" s="128">
        <v>4835</v>
      </c>
      <c r="K25" s="128">
        <v>2431</v>
      </c>
      <c r="L25" s="128">
        <v>3120</v>
      </c>
      <c r="M25" s="130">
        <v>0</v>
      </c>
      <c r="N25" s="132">
        <v>9044</v>
      </c>
    </row>
    <row r="26" spans="1:14" ht="11.1" customHeight="1">
      <c r="A26" s="125" t="s">
        <v>167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168</v>
      </c>
      <c r="B27" s="128">
        <v>101241</v>
      </c>
      <c r="C27" s="128">
        <v>39009</v>
      </c>
      <c r="D27" s="128">
        <v>18454</v>
      </c>
      <c r="E27" s="128">
        <v>37803</v>
      </c>
      <c r="F27" s="128">
        <v>5975</v>
      </c>
      <c r="G27" s="128">
        <v>81625</v>
      </c>
      <c r="H27" s="128">
        <v>23964</v>
      </c>
      <c r="I27" s="128">
        <v>2466</v>
      </c>
      <c r="J27" s="128">
        <v>33884</v>
      </c>
      <c r="K27" s="128">
        <v>9942</v>
      </c>
      <c r="L27" s="128">
        <v>11369</v>
      </c>
      <c r="M27" s="130">
        <v>0</v>
      </c>
      <c r="N27" s="132">
        <v>19615</v>
      </c>
    </row>
    <row r="28" spans="1:14" ht="11.1" customHeight="1">
      <c r="A28" s="125" t="s">
        <v>169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170</v>
      </c>
      <c r="B29" s="128">
        <v>108108</v>
      </c>
      <c r="C29" s="128">
        <v>43585</v>
      </c>
      <c r="D29" s="128">
        <v>24263</v>
      </c>
      <c r="E29" s="128">
        <v>25995</v>
      </c>
      <c r="F29" s="128">
        <v>14264</v>
      </c>
      <c r="G29" s="128">
        <v>80837</v>
      </c>
      <c r="H29" s="128">
        <v>22415</v>
      </c>
      <c r="I29" s="128">
        <v>5301</v>
      </c>
      <c r="J29" s="128">
        <v>23370</v>
      </c>
      <c r="K29" s="128">
        <v>12667</v>
      </c>
      <c r="L29" s="128">
        <v>17084</v>
      </c>
      <c r="M29" s="130">
        <v>0</v>
      </c>
      <c r="N29" s="132">
        <v>27271</v>
      </c>
    </row>
    <row r="30" spans="1:14" ht="11.1" customHeight="1">
      <c r="A30" s="125" t="s">
        <v>171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172</v>
      </c>
      <c r="B31" s="128">
        <v>2335</v>
      </c>
      <c r="C31" s="128">
        <v>1470</v>
      </c>
      <c r="D31" s="128">
        <v>80</v>
      </c>
      <c r="E31" s="128">
        <v>273</v>
      </c>
      <c r="F31" s="128">
        <v>512</v>
      </c>
      <c r="G31" s="128">
        <v>1610</v>
      </c>
      <c r="H31" s="128">
        <v>212</v>
      </c>
      <c r="I31" s="128">
        <v>20</v>
      </c>
      <c r="J31" s="128">
        <v>540</v>
      </c>
      <c r="K31" s="128">
        <v>217</v>
      </c>
      <c r="L31" s="128">
        <v>621</v>
      </c>
      <c r="M31" s="130">
        <v>0</v>
      </c>
      <c r="N31" s="132">
        <v>725</v>
      </c>
    </row>
    <row r="32" spans="1:14" ht="11.1" customHeight="1">
      <c r="A32" s="125" t="s">
        <v>173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174</v>
      </c>
      <c r="B33" s="128">
        <v>4168</v>
      </c>
      <c r="C33" s="128">
        <v>3314</v>
      </c>
      <c r="D33" s="128">
        <v>497</v>
      </c>
      <c r="E33" s="128">
        <v>162</v>
      </c>
      <c r="F33" s="128">
        <v>194</v>
      </c>
      <c r="G33" s="128">
        <v>3191</v>
      </c>
      <c r="H33" s="128">
        <v>2166</v>
      </c>
      <c r="I33" s="128">
        <v>38</v>
      </c>
      <c r="J33" s="128">
        <v>95</v>
      </c>
      <c r="K33" s="128">
        <v>947</v>
      </c>
      <c r="L33" s="128">
        <v>-55</v>
      </c>
      <c r="M33" s="130">
        <v>0</v>
      </c>
      <c r="N33" s="132">
        <v>976</v>
      </c>
    </row>
    <row r="34" spans="1:14" ht="11.1" customHeight="1">
      <c r="A34" s="125" t="s">
        <v>175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176</v>
      </c>
      <c r="B35" s="128">
        <v>50987</v>
      </c>
      <c r="C35" s="128">
        <v>30585</v>
      </c>
      <c r="D35" s="128">
        <v>5681</v>
      </c>
      <c r="E35" s="128">
        <v>6415</v>
      </c>
      <c r="F35" s="128">
        <v>8306</v>
      </c>
      <c r="G35" s="128">
        <v>36884</v>
      </c>
      <c r="H35" s="128">
        <v>21670</v>
      </c>
      <c r="I35" s="128">
        <v>932</v>
      </c>
      <c r="J35" s="128">
        <v>1003</v>
      </c>
      <c r="K35" s="128">
        <v>8204</v>
      </c>
      <c r="L35" s="128">
        <v>5076</v>
      </c>
      <c r="M35" s="130">
        <v>0</v>
      </c>
      <c r="N35" s="132">
        <v>14103</v>
      </c>
    </row>
    <row r="36" spans="1:14" ht="11.1" customHeight="1" thickBot="1">
      <c r="A36" s="134" t="s">
        <v>177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 t="str">
        <f>'10-2'!A39</f>
        <v>　　　　　2.至115年6月止，38家本國銀行放款及催收款之備抵呆帳餘額為632,648百萬元，115年1至6月轉銷呆帳28,824百萬元。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41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109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59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58</v>
      </c>
      <c r="B11" s="116">
        <v>11591</v>
      </c>
      <c r="C11" s="116">
        <v>2679</v>
      </c>
      <c r="D11" s="116">
        <v>2036</v>
      </c>
      <c r="E11" s="116">
        <v>681</v>
      </c>
      <c r="F11" s="116">
        <v>6195</v>
      </c>
      <c r="G11" s="116">
        <v>5335</v>
      </c>
      <c r="H11" s="116">
        <v>1307</v>
      </c>
      <c r="I11" s="116">
        <v>452</v>
      </c>
      <c r="J11" s="116">
        <v>368</v>
      </c>
      <c r="K11" s="116">
        <v>1187</v>
      </c>
      <c r="L11" s="116">
        <v>2021</v>
      </c>
      <c r="M11" s="119">
        <v>0</v>
      </c>
      <c r="N11" s="122">
        <v>6256</v>
      </c>
    </row>
    <row r="12" spans="1:14" ht="11.1" customHeight="1">
      <c r="A12" s="125" t="s">
        <v>178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179</v>
      </c>
      <c r="B13" s="128">
        <v>6887</v>
      </c>
      <c r="C13" s="128">
        <v>2548</v>
      </c>
      <c r="D13" s="128">
        <v>449</v>
      </c>
      <c r="E13" s="128">
        <v>2763</v>
      </c>
      <c r="F13" s="128">
        <v>1127</v>
      </c>
      <c r="G13" s="128">
        <v>5941</v>
      </c>
      <c r="H13" s="128">
        <v>1591</v>
      </c>
      <c r="I13" s="128">
        <v>78</v>
      </c>
      <c r="J13" s="128">
        <v>2279</v>
      </c>
      <c r="K13" s="128">
        <v>1057</v>
      </c>
      <c r="L13" s="128">
        <v>935</v>
      </c>
      <c r="M13" s="130">
        <v>0</v>
      </c>
      <c r="N13" s="132">
        <v>946</v>
      </c>
    </row>
    <row r="14" spans="1:14" ht="11.1" customHeight="1">
      <c r="A14" s="125" t="s">
        <v>180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181</v>
      </c>
      <c r="B15" s="128">
        <v>32581</v>
      </c>
      <c r="C15" s="128">
        <v>22016</v>
      </c>
      <c r="D15" s="128">
        <v>3797</v>
      </c>
      <c r="E15" s="128">
        <v>3195</v>
      </c>
      <c r="F15" s="128">
        <v>3573</v>
      </c>
      <c r="G15" s="128">
        <v>25359</v>
      </c>
      <c r="H15" s="128">
        <v>14660</v>
      </c>
      <c r="I15" s="128">
        <v>253</v>
      </c>
      <c r="J15" s="128">
        <v>1148</v>
      </c>
      <c r="K15" s="128">
        <v>4946</v>
      </c>
      <c r="L15" s="128">
        <v>4352</v>
      </c>
      <c r="M15" s="130">
        <v>0</v>
      </c>
      <c r="N15" s="132">
        <v>7222</v>
      </c>
    </row>
    <row r="16" spans="1:14" ht="11.1" customHeight="1">
      <c r="A16" s="125" t="s">
        <v>182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183</v>
      </c>
      <c r="B17" s="128">
        <v>20700</v>
      </c>
      <c r="C17" s="128">
        <v>6018</v>
      </c>
      <c r="D17" s="128">
        <v>5223</v>
      </c>
      <c r="E17" s="128">
        <v>7892</v>
      </c>
      <c r="F17" s="128">
        <v>1566</v>
      </c>
      <c r="G17" s="128">
        <v>16465</v>
      </c>
      <c r="H17" s="128">
        <v>4672</v>
      </c>
      <c r="I17" s="128">
        <v>739</v>
      </c>
      <c r="J17" s="128">
        <v>5072</v>
      </c>
      <c r="K17" s="128">
        <v>2922</v>
      </c>
      <c r="L17" s="128">
        <v>3060</v>
      </c>
      <c r="M17" s="130">
        <v>0</v>
      </c>
      <c r="N17" s="132">
        <v>4235</v>
      </c>
    </row>
    <row r="18" spans="1:14" ht="11.1" customHeight="1">
      <c r="A18" s="125" t="s">
        <v>184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185</v>
      </c>
      <c r="B19" s="128">
        <v>20641</v>
      </c>
      <c r="C19" s="128">
        <v>11850</v>
      </c>
      <c r="D19" s="128">
        <v>2111</v>
      </c>
      <c r="E19" s="128">
        <v>5531</v>
      </c>
      <c r="F19" s="128">
        <v>1149</v>
      </c>
      <c r="G19" s="128">
        <v>15364</v>
      </c>
      <c r="H19" s="128">
        <v>6098</v>
      </c>
      <c r="I19" s="128">
        <v>87</v>
      </c>
      <c r="J19" s="128">
        <v>4314</v>
      </c>
      <c r="K19" s="128">
        <v>2706</v>
      </c>
      <c r="L19" s="128">
        <v>2158</v>
      </c>
      <c r="M19" s="130">
        <v>0</v>
      </c>
      <c r="N19" s="132">
        <v>5278</v>
      </c>
    </row>
    <row r="20" spans="1:14" ht="11.1" customHeight="1">
      <c r="A20" s="125" t="s">
        <v>186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187</v>
      </c>
      <c r="B21" s="128">
        <v>7535</v>
      </c>
      <c r="C21" s="128">
        <v>4118</v>
      </c>
      <c r="D21" s="128">
        <v>1234</v>
      </c>
      <c r="E21" s="128">
        <v>1205</v>
      </c>
      <c r="F21" s="128">
        <v>978</v>
      </c>
      <c r="G21" s="128">
        <v>3617</v>
      </c>
      <c r="H21" s="128">
        <v>1834</v>
      </c>
      <c r="I21" s="128">
        <v>46</v>
      </c>
      <c r="J21" s="128">
        <v>942</v>
      </c>
      <c r="K21" s="128">
        <v>682</v>
      </c>
      <c r="L21" s="128">
        <v>114</v>
      </c>
      <c r="M21" s="130">
        <v>0</v>
      </c>
      <c r="N21" s="132">
        <v>3918</v>
      </c>
    </row>
    <row r="22" spans="1:14" ht="11.1" customHeight="1">
      <c r="A22" s="125" t="s">
        <v>188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189</v>
      </c>
      <c r="B23" s="128">
        <v>63386</v>
      </c>
      <c r="C23" s="128">
        <v>8387</v>
      </c>
      <c r="D23" s="128">
        <v>7884</v>
      </c>
      <c r="E23" s="128">
        <v>44934</v>
      </c>
      <c r="F23" s="128">
        <v>2182</v>
      </c>
      <c r="G23" s="128">
        <v>55004</v>
      </c>
      <c r="H23" s="128">
        <v>4403</v>
      </c>
      <c r="I23" s="128">
        <v>1823</v>
      </c>
      <c r="J23" s="128">
        <v>42153</v>
      </c>
      <c r="K23" s="128">
        <v>2595</v>
      </c>
      <c r="L23" s="128">
        <v>4029</v>
      </c>
      <c r="M23" s="130">
        <v>0</v>
      </c>
      <c r="N23" s="132">
        <v>8382</v>
      </c>
    </row>
    <row r="24" spans="1:14" ht="11.1" customHeight="1">
      <c r="A24" s="125" t="s">
        <v>190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191</v>
      </c>
      <c r="B25" s="128">
        <v>1425</v>
      </c>
      <c r="C25" s="128">
        <v>1201</v>
      </c>
      <c r="D25" s="128">
        <v>102</v>
      </c>
      <c r="E25" s="128">
        <v>16</v>
      </c>
      <c r="F25" s="128">
        <v>105</v>
      </c>
      <c r="G25" s="128">
        <v>1268</v>
      </c>
      <c r="H25" s="128">
        <v>626</v>
      </c>
      <c r="I25" s="128">
        <v>7</v>
      </c>
      <c r="J25" s="128">
        <v>5</v>
      </c>
      <c r="K25" s="128">
        <v>240</v>
      </c>
      <c r="L25" s="128">
        <v>389</v>
      </c>
      <c r="M25" s="130">
        <v>0</v>
      </c>
      <c r="N25" s="132">
        <v>157</v>
      </c>
    </row>
    <row r="26" spans="1:14" ht="11.1" customHeight="1">
      <c r="A26" s="125" t="s">
        <v>192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193</v>
      </c>
      <c r="B27" s="128">
        <v>3985</v>
      </c>
      <c r="C27" s="128">
        <v>3483</v>
      </c>
      <c r="D27" s="128">
        <v>278</v>
      </c>
      <c r="E27" s="128">
        <v>97</v>
      </c>
      <c r="F27" s="128">
        <v>128</v>
      </c>
      <c r="G27" s="128">
        <v>3124</v>
      </c>
      <c r="H27" s="128">
        <v>1653</v>
      </c>
      <c r="I27" s="128">
        <v>16</v>
      </c>
      <c r="J27" s="128">
        <v>77</v>
      </c>
      <c r="K27" s="128">
        <v>628</v>
      </c>
      <c r="L27" s="128">
        <v>750</v>
      </c>
      <c r="M27" s="130">
        <v>0</v>
      </c>
      <c r="N27" s="132">
        <v>861</v>
      </c>
    </row>
    <row r="28" spans="1:14" ht="11.1" customHeight="1">
      <c r="A28" s="125" t="s">
        <v>194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195</v>
      </c>
      <c r="B29" s="128">
        <v>28172</v>
      </c>
      <c r="C29" s="128">
        <v>14298</v>
      </c>
      <c r="D29" s="128">
        <v>3809</v>
      </c>
      <c r="E29" s="128">
        <v>8032</v>
      </c>
      <c r="F29" s="128">
        <v>2033</v>
      </c>
      <c r="G29" s="128">
        <v>22627</v>
      </c>
      <c r="H29" s="128">
        <v>8614</v>
      </c>
      <c r="I29" s="128">
        <v>774</v>
      </c>
      <c r="J29" s="128">
        <v>6800</v>
      </c>
      <c r="K29" s="128">
        <v>3004</v>
      </c>
      <c r="L29" s="128">
        <v>3435</v>
      </c>
      <c r="M29" s="130">
        <v>0</v>
      </c>
      <c r="N29" s="132">
        <v>5545</v>
      </c>
    </row>
    <row r="30" spans="1:14" ht="11.1" customHeight="1">
      <c r="A30" s="125" t="s">
        <v>196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197</v>
      </c>
      <c r="B31" s="128">
        <v>12978</v>
      </c>
      <c r="C31" s="128">
        <v>9065</v>
      </c>
      <c r="D31" s="128">
        <v>1336</v>
      </c>
      <c r="E31" s="128">
        <v>986</v>
      </c>
      <c r="F31" s="128">
        <v>1591</v>
      </c>
      <c r="G31" s="128">
        <v>9339</v>
      </c>
      <c r="H31" s="128">
        <v>6001</v>
      </c>
      <c r="I31" s="128">
        <v>138</v>
      </c>
      <c r="J31" s="128">
        <v>462</v>
      </c>
      <c r="K31" s="128">
        <v>1610</v>
      </c>
      <c r="L31" s="128">
        <v>1127</v>
      </c>
      <c r="M31" s="130">
        <v>0</v>
      </c>
      <c r="N31" s="132">
        <v>3639</v>
      </c>
    </row>
    <row r="32" spans="1:14" ht="11.1" customHeight="1">
      <c r="A32" s="125" t="s">
        <v>198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199</v>
      </c>
      <c r="B33" s="128">
        <v>4796</v>
      </c>
      <c r="C33" s="128">
        <v>3695</v>
      </c>
      <c r="D33" s="128">
        <v>611</v>
      </c>
      <c r="E33" s="128">
        <v>94</v>
      </c>
      <c r="F33" s="128">
        <v>397</v>
      </c>
      <c r="G33" s="128">
        <v>4129</v>
      </c>
      <c r="H33" s="128">
        <v>2269</v>
      </c>
      <c r="I33" s="128">
        <v>27</v>
      </c>
      <c r="J33" s="128">
        <v>15</v>
      </c>
      <c r="K33" s="128">
        <v>899</v>
      </c>
      <c r="L33" s="128">
        <v>918</v>
      </c>
      <c r="M33" s="130">
        <v>0</v>
      </c>
      <c r="N33" s="132">
        <v>667</v>
      </c>
    </row>
    <row r="34" spans="1:14" ht="11.1" customHeight="1">
      <c r="A34" s="125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201</v>
      </c>
      <c r="B35" s="128">
        <v>3645</v>
      </c>
      <c r="C35" s="128">
        <v>2781</v>
      </c>
      <c r="D35" s="128">
        <v>310</v>
      </c>
      <c r="E35" s="128">
        <v>432</v>
      </c>
      <c r="F35" s="128">
        <v>122</v>
      </c>
      <c r="G35" s="128">
        <v>2719</v>
      </c>
      <c r="H35" s="128">
        <v>1273</v>
      </c>
      <c r="I35" s="128">
        <v>14</v>
      </c>
      <c r="J35" s="128">
        <v>54</v>
      </c>
      <c r="K35" s="128">
        <v>880</v>
      </c>
      <c r="L35" s="128">
        <v>498</v>
      </c>
      <c r="M35" s="130">
        <v>0</v>
      </c>
      <c r="N35" s="132">
        <v>926</v>
      </c>
    </row>
    <row r="36" spans="1:14" ht="11.1" customHeight="1" thickBot="1">
      <c r="A36" s="134" t="s">
        <v>202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42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111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59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64</v>
      </c>
      <c r="B11" s="116">
        <v>19778</v>
      </c>
      <c r="C11" s="116">
        <v>10723</v>
      </c>
      <c r="D11" s="116">
        <v>4459</v>
      </c>
      <c r="E11" s="116">
        <v>3415</v>
      </c>
      <c r="F11" s="116">
        <v>1183</v>
      </c>
      <c r="G11" s="116">
        <v>16108</v>
      </c>
      <c r="H11" s="116">
        <v>5912</v>
      </c>
      <c r="I11" s="116">
        <v>1827</v>
      </c>
      <c r="J11" s="116">
        <v>1631</v>
      </c>
      <c r="K11" s="116">
        <v>2441</v>
      </c>
      <c r="L11" s="116">
        <v>4297</v>
      </c>
      <c r="M11" s="119">
        <v>0</v>
      </c>
      <c r="N11" s="122">
        <v>3670</v>
      </c>
    </row>
    <row r="12" spans="1:14" ht="11.1" customHeight="1">
      <c r="A12" s="125" t="s">
        <v>203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204</v>
      </c>
      <c r="B13" s="128">
        <v>18836</v>
      </c>
      <c r="C13" s="128">
        <v>7603</v>
      </c>
      <c r="D13" s="128">
        <v>1847</v>
      </c>
      <c r="E13" s="128">
        <v>7401</v>
      </c>
      <c r="F13" s="128">
        <v>1985</v>
      </c>
      <c r="G13" s="128">
        <v>17543</v>
      </c>
      <c r="H13" s="128">
        <v>6032</v>
      </c>
      <c r="I13" s="128">
        <v>437</v>
      </c>
      <c r="J13" s="128">
        <v>6927</v>
      </c>
      <c r="K13" s="128">
        <v>2502</v>
      </c>
      <c r="L13" s="128">
        <v>1646</v>
      </c>
      <c r="M13" s="130">
        <v>0</v>
      </c>
      <c r="N13" s="132">
        <v>1293</v>
      </c>
    </row>
    <row r="14" spans="1:14" ht="11.1" customHeight="1">
      <c r="A14" s="125" t="s">
        <v>205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206</v>
      </c>
      <c r="B15" s="128">
        <v>52667</v>
      </c>
      <c r="C15" s="128">
        <v>20281</v>
      </c>
      <c r="D15" s="128">
        <v>6088</v>
      </c>
      <c r="E15" s="128">
        <v>19958</v>
      </c>
      <c r="F15" s="128">
        <v>6340</v>
      </c>
      <c r="G15" s="128">
        <v>44268</v>
      </c>
      <c r="H15" s="128">
        <v>12573</v>
      </c>
      <c r="I15" s="128">
        <v>923</v>
      </c>
      <c r="J15" s="128">
        <v>20588</v>
      </c>
      <c r="K15" s="128">
        <v>5633</v>
      </c>
      <c r="L15" s="128">
        <v>4551</v>
      </c>
      <c r="M15" s="130">
        <v>0</v>
      </c>
      <c r="N15" s="132">
        <v>8398</v>
      </c>
    </row>
    <row r="16" spans="1:14" ht="11.1" customHeight="1">
      <c r="A16" s="125" t="s">
        <v>207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208</v>
      </c>
      <c r="B17" s="128">
        <v>66023</v>
      </c>
      <c r="C17" s="128">
        <v>22328</v>
      </c>
      <c r="D17" s="128">
        <v>7305</v>
      </c>
      <c r="E17" s="128">
        <v>23377</v>
      </c>
      <c r="F17" s="128">
        <v>13012</v>
      </c>
      <c r="G17" s="128">
        <v>56177</v>
      </c>
      <c r="H17" s="128">
        <v>16336</v>
      </c>
      <c r="I17" s="128">
        <v>1337</v>
      </c>
      <c r="J17" s="128">
        <v>20308</v>
      </c>
      <c r="K17" s="128">
        <v>7559</v>
      </c>
      <c r="L17" s="128">
        <v>10638</v>
      </c>
      <c r="M17" s="130">
        <v>0</v>
      </c>
      <c r="N17" s="132">
        <v>9845</v>
      </c>
    </row>
    <row r="18" spans="1:14" ht="11.1" customHeight="1">
      <c r="A18" s="125" t="s">
        <v>209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210</v>
      </c>
      <c r="B19" s="128">
        <v>73009</v>
      </c>
      <c r="C19" s="128">
        <v>37843</v>
      </c>
      <c r="D19" s="128">
        <v>16211</v>
      </c>
      <c r="E19" s="128">
        <v>15504</v>
      </c>
      <c r="F19" s="128">
        <v>3451</v>
      </c>
      <c r="G19" s="128">
        <v>58852</v>
      </c>
      <c r="H19" s="128">
        <v>22972</v>
      </c>
      <c r="I19" s="128">
        <v>2515</v>
      </c>
      <c r="J19" s="128">
        <v>11241</v>
      </c>
      <c r="K19" s="128">
        <v>8874</v>
      </c>
      <c r="L19" s="128">
        <v>13250</v>
      </c>
      <c r="M19" s="130">
        <v>0</v>
      </c>
      <c r="N19" s="132">
        <v>14157</v>
      </c>
    </row>
    <row r="20" spans="1:14" ht="11.1" customHeight="1">
      <c r="A20" s="125" t="s">
        <v>211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212</v>
      </c>
      <c r="B21" s="128">
        <v>27795</v>
      </c>
      <c r="C21" s="128">
        <v>9471</v>
      </c>
      <c r="D21" s="128">
        <v>2027</v>
      </c>
      <c r="E21" s="128">
        <v>13916</v>
      </c>
      <c r="F21" s="128">
        <v>2381</v>
      </c>
      <c r="G21" s="128">
        <v>24414</v>
      </c>
      <c r="H21" s="128">
        <v>5747</v>
      </c>
      <c r="I21" s="128">
        <v>272</v>
      </c>
      <c r="J21" s="128">
        <v>13465</v>
      </c>
      <c r="K21" s="128">
        <v>2832</v>
      </c>
      <c r="L21" s="128">
        <v>2098</v>
      </c>
      <c r="M21" s="130">
        <v>0</v>
      </c>
      <c r="N21" s="132">
        <v>3380</v>
      </c>
    </row>
    <row r="22" spans="1:14" ht="11.1" customHeight="1">
      <c r="A22" s="125" t="s">
        <v>213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214</v>
      </c>
      <c r="B23" s="128">
        <v>25052</v>
      </c>
      <c r="C23" s="128">
        <v>12163</v>
      </c>
      <c r="D23" s="128">
        <v>9282</v>
      </c>
      <c r="E23" s="128">
        <v>2896</v>
      </c>
      <c r="F23" s="128">
        <v>711</v>
      </c>
      <c r="G23" s="128">
        <v>18667</v>
      </c>
      <c r="H23" s="128">
        <v>5385</v>
      </c>
      <c r="I23" s="128">
        <v>750</v>
      </c>
      <c r="J23" s="128">
        <v>1972</v>
      </c>
      <c r="K23" s="128">
        <v>5319</v>
      </c>
      <c r="L23" s="128">
        <v>5240</v>
      </c>
      <c r="M23" s="130">
        <v>0</v>
      </c>
      <c r="N23" s="132">
        <v>6386</v>
      </c>
    </row>
    <row r="24" spans="1:14" ht="11.1" customHeight="1">
      <c r="A24" s="125" t="s">
        <v>215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216</v>
      </c>
      <c r="B25" s="128">
        <v>93162</v>
      </c>
      <c r="C25" s="128">
        <v>28018</v>
      </c>
      <c r="D25" s="128">
        <v>13800</v>
      </c>
      <c r="E25" s="128">
        <v>45398</v>
      </c>
      <c r="F25" s="128">
        <v>5946</v>
      </c>
      <c r="G25" s="128">
        <v>81181</v>
      </c>
      <c r="H25" s="128">
        <v>16964</v>
      </c>
      <c r="I25" s="128">
        <v>3510</v>
      </c>
      <c r="J25" s="128">
        <v>42918</v>
      </c>
      <c r="K25" s="128">
        <v>8873</v>
      </c>
      <c r="L25" s="128">
        <v>8916</v>
      </c>
      <c r="M25" s="130">
        <v>0</v>
      </c>
      <c r="N25" s="132">
        <v>11981</v>
      </c>
    </row>
    <row r="26" spans="1:14" ht="11.1" customHeight="1">
      <c r="A26" s="125" t="s">
        <v>217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218</v>
      </c>
      <c r="B27" s="128">
        <v>5826</v>
      </c>
      <c r="C27" s="128">
        <v>3876</v>
      </c>
      <c r="D27" s="128">
        <v>887</v>
      </c>
      <c r="E27" s="128">
        <v>767</v>
      </c>
      <c r="F27" s="128">
        <v>296</v>
      </c>
      <c r="G27" s="128">
        <v>5424</v>
      </c>
      <c r="H27" s="128">
        <v>2932</v>
      </c>
      <c r="I27" s="128">
        <v>35</v>
      </c>
      <c r="J27" s="128">
        <v>339</v>
      </c>
      <c r="K27" s="128">
        <v>1159</v>
      </c>
      <c r="L27" s="128">
        <v>957</v>
      </c>
      <c r="M27" s="130">
        <v>0</v>
      </c>
      <c r="N27" s="132">
        <v>403</v>
      </c>
    </row>
    <row r="28" spans="1:14" ht="11.1" customHeight="1">
      <c r="A28" s="125" t="s">
        <v>219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220</v>
      </c>
      <c r="B29" s="128">
        <v>112718</v>
      </c>
      <c r="C29" s="128">
        <v>49505</v>
      </c>
      <c r="D29" s="128">
        <v>33724</v>
      </c>
      <c r="E29" s="128">
        <v>23198</v>
      </c>
      <c r="F29" s="128">
        <v>6291</v>
      </c>
      <c r="G29" s="128">
        <v>97757</v>
      </c>
      <c r="H29" s="128">
        <v>25138</v>
      </c>
      <c r="I29" s="128">
        <v>2508</v>
      </c>
      <c r="J29" s="128">
        <v>22035</v>
      </c>
      <c r="K29" s="128">
        <v>18506</v>
      </c>
      <c r="L29" s="128">
        <v>29570</v>
      </c>
      <c r="M29" s="130">
        <v>0</v>
      </c>
      <c r="N29" s="132">
        <v>14961</v>
      </c>
    </row>
    <row r="30" spans="1:14" ht="11.1" customHeight="1">
      <c r="A30" s="125" t="s">
        <v>221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222</v>
      </c>
      <c r="B31" s="128">
        <v>875</v>
      </c>
      <c r="C31" s="128">
        <v>762</v>
      </c>
      <c r="D31" s="128">
        <v>96</v>
      </c>
      <c r="E31" s="130">
        <v>0</v>
      </c>
      <c r="F31" s="128">
        <v>17</v>
      </c>
      <c r="G31" s="128">
        <v>1425</v>
      </c>
      <c r="H31" s="128">
        <v>498</v>
      </c>
      <c r="I31" s="128">
        <v>75</v>
      </c>
      <c r="J31" s="130">
        <v>0</v>
      </c>
      <c r="K31" s="128">
        <v>277</v>
      </c>
      <c r="L31" s="128">
        <v>575</v>
      </c>
      <c r="M31" s="130">
        <v>0</v>
      </c>
      <c r="N31" s="132">
        <v>-550</v>
      </c>
    </row>
    <row r="32" spans="1:14" ht="11.1" customHeight="1">
      <c r="A32" s="125" t="s">
        <v>223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224</v>
      </c>
      <c r="B33" s="128">
        <v>2450</v>
      </c>
      <c r="C33" s="128">
        <v>2058</v>
      </c>
      <c r="D33" s="128">
        <v>375</v>
      </c>
      <c r="E33" s="130">
        <v>0</v>
      </c>
      <c r="F33" s="128">
        <v>17</v>
      </c>
      <c r="G33" s="128">
        <v>2280</v>
      </c>
      <c r="H33" s="128">
        <v>718</v>
      </c>
      <c r="I33" s="128">
        <v>223</v>
      </c>
      <c r="J33" s="130">
        <v>0</v>
      </c>
      <c r="K33" s="128">
        <v>446</v>
      </c>
      <c r="L33" s="128">
        <v>893</v>
      </c>
      <c r="M33" s="130">
        <v>0</v>
      </c>
      <c r="N33" s="132">
        <v>170</v>
      </c>
    </row>
    <row r="34" spans="1:14" ht="11.1" customHeight="1">
      <c r="A34" s="125" t="s">
        <v>225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226</v>
      </c>
      <c r="B35" s="128">
        <v>615</v>
      </c>
      <c r="C35" s="128">
        <v>538</v>
      </c>
      <c r="D35" s="128">
        <v>17</v>
      </c>
      <c r="E35" s="128">
        <v>57</v>
      </c>
      <c r="F35" s="128">
        <v>3</v>
      </c>
      <c r="G35" s="128">
        <v>960</v>
      </c>
      <c r="H35" s="128">
        <v>391</v>
      </c>
      <c r="I35" s="128">
        <v>10</v>
      </c>
      <c r="J35" s="128">
        <v>1</v>
      </c>
      <c r="K35" s="128">
        <v>157</v>
      </c>
      <c r="L35" s="128">
        <v>401</v>
      </c>
      <c r="M35" s="130">
        <v>0</v>
      </c>
      <c r="N35" s="132">
        <v>-345</v>
      </c>
    </row>
    <row r="36" spans="1:14" ht="11.1" customHeight="1" thickBot="1">
      <c r="A36" s="134" t="s">
        <v>227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43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105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4" t="s">
        <v>1</v>
      </c>
      <c r="B11" s="117">
        <v>254584</v>
      </c>
      <c r="C11" s="117">
        <v>180976</v>
      </c>
      <c r="D11" s="117">
        <v>5437</v>
      </c>
      <c r="E11" s="117">
        <v>61587</v>
      </c>
      <c r="F11" s="117">
        <v>6583</v>
      </c>
      <c r="G11" s="117">
        <v>200265</v>
      </c>
      <c r="H11" s="117">
        <v>76709</v>
      </c>
      <c r="I11" s="117">
        <v>361</v>
      </c>
      <c r="J11" s="117">
        <v>55795</v>
      </c>
      <c r="K11" s="117">
        <v>621</v>
      </c>
      <c r="L11" s="117">
        <v>66779</v>
      </c>
      <c r="M11" s="120">
        <v>0</v>
      </c>
      <c r="N11" s="123">
        <v>54319</v>
      </c>
    </row>
    <row r="12" spans="1:14" ht="11.1" customHeight="1">
      <c r="A12" s="126" t="s">
        <v>15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154</v>
      </c>
      <c r="B13" s="128">
        <v>19257</v>
      </c>
      <c r="C13" s="128">
        <v>15377</v>
      </c>
      <c r="D13" s="128">
        <v>12</v>
      </c>
      <c r="E13" s="128">
        <v>3850</v>
      </c>
      <c r="F13" s="128">
        <v>19</v>
      </c>
      <c r="G13" s="128">
        <v>16712</v>
      </c>
      <c r="H13" s="128">
        <v>6929</v>
      </c>
      <c r="I13" s="128">
        <v>22</v>
      </c>
      <c r="J13" s="128">
        <v>3687</v>
      </c>
      <c r="K13" s="128">
        <v>35</v>
      </c>
      <c r="L13" s="128">
        <v>6038</v>
      </c>
      <c r="M13" s="130">
        <v>0</v>
      </c>
      <c r="N13" s="132">
        <v>2545</v>
      </c>
    </row>
    <row r="14" spans="1:14" ht="11.1" customHeight="1">
      <c r="A14" s="125" t="s">
        <v>155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156</v>
      </c>
      <c r="B15" s="128">
        <v>3877</v>
      </c>
      <c r="C15" s="128">
        <v>3654</v>
      </c>
      <c r="D15" s="128">
        <v>42</v>
      </c>
      <c r="E15" s="128">
        <v>69</v>
      </c>
      <c r="F15" s="128">
        <v>113</v>
      </c>
      <c r="G15" s="128">
        <v>3218</v>
      </c>
      <c r="H15" s="128">
        <v>964</v>
      </c>
      <c r="I15" s="130">
        <v>0</v>
      </c>
      <c r="J15" s="128">
        <v>36</v>
      </c>
      <c r="K15" s="128">
        <v>7</v>
      </c>
      <c r="L15" s="128">
        <v>2211</v>
      </c>
      <c r="M15" s="130">
        <v>0</v>
      </c>
      <c r="N15" s="132">
        <v>659</v>
      </c>
    </row>
    <row r="16" spans="1:14" ht="11.1" customHeight="1">
      <c r="A16" s="125" t="s">
        <v>157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158</v>
      </c>
      <c r="B17" s="128">
        <v>8040</v>
      </c>
      <c r="C17" s="128">
        <v>7941</v>
      </c>
      <c r="D17" s="128">
        <v>89</v>
      </c>
      <c r="E17" s="128">
        <v>4</v>
      </c>
      <c r="F17" s="128">
        <v>6</v>
      </c>
      <c r="G17" s="128">
        <v>7548</v>
      </c>
      <c r="H17" s="128">
        <v>6961</v>
      </c>
      <c r="I17" s="128">
        <v>16</v>
      </c>
      <c r="J17" s="128">
        <v>5</v>
      </c>
      <c r="K17" s="128">
        <v>11</v>
      </c>
      <c r="L17" s="128">
        <v>555</v>
      </c>
      <c r="M17" s="130">
        <v>0</v>
      </c>
      <c r="N17" s="132">
        <v>492</v>
      </c>
    </row>
    <row r="18" spans="1:14" ht="11.1" customHeight="1">
      <c r="A18" s="125" t="s">
        <v>159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160</v>
      </c>
      <c r="B19" s="128">
        <v>13182</v>
      </c>
      <c r="C19" s="128">
        <v>11078</v>
      </c>
      <c r="D19" s="128">
        <v>165</v>
      </c>
      <c r="E19" s="128">
        <v>1847</v>
      </c>
      <c r="F19" s="128">
        <v>92</v>
      </c>
      <c r="G19" s="128">
        <v>11440</v>
      </c>
      <c r="H19" s="128">
        <v>8451</v>
      </c>
      <c r="I19" s="128">
        <v>27</v>
      </c>
      <c r="J19" s="128">
        <v>240</v>
      </c>
      <c r="K19" s="128">
        <v>14</v>
      </c>
      <c r="L19" s="128">
        <v>2708</v>
      </c>
      <c r="M19" s="130">
        <v>0</v>
      </c>
      <c r="N19" s="132">
        <v>1742</v>
      </c>
    </row>
    <row r="20" spans="1:14" ht="11.1" customHeight="1">
      <c r="A20" s="125" t="s">
        <v>161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162</v>
      </c>
      <c r="B21" s="128">
        <v>11381</v>
      </c>
      <c r="C21" s="128">
        <v>8696</v>
      </c>
      <c r="D21" s="128">
        <v>82</v>
      </c>
      <c r="E21" s="128">
        <v>2197</v>
      </c>
      <c r="F21" s="128">
        <v>406</v>
      </c>
      <c r="G21" s="128">
        <v>10374</v>
      </c>
      <c r="H21" s="128">
        <v>7669</v>
      </c>
      <c r="I21" s="128">
        <v>20</v>
      </c>
      <c r="J21" s="128">
        <v>2482</v>
      </c>
      <c r="K21" s="128">
        <v>25</v>
      </c>
      <c r="L21" s="128">
        <v>178</v>
      </c>
      <c r="M21" s="130">
        <v>0</v>
      </c>
      <c r="N21" s="132">
        <v>1007</v>
      </c>
    </row>
    <row r="22" spans="1:14" ht="11.1" customHeight="1">
      <c r="A22" s="125" t="s">
        <v>163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164</v>
      </c>
      <c r="B23" s="128">
        <v>7762</v>
      </c>
      <c r="C23" s="128">
        <v>7525</v>
      </c>
      <c r="D23" s="128">
        <v>53</v>
      </c>
      <c r="E23" s="128">
        <v>126</v>
      </c>
      <c r="F23" s="128">
        <v>58</v>
      </c>
      <c r="G23" s="128">
        <v>5913</v>
      </c>
      <c r="H23" s="128">
        <v>2054</v>
      </c>
      <c r="I23" s="128">
        <v>10</v>
      </c>
      <c r="J23" s="128">
        <v>91</v>
      </c>
      <c r="K23" s="128">
        <v>11</v>
      </c>
      <c r="L23" s="128">
        <v>3747</v>
      </c>
      <c r="M23" s="130">
        <v>0</v>
      </c>
      <c r="N23" s="132">
        <v>1850</v>
      </c>
    </row>
    <row r="24" spans="1:14" ht="11.1" customHeight="1">
      <c r="A24" s="125" t="s">
        <v>165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166</v>
      </c>
      <c r="B25" s="128">
        <v>4483</v>
      </c>
      <c r="C25" s="128">
        <v>3134</v>
      </c>
      <c r="D25" s="128">
        <v>259</v>
      </c>
      <c r="E25" s="128">
        <v>930</v>
      </c>
      <c r="F25" s="128">
        <v>160</v>
      </c>
      <c r="G25" s="128">
        <v>2607</v>
      </c>
      <c r="H25" s="128">
        <v>1399</v>
      </c>
      <c r="I25" s="128">
        <v>2</v>
      </c>
      <c r="J25" s="128">
        <v>748</v>
      </c>
      <c r="K25" s="128">
        <v>21</v>
      </c>
      <c r="L25" s="128">
        <v>436</v>
      </c>
      <c r="M25" s="130">
        <v>0</v>
      </c>
      <c r="N25" s="132">
        <v>1875</v>
      </c>
    </row>
    <row r="26" spans="1:14" ht="11.1" customHeight="1">
      <c r="A26" s="125" t="s">
        <v>167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168</v>
      </c>
      <c r="B27" s="128">
        <v>26710</v>
      </c>
      <c r="C27" s="128">
        <v>15800</v>
      </c>
      <c r="D27" s="128">
        <v>453</v>
      </c>
      <c r="E27" s="128">
        <v>10122</v>
      </c>
      <c r="F27" s="128">
        <v>335</v>
      </c>
      <c r="G27" s="128">
        <v>19998</v>
      </c>
      <c r="H27" s="128">
        <v>4931</v>
      </c>
      <c r="I27" s="128">
        <v>32</v>
      </c>
      <c r="J27" s="128">
        <v>9689</v>
      </c>
      <c r="K27" s="128">
        <v>27</v>
      </c>
      <c r="L27" s="128">
        <v>5318</v>
      </c>
      <c r="M27" s="130">
        <v>0</v>
      </c>
      <c r="N27" s="132">
        <v>6712</v>
      </c>
    </row>
    <row r="28" spans="1:14" ht="11.1" customHeight="1">
      <c r="A28" s="125" t="s">
        <v>169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170</v>
      </c>
      <c r="B29" s="128">
        <v>19143</v>
      </c>
      <c r="C29" s="128">
        <v>13872</v>
      </c>
      <c r="D29" s="128">
        <v>503</v>
      </c>
      <c r="E29" s="128">
        <v>4608</v>
      </c>
      <c r="F29" s="128">
        <v>160</v>
      </c>
      <c r="G29" s="128">
        <v>15335</v>
      </c>
      <c r="H29" s="128">
        <v>1409</v>
      </c>
      <c r="I29" s="128">
        <v>31</v>
      </c>
      <c r="J29" s="128">
        <v>3163</v>
      </c>
      <c r="K29" s="128">
        <v>11</v>
      </c>
      <c r="L29" s="128">
        <v>10721</v>
      </c>
      <c r="M29" s="130">
        <v>0</v>
      </c>
      <c r="N29" s="132">
        <v>3808</v>
      </c>
    </row>
    <row r="30" spans="1:14" ht="11.1" customHeight="1">
      <c r="A30" s="125" t="s">
        <v>171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172</v>
      </c>
      <c r="B31" s="128">
        <v>2237</v>
      </c>
      <c r="C31" s="128">
        <v>2192</v>
      </c>
      <c r="D31" s="128">
        <v>0</v>
      </c>
      <c r="E31" s="128">
        <v>45</v>
      </c>
      <c r="F31" s="130">
        <v>0</v>
      </c>
      <c r="G31" s="128">
        <v>1942</v>
      </c>
      <c r="H31" s="128">
        <v>1606</v>
      </c>
      <c r="I31" s="128">
        <v>0</v>
      </c>
      <c r="J31" s="128">
        <v>8</v>
      </c>
      <c r="K31" s="128">
        <v>11</v>
      </c>
      <c r="L31" s="128">
        <v>318</v>
      </c>
      <c r="M31" s="130">
        <v>0</v>
      </c>
      <c r="N31" s="132">
        <v>295</v>
      </c>
    </row>
    <row r="32" spans="1:14" ht="11.1" customHeight="1">
      <c r="A32" s="125" t="s">
        <v>173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174</v>
      </c>
      <c r="B33" s="128">
        <v>1136</v>
      </c>
      <c r="C33" s="128">
        <v>1014</v>
      </c>
      <c r="D33" s="128">
        <v>8</v>
      </c>
      <c r="E33" s="128">
        <v>55</v>
      </c>
      <c r="F33" s="128">
        <v>60</v>
      </c>
      <c r="G33" s="128">
        <v>1204</v>
      </c>
      <c r="H33" s="128">
        <v>291</v>
      </c>
      <c r="I33" s="128">
        <v>2</v>
      </c>
      <c r="J33" s="128">
        <v>9</v>
      </c>
      <c r="K33" s="128">
        <v>7</v>
      </c>
      <c r="L33" s="128">
        <v>896</v>
      </c>
      <c r="M33" s="130">
        <v>0</v>
      </c>
      <c r="N33" s="132">
        <v>-68</v>
      </c>
    </row>
    <row r="34" spans="1:14" ht="11.1" customHeight="1">
      <c r="A34" s="125" t="s">
        <v>175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176</v>
      </c>
      <c r="B35" s="128">
        <v>11563</v>
      </c>
      <c r="C35" s="128">
        <v>10196</v>
      </c>
      <c r="D35" s="128">
        <v>239</v>
      </c>
      <c r="E35" s="128">
        <v>1060</v>
      </c>
      <c r="F35" s="128">
        <v>67</v>
      </c>
      <c r="G35" s="128">
        <v>9292</v>
      </c>
      <c r="H35" s="128">
        <v>4262</v>
      </c>
      <c r="I35" s="128">
        <v>13</v>
      </c>
      <c r="J35" s="128">
        <v>23</v>
      </c>
      <c r="K35" s="128">
        <v>28</v>
      </c>
      <c r="L35" s="128">
        <v>4966</v>
      </c>
      <c r="M35" s="130">
        <v>0</v>
      </c>
      <c r="N35" s="132">
        <v>2271</v>
      </c>
    </row>
    <row r="36" spans="1:14" ht="11.1" customHeight="1" thickBot="1">
      <c r="A36" s="134" t="s">
        <v>177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" t="s">
        <v>152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 t="str">
        <f>'10-2'!A39</f>
        <v>　　　　　2.至115年6月止，38家本國銀行放款及催收款之備抵呆帳餘額為632,648百萬元，115年1至6月轉銷呆帳28,824百萬元。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44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114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58</v>
      </c>
      <c r="B11" s="116">
        <v>4689</v>
      </c>
      <c r="C11" s="116">
        <v>4545</v>
      </c>
      <c r="D11" s="116">
        <v>19</v>
      </c>
      <c r="E11" s="116">
        <v>108</v>
      </c>
      <c r="F11" s="116">
        <v>17</v>
      </c>
      <c r="G11" s="116">
        <v>4183</v>
      </c>
      <c r="H11" s="116">
        <v>1250</v>
      </c>
      <c r="I11" s="116">
        <v>10</v>
      </c>
      <c r="J11" s="116">
        <v>2</v>
      </c>
      <c r="K11" s="116">
        <v>64</v>
      </c>
      <c r="L11" s="116">
        <v>2858</v>
      </c>
      <c r="M11" s="119">
        <v>0</v>
      </c>
      <c r="N11" s="122">
        <v>507</v>
      </c>
    </row>
    <row r="12" spans="1:14" ht="11.1" customHeight="1">
      <c r="A12" s="125" t="s">
        <v>178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179</v>
      </c>
      <c r="B13" s="128">
        <v>1659</v>
      </c>
      <c r="C13" s="128">
        <v>1405</v>
      </c>
      <c r="D13" s="128">
        <v>56</v>
      </c>
      <c r="E13" s="128">
        <v>174</v>
      </c>
      <c r="F13" s="128">
        <v>24</v>
      </c>
      <c r="G13" s="128">
        <v>1333</v>
      </c>
      <c r="H13" s="128">
        <v>1214</v>
      </c>
      <c r="I13" s="128">
        <v>0</v>
      </c>
      <c r="J13" s="128">
        <v>128</v>
      </c>
      <c r="K13" s="130">
        <v>0</v>
      </c>
      <c r="L13" s="128">
        <v>-10</v>
      </c>
      <c r="M13" s="130">
        <v>0</v>
      </c>
      <c r="N13" s="132">
        <v>327</v>
      </c>
    </row>
    <row r="14" spans="1:14" ht="11.1" customHeight="1">
      <c r="A14" s="125" t="s">
        <v>180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181</v>
      </c>
      <c r="B15" s="128">
        <v>4216</v>
      </c>
      <c r="C15" s="128">
        <v>3753</v>
      </c>
      <c r="D15" s="128">
        <v>25</v>
      </c>
      <c r="E15" s="128">
        <v>370</v>
      </c>
      <c r="F15" s="128">
        <v>69</v>
      </c>
      <c r="G15" s="128">
        <v>3569</v>
      </c>
      <c r="H15" s="128">
        <v>2741</v>
      </c>
      <c r="I15" s="128">
        <v>8</v>
      </c>
      <c r="J15" s="128">
        <v>370</v>
      </c>
      <c r="K15" s="128">
        <v>11</v>
      </c>
      <c r="L15" s="128">
        <v>439</v>
      </c>
      <c r="M15" s="130">
        <v>0</v>
      </c>
      <c r="N15" s="132">
        <v>647</v>
      </c>
    </row>
    <row r="16" spans="1:14" ht="11.1" customHeight="1">
      <c r="A16" s="125" t="s">
        <v>182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183</v>
      </c>
      <c r="B17" s="128">
        <v>4060</v>
      </c>
      <c r="C17" s="128">
        <v>3392</v>
      </c>
      <c r="D17" s="128">
        <v>175</v>
      </c>
      <c r="E17" s="128">
        <v>350</v>
      </c>
      <c r="F17" s="128">
        <v>143</v>
      </c>
      <c r="G17" s="128">
        <v>3754</v>
      </c>
      <c r="H17" s="128">
        <v>1593</v>
      </c>
      <c r="I17" s="128">
        <v>12</v>
      </c>
      <c r="J17" s="128">
        <v>682</v>
      </c>
      <c r="K17" s="128">
        <v>15</v>
      </c>
      <c r="L17" s="128">
        <v>1452</v>
      </c>
      <c r="M17" s="130">
        <v>0</v>
      </c>
      <c r="N17" s="132">
        <v>306</v>
      </c>
    </row>
    <row r="18" spans="1:14" ht="11.1" customHeight="1">
      <c r="A18" s="125" t="s">
        <v>184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185</v>
      </c>
      <c r="B19" s="128">
        <v>3856</v>
      </c>
      <c r="C19" s="128">
        <v>2415</v>
      </c>
      <c r="D19" s="128">
        <v>80</v>
      </c>
      <c r="E19" s="128">
        <v>1294</v>
      </c>
      <c r="F19" s="128">
        <v>66</v>
      </c>
      <c r="G19" s="128">
        <v>3126</v>
      </c>
      <c r="H19" s="128">
        <v>1825</v>
      </c>
      <c r="I19" s="128">
        <v>4</v>
      </c>
      <c r="J19" s="128">
        <v>1242</v>
      </c>
      <c r="K19" s="130">
        <v>0</v>
      </c>
      <c r="L19" s="128">
        <v>55</v>
      </c>
      <c r="M19" s="130">
        <v>0</v>
      </c>
      <c r="N19" s="132">
        <v>730</v>
      </c>
    </row>
    <row r="20" spans="1:14" ht="11.1" customHeight="1">
      <c r="A20" s="125" t="s">
        <v>186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187</v>
      </c>
      <c r="B21" s="128">
        <v>1168</v>
      </c>
      <c r="C21" s="128">
        <v>935</v>
      </c>
      <c r="D21" s="128">
        <v>18</v>
      </c>
      <c r="E21" s="128">
        <v>108</v>
      </c>
      <c r="F21" s="128">
        <v>108</v>
      </c>
      <c r="G21" s="128">
        <v>740</v>
      </c>
      <c r="H21" s="128">
        <v>24</v>
      </c>
      <c r="I21" s="128">
        <v>0</v>
      </c>
      <c r="J21" s="128">
        <v>117</v>
      </c>
      <c r="K21" s="128">
        <v>3</v>
      </c>
      <c r="L21" s="128">
        <v>595</v>
      </c>
      <c r="M21" s="130">
        <v>0</v>
      </c>
      <c r="N21" s="132">
        <v>428</v>
      </c>
    </row>
    <row r="22" spans="1:14" ht="11.1" customHeight="1">
      <c r="A22" s="125" t="s">
        <v>188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189</v>
      </c>
      <c r="B23" s="128">
        <v>3461</v>
      </c>
      <c r="C23" s="128">
        <v>251</v>
      </c>
      <c r="D23" s="128">
        <v>157</v>
      </c>
      <c r="E23" s="128">
        <v>2697</v>
      </c>
      <c r="F23" s="128">
        <v>356</v>
      </c>
      <c r="G23" s="128">
        <v>3338</v>
      </c>
      <c r="H23" s="128">
        <v>353</v>
      </c>
      <c r="I23" s="128">
        <v>8</v>
      </c>
      <c r="J23" s="128">
        <v>2552</v>
      </c>
      <c r="K23" s="130">
        <v>0</v>
      </c>
      <c r="L23" s="128">
        <v>425</v>
      </c>
      <c r="M23" s="130">
        <v>0</v>
      </c>
      <c r="N23" s="132">
        <v>123</v>
      </c>
    </row>
    <row r="24" spans="1:14" ht="11.1" customHeight="1">
      <c r="A24" s="125" t="s">
        <v>190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191</v>
      </c>
      <c r="B25" s="128">
        <v>91</v>
      </c>
      <c r="C25" s="128">
        <v>87</v>
      </c>
      <c r="D25" s="128">
        <v>0</v>
      </c>
      <c r="E25" s="130">
        <v>0</v>
      </c>
      <c r="F25" s="128">
        <v>3</v>
      </c>
      <c r="G25" s="128">
        <v>92</v>
      </c>
      <c r="H25" s="128">
        <v>0</v>
      </c>
      <c r="I25" s="130">
        <v>0</v>
      </c>
      <c r="J25" s="128">
        <v>0</v>
      </c>
      <c r="K25" s="128">
        <v>2</v>
      </c>
      <c r="L25" s="128">
        <v>90</v>
      </c>
      <c r="M25" s="130">
        <v>0</v>
      </c>
      <c r="N25" s="132">
        <v>-1</v>
      </c>
    </row>
    <row r="26" spans="1:14" ht="11.1" customHeight="1">
      <c r="A26" s="125" t="s">
        <v>192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193</v>
      </c>
      <c r="B27" s="128">
        <v>145</v>
      </c>
      <c r="C27" s="128">
        <v>138</v>
      </c>
      <c r="D27" s="128">
        <v>0</v>
      </c>
      <c r="E27" s="128">
        <v>4</v>
      </c>
      <c r="F27" s="128">
        <v>4</v>
      </c>
      <c r="G27" s="128">
        <v>83</v>
      </c>
      <c r="H27" s="128">
        <v>18</v>
      </c>
      <c r="I27" s="128">
        <v>3</v>
      </c>
      <c r="J27" s="128">
        <v>4</v>
      </c>
      <c r="K27" s="128">
        <v>4</v>
      </c>
      <c r="L27" s="128">
        <v>54</v>
      </c>
      <c r="M27" s="130">
        <v>0</v>
      </c>
      <c r="N27" s="132">
        <v>62</v>
      </c>
    </row>
    <row r="28" spans="1:14" ht="11.1" customHeight="1">
      <c r="A28" s="125" t="s">
        <v>194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195</v>
      </c>
      <c r="B29" s="128">
        <v>1930</v>
      </c>
      <c r="C29" s="128">
        <v>1692</v>
      </c>
      <c r="D29" s="128">
        <v>46</v>
      </c>
      <c r="E29" s="128">
        <v>175</v>
      </c>
      <c r="F29" s="128">
        <v>16</v>
      </c>
      <c r="G29" s="128">
        <v>1881</v>
      </c>
      <c r="H29" s="128">
        <v>490</v>
      </c>
      <c r="I29" s="128">
        <v>0</v>
      </c>
      <c r="J29" s="128">
        <v>122</v>
      </c>
      <c r="K29" s="130">
        <v>0</v>
      </c>
      <c r="L29" s="128">
        <v>1269</v>
      </c>
      <c r="M29" s="130">
        <v>0</v>
      </c>
      <c r="N29" s="132">
        <v>49</v>
      </c>
    </row>
    <row r="30" spans="1:14" ht="11.1" customHeight="1">
      <c r="A30" s="125" t="s">
        <v>196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197</v>
      </c>
      <c r="B31" s="128">
        <v>1660</v>
      </c>
      <c r="C31" s="128">
        <v>1637</v>
      </c>
      <c r="D31" s="128">
        <v>11</v>
      </c>
      <c r="E31" s="128">
        <v>9</v>
      </c>
      <c r="F31" s="128">
        <v>3</v>
      </c>
      <c r="G31" s="128">
        <v>1509</v>
      </c>
      <c r="H31" s="128">
        <v>182</v>
      </c>
      <c r="I31" s="128">
        <v>2</v>
      </c>
      <c r="J31" s="128">
        <v>11</v>
      </c>
      <c r="K31" s="128">
        <v>2</v>
      </c>
      <c r="L31" s="128">
        <v>1313</v>
      </c>
      <c r="M31" s="130">
        <v>0</v>
      </c>
      <c r="N31" s="132">
        <v>151</v>
      </c>
    </row>
    <row r="32" spans="1:14" ht="11.1" customHeight="1">
      <c r="A32" s="125" t="s">
        <v>198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199</v>
      </c>
      <c r="B33" s="128">
        <v>975</v>
      </c>
      <c r="C33" s="128">
        <v>926</v>
      </c>
      <c r="D33" s="128">
        <v>25</v>
      </c>
      <c r="E33" s="128">
        <v>0</v>
      </c>
      <c r="F33" s="128">
        <v>24</v>
      </c>
      <c r="G33" s="128">
        <v>545</v>
      </c>
      <c r="H33" s="128">
        <v>241</v>
      </c>
      <c r="I33" s="128">
        <v>0</v>
      </c>
      <c r="J33" s="130">
        <v>0</v>
      </c>
      <c r="K33" s="128">
        <v>1</v>
      </c>
      <c r="L33" s="128">
        <v>303</v>
      </c>
      <c r="M33" s="130">
        <v>0</v>
      </c>
      <c r="N33" s="132">
        <v>431</v>
      </c>
    </row>
    <row r="34" spans="1:14" ht="11.1" customHeight="1">
      <c r="A34" s="125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201</v>
      </c>
      <c r="B35" s="128">
        <v>98</v>
      </c>
      <c r="C35" s="128">
        <v>90</v>
      </c>
      <c r="D35" s="128">
        <v>0</v>
      </c>
      <c r="E35" s="130">
        <v>0</v>
      </c>
      <c r="F35" s="128">
        <v>8</v>
      </c>
      <c r="G35" s="128">
        <v>63</v>
      </c>
      <c r="H35" s="128">
        <v>1</v>
      </c>
      <c r="I35" s="128">
        <v>0</v>
      </c>
      <c r="J35" s="130">
        <v>0</v>
      </c>
      <c r="K35" s="128">
        <v>0</v>
      </c>
      <c r="L35" s="128">
        <v>62</v>
      </c>
      <c r="M35" s="130">
        <v>0</v>
      </c>
      <c r="N35" s="132">
        <v>35</v>
      </c>
    </row>
    <row r="36" spans="1:14" ht="11.1" customHeight="1" thickBot="1">
      <c r="A36" s="134" t="s">
        <v>202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 t="s">
        <v>47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L8:L9"/>
    <mergeCell ref="A1:N1"/>
    <mergeCell ref="A3:N3"/>
    <mergeCell ref="B5:F5"/>
    <mergeCell ref="G5:L5"/>
    <mergeCell ref="A2:N2"/>
    <mergeCell ref="A5:A10"/>
    <mergeCell ref="D4:F4"/>
    <mergeCell ref="G4:J4"/>
    <mergeCell ref="B8:B9"/>
    <mergeCell ref="F8:F9"/>
    <mergeCell ref="G8:G9"/>
    <mergeCell ref="B11:B12"/>
    <mergeCell ref="C11:C12"/>
    <mergeCell ref="D11:D12"/>
    <mergeCell ref="F11:F12"/>
    <mergeCell ref="F13:F14"/>
    <mergeCell ref="G11:G12"/>
    <mergeCell ref="G13:G14"/>
    <mergeCell ref="H11:H12"/>
    <mergeCell ref="H13:H14"/>
    <mergeCell ref="B13:B14"/>
    <mergeCell ref="D13:D14"/>
    <mergeCell ref="C13:C14"/>
    <mergeCell ref="E11:E12"/>
    <mergeCell ref="E13:E14"/>
    <mergeCell ref="L11:L12"/>
    <mergeCell ref="L13:L14"/>
    <mergeCell ref="I11:I12"/>
    <mergeCell ref="I13:I14"/>
    <mergeCell ref="J11:J12"/>
    <mergeCell ref="J13:J14"/>
    <mergeCell ref="K11:K12"/>
    <mergeCell ref="K13:K14"/>
    <mergeCell ref="B15:B16"/>
    <mergeCell ref="C15:C16"/>
    <mergeCell ref="D15:D16"/>
    <mergeCell ref="E15:E16"/>
    <mergeCell ref="M11:M12"/>
    <mergeCell ref="N11:N12"/>
    <mergeCell ref="M13:M14"/>
    <mergeCell ref="N13:N14"/>
    <mergeCell ref="J15:J16"/>
    <mergeCell ref="K15:K16"/>
    <mergeCell ref="L15:L16"/>
    <mergeCell ref="M15:M16"/>
    <mergeCell ref="F15:F16"/>
    <mergeCell ref="G15:G16"/>
    <mergeCell ref="H15:H16"/>
    <mergeCell ref="I15:I16"/>
    <mergeCell ref="M17:M18"/>
    <mergeCell ref="N17:N18"/>
    <mergeCell ref="N15:N16"/>
    <mergeCell ref="B17:B18"/>
    <mergeCell ref="C17:C18"/>
    <mergeCell ref="D17:D18"/>
    <mergeCell ref="E17:E18"/>
    <mergeCell ref="F17:F18"/>
    <mergeCell ref="G17:G18"/>
    <mergeCell ref="H17:H18"/>
    <mergeCell ref="B19:B20"/>
    <mergeCell ref="C19:C20"/>
    <mergeCell ref="D19:D20"/>
    <mergeCell ref="E19:E20"/>
    <mergeCell ref="K17:K18"/>
    <mergeCell ref="L17:L18"/>
    <mergeCell ref="I17:I18"/>
    <mergeCell ref="J17:J18"/>
    <mergeCell ref="J19:J20"/>
    <mergeCell ref="K19:K20"/>
    <mergeCell ref="L19:L20"/>
    <mergeCell ref="M19:M20"/>
    <mergeCell ref="F19:F20"/>
    <mergeCell ref="G19:G20"/>
    <mergeCell ref="H19:H20"/>
    <mergeCell ref="I19:I20"/>
    <mergeCell ref="M21:M22"/>
    <mergeCell ref="N21:N22"/>
    <mergeCell ref="N19:N20"/>
    <mergeCell ref="B21:B22"/>
    <mergeCell ref="C21:C2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K21:K22"/>
    <mergeCell ref="L21:L22"/>
    <mergeCell ref="I21:I22"/>
    <mergeCell ref="J21:J22"/>
    <mergeCell ref="J23:J24"/>
    <mergeCell ref="K23:K24"/>
    <mergeCell ref="L23:L24"/>
    <mergeCell ref="M23:M24"/>
    <mergeCell ref="F23:F24"/>
    <mergeCell ref="G23:G24"/>
    <mergeCell ref="H23:H24"/>
    <mergeCell ref="I23:I24"/>
    <mergeCell ref="M25:M26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B27:B28"/>
    <mergeCell ref="C27:C28"/>
    <mergeCell ref="D27:D28"/>
    <mergeCell ref="E27:E28"/>
    <mergeCell ref="K25:K26"/>
    <mergeCell ref="L25:L26"/>
    <mergeCell ref="I25:I26"/>
    <mergeCell ref="J25:J26"/>
    <mergeCell ref="J27:J28"/>
    <mergeCell ref="K27:K28"/>
    <mergeCell ref="L27:L28"/>
    <mergeCell ref="M27:M28"/>
    <mergeCell ref="F27:F28"/>
    <mergeCell ref="G27:G28"/>
    <mergeCell ref="H27:H28"/>
    <mergeCell ref="I27:I28"/>
    <mergeCell ref="M29:M30"/>
    <mergeCell ref="N29:N30"/>
    <mergeCell ref="N27:N28"/>
    <mergeCell ref="B29:B30"/>
    <mergeCell ref="C29:C30"/>
    <mergeCell ref="D29:D30"/>
    <mergeCell ref="E29:E30"/>
    <mergeCell ref="F29:F30"/>
    <mergeCell ref="G29:G30"/>
    <mergeCell ref="H29:H30"/>
    <mergeCell ref="B31:B32"/>
    <mergeCell ref="C31:C32"/>
    <mergeCell ref="D31:D32"/>
    <mergeCell ref="E31:E32"/>
    <mergeCell ref="K29:K30"/>
    <mergeCell ref="L29:L30"/>
    <mergeCell ref="I29:I30"/>
    <mergeCell ref="J29:J30"/>
    <mergeCell ref="J31:J32"/>
    <mergeCell ref="K31:K32"/>
    <mergeCell ref="L31:L32"/>
    <mergeCell ref="M31:M32"/>
    <mergeCell ref="F31:F32"/>
    <mergeCell ref="G31:G32"/>
    <mergeCell ref="H31:H32"/>
    <mergeCell ref="I31:I32"/>
    <mergeCell ref="M33:M34"/>
    <mergeCell ref="N33:N34"/>
    <mergeCell ref="N31:N32"/>
    <mergeCell ref="B33:B34"/>
    <mergeCell ref="C33:C34"/>
    <mergeCell ref="D33:D34"/>
    <mergeCell ref="E33:E34"/>
    <mergeCell ref="F33:F34"/>
    <mergeCell ref="G33:G34"/>
    <mergeCell ref="H33:H34"/>
    <mergeCell ref="B35:B36"/>
    <mergeCell ref="C35:C36"/>
    <mergeCell ref="D35:D36"/>
    <mergeCell ref="E35:E36"/>
    <mergeCell ref="K33:K34"/>
    <mergeCell ref="L33:L34"/>
    <mergeCell ref="I33:I34"/>
    <mergeCell ref="J33:J34"/>
    <mergeCell ref="N35:N36"/>
    <mergeCell ref="J35:J36"/>
    <mergeCell ref="K35:K36"/>
    <mergeCell ref="L35:L36"/>
    <mergeCell ref="M35:M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145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4.625" customWidth="1"/>
    <col min="2" max="3" width="7.125" customWidth="1"/>
    <col min="4" max="4" width="6.875" customWidth="1"/>
    <col min="5" max="5" width="15.625" customWidth="1"/>
    <col min="6" max="6" width="5.875" customWidth="1"/>
    <col min="7" max="7" width="7.125" customWidth="1"/>
    <col min="8" max="8" width="6.875" customWidth="1"/>
    <col min="9" max="9" width="6.625" customWidth="1"/>
    <col min="10" max="10" width="15.625" customWidth="1"/>
    <col min="11" max="11" width="7.125" customWidth="1"/>
    <col min="12" max="12" width="6.625" customWidth="1"/>
    <col min="13" max="14" width="7.125" customWidth="1"/>
  </cols>
  <sheetData>
    <row r="1" spans="1:14" ht="21" customHeight="1">
      <c r="A1" s="65" t="s">
        <v>115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21" customHeight="1">
      <c r="A2" s="65" t="s">
        <v>104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8.6" customHeight="1">
      <c r="A3" s="67" t="s">
        <v>60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8.6" customHeight="1" thickBot="1">
      <c r="A4" s="1"/>
      <c r="B4" s="1"/>
      <c r="C4" s="1"/>
      <c r="D4" s="64" t="str">
        <f>'10-2'!D4:F4</f>
        <v>115年 1 - 6月</v>
      </c>
      <c r="E4" s="64"/>
      <c r="F4" s="64"/>
      <c r="G4" s="57" t="str">
        <f>'10-2'!G4:J4</f>
        <v> Jan. - June 2026</v>
      </c>
      <c r="H4" s="57"/>
      <c r="I4" s="57"/>
      <c r="J4" s="57"/>
      <c r="K4" s="1"/>
      <c r="L4" s="1"/>
      <c r="M4" s="1"/>
      <c r="N4" s="28" t="s">
        <v>38</v>
      </c>
    </row>
    <row r="5" spans="1:14" ht="15" customHeight="1">
      <c r="A5" s="54" t="s">
        <v>31</v>
      </c>
      <c r="B5" s="50" t="s">
        <v>39</v>
      </c>
      <c r="C5" s="51"/>
      <c r="D5" s="51"/>
      <c r="E5" s="51"/>
      <c r="F5" s="52"/>
      <c r="G5" s="50" t="s">
        <v>40</v>
      </c>
      <c r="H5" s="51"/>
      <c r="I5" s="51"/>
      <c r="J5" s="51"/>
      <c r="K5" s="51"/>
      <c r="L5" s="52"/>
      <c r="M5" s="12" t="s">
        <v>4</v>
      </c>
      <c r="N5" s="13" t="s">
        <v>34</v>
      </c>
    </row>
    <row r="6" spans="1:14" ht="12.95" customHeight="1">
      <c r="A6" s="55"/>
      <c r="B6" s="14" t="s">
        <v>5</v>
      </c>
      <c r="C6" s="5" t="s">
        <v>6</v>
      </c>
      <c r="D6" s="5" t="s">
        <v>7</v>
      </c>
      <c r="E6" s="27" t="s">
        <v>65</v>
      </c>
      <c r="F6" s="5" t="s">
        <v>4</v>
      </c>
      <c r="G6" s="5" t="s">
        <v>5</v>
      </c>
      <c r="H6" s="5" t="s">
        <v>6</v>
      </c>
      <c r="I6" s="5" t="s">
        <v>7</v>
      </c>
      <c r="J6" s="27" t="s">
        <v>65</v>
      </c>
      <c r="K6" s="5" t="s">
        <v>66</v>
      </c>
      <c r="L6" s="5" t="s">
        <v>4</v>
      </c>
      <c r="M6" s="5" t="s">
        <v>8</v>
      </c>
      <c r="N6" s="15" t="s">
        <v>8</v>
      </c>
    </row>
    <row r="7" spans="1:14" ht="12.95" customHeight="1">
      <c r="A7" s="55"/>
      <c r="B7" s="18" t="s">
        <v>0</v>
      </c>
      <c r="C7" s="5" t="s">
        <v>9</v>
      </c>
      <c r="D7" s="5" t="s">
        <v>9</v>
      </c>
      <c r="E7" s="27" t="s">
        <v>10</v>
      </c>
      <c r="F7" s="5" t="s">
        <v>11</v>
      </c>
      <c r="G7" s="19" t="s">
        <v>0</v>
      </c>
      <c r="H7" s="5" t="s">
        <v>12</v>
      </c>
      <c r="I7" s="5" t="s">
        <v>12</v>
      </c>
      <c r="J7" s="27" t="s">
        <v>13</v>
      </c>
      <c r="K7" s="5" t="s">
        <v>67</v>
      </c>
      <c r="L7" s="5" t="s">
        <v>14</v>
      </c>
      <c r="M7" s="5" t="s">
        <v>0</v>
      </c>
      <c r="N7" s="16" t="s">
        <v>21</v>
      </c>
    </row>
    <row r="8" spans="1:14" ht="14.1" customHeight="1">
      <c r="A8" s="55"/>
      <c r="B8" s="17" t="s">
        <v>15</v>
      </c>
      <c r="C8" s="20" t="s">
        <v>16</v>
      </c>
      <c r="D8" s="20" t="s">
        <v>17</v>
      </c>
      <c r="E8" s="21" t="s">
        <v>18</v>
      </c>
      <c r="F8" s="17" t="s">
        <v>19</v>
      </c>
      <c r="G8" s="17" t="s">
        <v>15</v>
      </c>
      <c r="H8" s="20" t="s">
        <v>16</v>
      </c>
      <c r="I8" s="20" t="s">
        <v>17</v>
      </c>
      <c r="J8" s="21" t="s">
        <v>73</v>
      </c>
      <c r="K8" s="20" t="s">
        <v>68</v>
      </c>
      <c r="L8" s="17" t="s">
        <v>19</v>
      </c>
      <c r="M8" s="20" t="s">
        <v>20</v>
      </c>
      <c r="N8" s="16" t="s">
        <v>27</v>
      </c>
    </row>
    <row r="9" spans="1:14" ht="14.1" customHeight="1">
      <c r="A9" s="55"/>
      <c r="B9" s="17"/>
      <c r="C9" s="20" t="s">
        <v>21</v>
      </c>
      <c r="D9" s="20" t="s">
        <v>23</v>
      </c>
      <c r="E9" s="22" t="s">
        <v>24</v>
      </c>
      <c r="F9" s="17"/>
      <c r="G9" s="17"/>
      <c r="H9" s="20" t="s">
        <v>25</v>
      </c>
      <c r="I9" s="20" t="s">
        <v>25</v>
      </c>
      <c r="J9" s="22" t="s">
        <v>24</v>
      </c>
      <c r="K9" s="17" t="s">
        <v>69</v>
      </c>
      <c r="L9" s="17"/>
      <c r="M9" s="20" t="s">
        <v>26</v>
      </c>
      <c r="N9" s="16" t="s">
        <v>21</v>
      </c>
    </row>
    <row r="10" spans="1:14" ht="14.1" customHeight="1" thickBot="1">
      <c r="A10" s="56"/>
      <c r="B10" s="23" t="s">
        <v>22</v>
      </c>
      <c r="C10" s="23" t="s">
        <v>22</v>
      </c>
      <c r="D10" s="23" t="s">
        <v>22</v>
      </c>
      <c r="E10" s="29" t="s">
        <v>28</v>
      </c>
      <c r="F10" s="30" t="s">
        <v>22</v>
      </c>
      <c r="G10" s="30" t="s">
        <v>22</v>
      </c>
      <c r="H10" s="30" t="s">
        <v>22</v>
      </c>
      <c r="I10" s="30" t="s">
        <v>22</v>
      </c>
      <c r="J10" s="29" t="s">
        <v>28</v>
      </c>
      <c r="K10" s="17" t="s">
        <v>25</v>
      </c>
      <c r="L10" s="30" t="s">
        <v>22</v>
      </c>
      <c r="M10" s="30" t="s">
        <v>29</v>
      </c>
      <c r="N10" s="31" t="s">
        <v>30</v>
      </c>
    </row>
    <row r="11" spans="1:14" ht="12.6" customHeight="1">
      <c r="A11" s="113" t="s">
        <v>64</v>
      </c>
      <c r="B11" s="116">
        <v>1572</v>
      </c>
      <c r="C11" s="116">
        <v>1506</v>
      </c>
      <c r="D11" s="116">
        <v>26</v>
      </c>
      <c r="E11" s="116">
        <v>0</v>
      </c>
      <c r="F11" s="116">
        <v>38</v>
      </c>
      <c r="G11" s="116">
        <v>1023</v>
      </c>
      <c r="H11" s="116">
        <v>1008</v>
      </c>
      <c r="I11" s="116">
        <v>3</v>
      </c>
      <c r="J11" s="116">
        <v>1</v>
      </c>
      <c r="K11" s="116">
        <v>1</v>
      </c>
      <c r="L11" s="116">
        <v>10</v>
      </c>
      <c r="M11" s="119">
        <v>0</v>
      </c>
      <c r="N11" s="122">
        <v>548</v>
      </c>
    </row>
    <row r="12" spans="1:14" ht="11.1" customHeight="1">
      <c r="A12" s="125" t="s">
        <v>203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60"/>
    </row>
    <row r="13" spans="1:14" ht="12.6" customHeight="1">
      <c r="A13" s="33" t="s">
        <v>204</v>
      </c>
      <c r="B13" s="128">
        <v>4364</v>
      </c>
      <c r="C13" s="128">
        <v>2490</v>
      </c>
      <c r="D13" s="128">
        <v>239</v>
      </c>
      <c r="E13" s="128">
        <v>1629</v>
      </c>
      <c r="F13" s="128">
        <v>5</v>
      </c>
      <c r="G13" s="128">
        <v>2853</v>
      </c>
      <c r="H13" s="128">
        <v>526</v>
      </c>
      <c r="I13" s="128">
        <v>7</v>
      </c>
      <c r="J13" s="128">
        <v>808</v>
      </c>
      <c r="K13" s="128">
        <v>16</v>
      </c>
      <c r="L13" s="128">
        <v>1495</v>
      </c>
      <c r="M13" s="130">
        <v>0</v>
      </c>
      <c r="N13" s="132">
        <v>1511</v>
      </c>
    </row>
    <row r="14" spans="1:14" ht="11.1" customHeight="1">
      <c r="A14" s="125" t="s">
        <v>205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60"/>
    </row>
    <row r="15" spans="1:14" ht="12.6" customHeight="1">
      <c r="A15" s="33" t="s">
        <v>206</v>
      </c>
      <c r="B15" s="128">
        <v>5047</v>
      </c>
      <c r="C15" s="128">
        <v>4512</v>
      </c>
      <c r="D15" s="128">
        <v>82</v>
      </c>
      <c r="E15" s="128">
        <v>380</v>
      </c>
      <c r="F15" s="128">
        <v>74</v>
      </c>
      <c r="G15" s="128">
        <v>4341</v>
      </c>
      <c r="H15" s="128">
        <v>771</v>
      </c>
      <c r="I15" s="128">
        <v>1</v>
      </c>
      <c r="J15" s="128">
        <v>-30</v>
      </c>
      <c r="K15" s="128">
        <v>4</v>
      </c>
      <c r="L15" s="128">
        <v>3594</v>
      </c>
      <c r="M15" s="130">
        <v>0</v>
      </c>
      <c r="N15" s="132">
        <v>706</v>
      </c>
    </row>
    <row r="16" spans="1:14" ht="11.1" customHeight="1">
      <c r="A16" s="125" t="s">
        <v>207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60"/>
    </row>
    <row r="17" spans="1:14" ht="12.6" customHeight="1">
      <c r="A17" s="33" t="s">
        <v>208</v>
      </c>
      <c r="B17" s="128">
        <v>16056</v>
      </c>
      <c r="C17" s="128">
        <v>11893</v>
      </c>
      <c r="D17" s="128">
        <v>779</v>
      </c>
      <c r="E17" s="128">
        <v>3224</v>
      </c>
      <c r="F17" s="128">
        <v>159</v>
      </c>
      <c r="G17" s="128">
        <v>12651</v>
      </c>
      <c r="H17" s="128">
        <v>3027</v>
      </c>
      <c r="I17" s="128">
        <v>19</v>
      </c>
      <c r="J17" s="128">
        <v>2778</v>
      </c>
      <c r="K17" s="128">
        <v>50</v>
      </c>
      <c r="L17" s="128">
        <v>6777</v>
      </c>
      <c r="M17" s="130">
        <v>0</v>
      </c>
      <c r="N17" s="132">
        <v>3406</v>
      </c>
    </row>
    <row r="18" spans="1:14" ht="11.1" customHeight="1">
      <c r="A18" s="125" t="s">
        <v>209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60"/>
    </row>
    <row r="19" spans="1:14" ht="12.6" customHeight="1">
      <c r="A19" s="33" t="s">
        <v>210</v>
      </c>
      <c r="B19" s="128">
        <v>19613</v>
      </c>
      <c r="C19" s="128">
        <v>6553</v>
      </c>
      <c r="D19" s="128">
        <v>229</v>
      </c>
      <c r="E19" s="128">
        <v>12526</v>
      </c>
      <c r="F19" s="128">
        <v>306</v>
      </c>
      <c r="G19" s="128">
        <v>16828</v>
      </c>
      <c r="H19" s="128">
        <v>3769</v>
      </c>
      <c r="I19" s="128">
        <v>32</v>
      </c>
      <c r="J19" s="128">
        <v>11861</v>
      </c>
      <c r="K19" s="130">
        <v>0</v>
      </c>
      <c r="L19" s="128">
        <v>1166</v>
      </c>
      <c r="M19" s="130">
        <v>0</v>
      </c>
      <c r="N19" s="132">
        <v>2786</v>
      </c>
    </row>
    <row r="20" spans="1:14" ht="11.1" customHeight="1">
      <c r="A20" s="125" t="s">
        <v>211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60"/>
    </row>
    <row r="21" spans="1:14" ht="12.6" customHeight="1">
      <c r="A21" s="33" t="s">
        <v>212</v>
      </c>
      <c r="B21" s="128">
        <v>5101</v>
      </c>
      <c r="C21" s="128">
        <v>4075</v>
      </c>
      <c r="D21" s="128">
        <v>294</v>
      </c>
      <c r="E21" s="128">
        <v>477</v>
      </c>
      <c r="F21" s="128">
        <v>256</v>
      </c>
      <c r="G21" s="128">
        <v>3426</v>
      </c>
      <c r="H21" s="128">
        <v>1408</v>
      </c>
      <c r="I21" s="128">
        <v>1</v>
      </c>
      <c r="J21" s="128">
        <v>479</v>
      </c>
      <c r="K21" s="128">
        <v>46</v>
      </c>
      <c r="L21" s="128">
        <v>1493</v>
      </c>
      <c r="M21" s="130">
        <v>0</v>
      </c>
      <c r="N21" s="132">
        <v>1674</v>
      </c>
    </row>
    <row r="22" spans="1:14" ht="11.1" customHeight="1">
      <c r="A22" s="125" t="s">
        <v>213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60"/>
    </row>
    <row r="23" spans="1:14" ht="12.6" customHeight="1">
      <c r="A23" s="33" t="s">
        <v>214</v>
      </c>
      <c r="B23" s="128">
        <v>3354</v>
      </c>
      <c r="C23" s="128">
        <v>2326</v>
      </c>
      <c r="D23" s="128">
        <v>543</v>
      </c>
      <c r="E23" s="128">
        <v>278</v>
      </c>
      <c r="F23" s="128">
        <v>207</v>
      </c>
      <c r="G23" s="128">
        <v>1888</v>
      </c>
      <c r="H23" s="128">
        <v>1125</v>
      </c>
      <c r="I23" s="128">
        <v>6</v>
      </c>
      <c r="J23" s="128">
        <v>241</v>
      </c>
      <c r="K23" s="128">
        <v>177</v>
      </c>
      <c r="L23" s="128">
        <v>339</v>
      </c>
      <c r="M23" s="130">
        <v>0</v>
      </c>
      <c r="N23" s="132">
        <v>1466</v>
      </c>
    </row>
    <row r="24" spans="1:14" ht="11.1" customHeight="1">
      <c r="A24" s="125" t="s">
        <v>215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60"/>
    </row>
    <row r="25" spans="1:14" ht="12.6" customHeight="1">
      <c r="A25" s="33" t="s">
        <v>216</v>
      </c>
      <c r="B25" s="128">
        <v>13462</v>
      </c>
      <c r="C25" s="128">
        <v>9308</v>
      </c>
      <c r="D25" s="128">
        <v>310</v>
      </c>
      <c r="E25" s="128">
        <v>3698</v>
      </c>
      <c r="F25" s="128">
        <v>146</v>
      </c>
      <c r="G25" s="128">
        <v>12064</v>
      </c>
      <c r="H25" s="128">
        <v>3054</v>
      </c>
      <c r="I25" s="128">
        <v>30</v>
      </c>
      <c r="J25" s="128">
        <v>4600</v>
      </c>
      <c r="K25" s="128">
        <v>16</v>
      </c>
      <c r="L25" s="128">
        <v>4364</v>
      </c>
      <c r="M25" s="130">
        <v>0</v>
      </c>
      <c r="N25" s="132">
        <v>1398</v>
      </c>
    </row>
    <row r="26" spans="1:14" ht="11.1" customHeight="1">
      <c r="A26" s="125" t="s">
        <v>217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60"/>
    </row>
    <row r="27" spans="1:14" ht="12.6" customHeight="1">
      <c r="A27" s="33" t="s">
        <v>218</v>
      </c>
      <c r="B27" s="128">
        <v>1388</v>
      </c>
      <c r="C27" s="128">
        <v>1220</v>
      </c>
      <c r="D27" s="128">
        <v>83</v>
      </c>
      <c r="E27" s="128">
        <v>73</v>
      </c>
      <c r="F27" s="128">
        <v>13</v>
      </c>
      <c r="G27" s="128">
        <v>579</v>
      </c>
      <c r="H27" s="128">
        <v>277</v>
      </c>
      <c r="I27" s="128">
        <v>1</v>
      </c>
      <c r="J27" s="128">
        <v>70</v>
      </c>
      <c r="K27" s="128">
        <v>1</v>
      </c>
      <c r="L27" s="128">
        <v>230</v>
      </c>
      <c r="M27" s="130">
        <v>0</v>
      </c>
      <c r="N27" s="132">
        <v>809</v>
      </c>
    </row>
    <row r="28" spans="1:14" ht="11.1" customHeight="1">
      <c r="A28" s="125" t="s">
        <v>219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60"/>
    </row>
    <row r="29" spans="1:14" ht="12.6" customHeight="1">
      <c r="A29" s="33" t="s">
        <v>220</v>
      </c>
      <c r="B29" s="128">
        <v>27845</v>
      </c>
      <c r="C29" s="128">
        <v>15349</v>
      </c>
      <c r="D29" s="128">
        <v>336</v>
      </c>
      <c r="E29" s="128">
        <v>9100</v>
      </c>
      <c r="F29" s="128">
        <v>3061</v>
      </c>
      <c r="G29" s="128">
        <v>14813</v>
      </c>
      <c r="H29" s="128">
        <v>4883</v>
      </c>
      <c r="I29" s="128">
        <v>40</v>
      </c>
      <c r="J29" s="128">
        <v>9577</v>
      </c>
      <c r="K29" s="130">
        <v>0</v>
      </c>
      <c r="L29" s="128">
        <v>313</v>
      </c>
      <c r="M29" s="130">
        <v>0</v>
      </c>
      <c r="N29" s="132">
        <v>13032</v>
      </c>
    </row>
    <row r="30" spans="1:14" ht="11.1" customHeight="1">
      <c r="A30" s="125" t="s">
        <v>221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60"/>
    </row>
    <row r="31" spans="1:14" ht="12.6" customHeight="1">
      <c r="A31" s="33" t="s">
        <v>222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7">
        <v>0</v>
      </c>
    </row>
    <row r="32" spans="1:14" ht="11.1" customHeight="1">
      <c r="A32" s="125" t="s">
        <v>223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60"/>
    </row>
    <row r="33" spans="1:14" ht="12.6" customHeight="1">
      <c r="A33" s="33" t="s">
        <v>224</v>
      </c>
      <c r="B33" s="130">
        <v>0</v>
      </c>
      <c r="C33" s="130">
        <v>0</v>
      </c>
      <c r="D33" s="130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7">
        <v>0</v>
      </c>
    </row>
    <row r="34" spans="1:14" ht="11.1" customHeight="1">
      <c r="A34" s="125" t="s">
        <v>225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60"/>
    </row>
    <row r="35" spans="1:14" ht="12.6" customHeight="1">
      <c r="A35" s="33" t="s">
        <v>226</v>
      </c>
      <c r="B35" s="130">
        <v>0</v>
      </c>
      <c r="C35" s="130">
        <v>0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7">
        <v>0</v>
      </c>
    </row>
    <row r="36" spans="1:14" ht="11.1" customHeight="1" thickBot="1">
      <c r="A36" s="134" t="s">
        <v>227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4" ht="13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3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ht="13.5" customHeight="1">
      <c r="A41" s="10"/>
      <c r="B41" s="1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4"/>
    </row>
    <row r="42" spans="1:14" ht="13.5" customHeight="1" hidden="1">
      <c r="A42" s="3"/>
      <c r="B42" s="3"/>
      <c r="C42" s="3"/>
      <c r="D42" s="3" t="str">
        <f>TEXT(D41,"##,##0")</f>
        <v>0</v>
      </c>
      <c r="E42" s="3" t="str">
        <f>TEXT(E41,"##,##0")</f>
        <v>0</v>
      </c>
      <c r="F42" s="3"/>
      <c r="G42" s="3"/>
      <c r="H42" s="3"/>
      <c r="I42" s="3"/>
      <c r="J42" s="3"/>
      <c r="K42" s="3"/>
      <c r="L42" s="3"/>
      <c r="M42" s="3"/>
      <c r="N42" s="3"/>
    </row>
    <row r="43" spans="1:1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</sheetData>
  <mergeCells count="181">
    <mergeCell ref="H31:H32"/>
    <mergeCell ref="I35:I36"/>
    <mergeCell ref="N35:N36"/>
    <mergeCell ref="J35:J36"/>
    <mergeCell ref="K35:K36"/>
    <mergeCell ref="L35:L36"/>
    <mergeCell ref="M35:M36"/>
    <mergeCell ref="H33:H34"/>
    <mergeCell ref="G33:G34"/>
    <mergeCell ref="N31:N32"/>
    <mergeCell ref="B33:B34"/>
    <mergeCell ref="C33:C34"/>
    <mergeCell ref="D33:D34"/>
    <mergeCell ref="E33:E34"/>
    <mergeCell ref="F33:F34"/>
    <mergeCell ref="N33:N34"/>
    <mergeCell ref="K33:K34"/>
    <mergeCell ref="L33:L34"/>
    <mergeCell ref="B35:B36"/>
    <mergeCell ref="C35:C36"/>
    <mergeCell ref="D35:D36"/>
    <mergeCell ref="E35:E36"/>
    <mergeCell ref="H35:H36"/>
    <mergeCell ref="F35:F36"/>
    <mergeCell ref="G35:G36"/>
    <mergeCell ref="L29:L30"/>
    <mergeCell ref="M29:M30"/>
    <mergeCell ref="I33:I34"/>
    <mergeCell ref="J33:J34"/>
    <mergeCell ref="M33:M34"/>
    <mergeCell ref="M31:M32"/>
    <mergeCell ref="I31:I32"/>
    <mergeCell ref="J31:J32"/>
    <mergeCell ref="N29:N30"/>
    <mergeCell ref="B31:B32"/>
    <mergeCell ref="C31:C32"/>
    <mergeCell ref="D31:D32"/>
    <mergeCell ref="E31:E32"/>
    <mergeCell ref="F31:F32"/>
    <mergeCell ref="G31:G32"/>
    <mergeCell ref="K31:K32"/>
    <mergeCell ref="L31:L32"/>
    <mergeCell ref="K29:K30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L25:L26"/>
    <mergeCell ref="M25:M26"/>
    <mergeCell ref="H27:H28"/>
    <mergeCell ref="I27:I28"/>
    <mergeCell ref="J27:J28"/>
    <mergeCell ref="K27:K28"/>
    <mergeCell ref="N25:N26"/>
    <mergeCell ref="B27:B28"/>
    <mergeCell ref="C27:C28"/>
    <mergeCell ref="D27:D28"/>
    <mergeCell ref="E27:E28"/>
    <mergeCell ref="F27:F28"/>
    <mergeCell ref="G27:G28"/>
    <mergeCell ref="L27:L28"/>
    <mergeCell ref="M27:M28"/>
    <mergeCell ref="K25:K26"/>
    <mergeCell ref="N23:N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H23:H24"/>
    <mergeCell ref="I23:I24"/>
    <mergeCell ref="J23:J24"/>
    <mergeCell ref="K23:K24"/>
    <mergeCell ref="N21:N22"/>
    <mergeCell ref="B23:B24"/>
    <mergeCell ref="C23:C24"/>
    <mergeCell ref="D23:D24"/>
    <mergeCell ref="E23:E24"/>
    <mergeCell ref="F23:F24"/>
    <mergeCell ref="G23:G24"/>
    <mergeCell ref="L23:L24"/>
    <mergeCell ref="M23:M24"/>
    <mergeCell ref="K21:K22"/>
    <mergeCell ref="N19:N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19:H20"/>
    <mergeCell ref="I19:I20"/>
    <mergeCell ref="J19:J20"/>
    <mergeCell ref="K19:K20"/>
    <mergeCell ref="M19:M20"/>
    <mergeCell ref="K17:K18"/>
    <mergeCell ref="L17:L18"/>
    <mergeCell ref="M17:M18"/>
    <mergeCell ref="I17:I18"/>
    <mergeCell ref="J17:J18"/>
    <mergeCell ref="G17:G18"/>
    <mergeCell ref="H17:H18"/>
    <mergeCell ref="N17:N18"/>
    <mergeCell ref="B19:B20"/>
    <mergeCell ref="C19:C20"/>
    <mergeCell ref="D19:D20"/>
    <mergeCell ref="E19:E20"/>
    <mergeCell ref="F19:F20"/>
    <mergeCell ref="G19:G20"/>
    <mergeCell ref="L19:L20"/>
    <mergeCell ref="H15:H16"/>
    <mergeCell ref="I15:I16"/>
    <mergeCell ref="J15:J16"/>
    <mergeCell ref="K15:K16"/>
    <mergeCell ref="N15:N16"/>
    <mergeCell ref="B17:B18"/>
    <mergeCell ref="C17:C18"/>
    <mergeCell ref="D17:D18"/>
    <mergeCell ref="E17:E18"/>
    <mergeCell ref="F17:F18"/>
    <mergeCell ref="L11:L12"/>
    <mergeCell ref="L13:L14"/>
    <mergeCell ref="L15:L16"/>
    <mergeCell ref="M15:M16"/>
    <mergeCell ref="B15:B16"/>
    <mergeCell ref="C15:C16"/>
    <mergeCell ref="D15:D16"/>
    <mergeCell ref="E15:E16"/>
    <mergeCell ref="F15:F16"/>
    <mergeCell ref="G15:G16"/>
    <mergeCell ref="I11:I12"/>
    <mergeCell ref="I13:I14"/>
    <mergeCell ref="M11:M12"/>
    <mergeCell ref="J11:J12"/>
    <mergeCell ref="J13:J14"/>
    <mergeCell ref="N11:N12"/>
    <mergeCell ref="M13:M14"/>
    <mergeCell ref="N13:N14"/>
    <mergeCell ref="K11:K12"/>
    <mergeCell ref="K13:K14"/>
    <mergeCell ref="D13:D14"/>
    <mergeCell ref="C13:C14"/>
    <mergeCell ref="E11:E12"/>
    <mergeCell ref="E13:E14"/>
    <mergeCell ref="F13:F14"/>
    <mergeCell ref="H13:H14"/>
    <mergeCell ref="G13:G14"/>
    <mergeCell ref="H11:H12"/>
    <mergeCell ref="F8:F9"/>
    <mergeCell ref="G8:G9"/>
    <mergeCell ref="B11:B12"/>
    <mergeCell ref="C11:C12"/>
    <mergeCell ref="D11:D12"/>
    <mergeCell ref="F11:F12"/>
    <mergeCell ref="G11:G12"/>
    <mergeCell ref="B8:B9"/>
    <mergeCell ref="B13:B14"/>
    <mergeCell ref="L8:L9"/>
    <mergeCell ref="A1:N1"/>
    <mergeCell ref="A3:N3"/>
    <mergeCell ref="B5:F5"/>
    <mergeCell ref="G5:L5"/>
    <mergeCell ref="A2:N2"/>
    <mergeCell ref="A5:A10"/>
    <mergeCell ref="D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146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2006-02-07T03:52:07Z</dcterms:created>
  <dcterms:modified xsi:type="dcterms:W3CDTF">2026-03-27T03:41:51Z</dcterms:modified>
  <dc:subject>金融機構損益簡表</dc:subject>
  <cp:lastPrinted>2025-08-21T07:39:01Z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