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10-2" sheetId="1" r:id="rId1"/>
    <sheet name="10-2(續一)" sheetId="2" r:id="rId2"/>
    <sheet name="10-2(續二)" sheetId="3" r:id="rId3"/>
    <sheet name="10-2(續三)" sheetId="4" r:id="rId4"/>
    <sheet name="10-2(續四)" sheetId="5" r:id="rId5"/>
    <sheet name="10-2(續五)" sheetId="6" r:id="rId6"/>
    <sheet name="10-2(續六)" sheetId="7" r:id="rId7"/>
    <sheet name="10-2(續七)" sheetId="8" r:id="rId8"/>
    <sheet name="10-2(續八)" sheetId="9" r:id="rId9"/>
    <sheet name="10-2(續九)" sheetId="10" r:id="rId10"/>
    <sheet name="10-2(續十)" sheetId="11" r:id="rId11"/>
    <sheet name="10-2(續十一)" sheetId="12" r:id="rId12"/>
    <sheet name="10-2(續十二)" sheetId="13" r:id="rId13"/>
    <sheet name="10-2(續十三)" sheetId="14" r:id="rId14"/>
    <sheet name="10-2(續十四)" sheetId="15" r:id="rId15"/>
    <sheet name="10-2(續十五)" sheetId="16" r:id="rId16"/>
    <sheet name="10-2(續十六)" sheetId="17" r:id="rId17"/>
    <sheet name="10-2(續十七)" sheetId="18" r:id="rId18"/>
    <sheet name="10-2(續十八)" sheetId="19" r:id="rId19"/>
    <sheet name="10-2(續十九)" sheetId="20" r:id="rId20"/>
    <sheet name="10-2(續二十)" sheetId="21" r:id="rId21"/>
    <sheet name="10-2(續二十一)" sheetId="22" r:id="rId22"/>
    <sheet name="10-2(續二十二)" sheetId="23" r:id="rId23"/>
    <sheet name="10-2(續二十三)" sheetId="24" r:id="rId24"/>
    <sheet name="10-2(續二十四)" sheetId="25" r:id="rId25"/>
    <sheet name="10-2(續二十五)" sheetId="26" r:id="rId26"/>
    <sheet name="10-2(續二十六)" sheetId="27" r:id="rId27"/>
    <sheet name="10-2(續二十七完)" sheetId="28" r:id="rId28"/>
  </sheets>
  <definedNames>
    <definedName name="Print_Area" localSheetId="0">'10-2'!$A$1:$N$43</definedName>
    <definedName name="Print_Area" localSheetId="1">'10-2(續一)'!$A$1:$N$40</definedName>
    <definedName name="Print_Area" localSheetId="7">'10-2(續七)'!$A$1:$N$43</definedName>
    <definedName name="Print_Area" localSheetId="9">'10-2(續九)'!$A$1:$N$43</definedName>
    <definedName name="Print_Area" localSheetId="2">'10-2(續二)'!$A$1:$N$43</definedName>
    <definedName name="Print_Area" localSheetId="20">'10-2(續二十)'!$A$1:$N$40</definedName>
    <definedName name="Print_Area" localSheetId="21">'10-2(續二十一)'!$A$1:$N$40</definedName>
    <definedName name="Print_Area" localSheetId="27">'10-2(續二十七完)'!$A$1:$N$41</definedName>
    <definedName name="Print_Area" localSheetId="22">'10-2(續二十二)'!$A$1:$N$40</definedName>
    <definedName name="Print_Area" localSheetId="23">'10-2(續二十三)'!$A$1:$N$40</definedName>
    <definedName name="Print_Area" localSheetId="25">'10-2(續二十五)'!$A$1:$N$42</definedName>
    <definedName name="Print_Area" localSheetId="26">'10-2(續二十六)'!$A$1:$N$41</definedName>
    <definedName name="Print_Area" localSheetId="24">'10-2(續二十四)'!$A$1:$N$40</definedName>
    <definedName name="Print_Area" localSheetId="8">'10-2(續八)'!$A$1:$N$43</definedName>
    <definedName name="Print_Area" localSheetId="10">'10-2(續十)'!$A$1:$N$43</definedName>
    <definedName name="Print_Area" localSheetId="11">'10-2(續十一)'!$A$1:$N$43</definedName>
    <definedName name="Print_Area" localSheetId="17">'10-2(續十七)'!$A$1:$N$40</definedName>
    <definedName name="Print_Area" localSheetId="19">'10-2(續十九)'!$A$1:$N$40</definedName>
    <definedName name="Print_Area" localSheetId="12">'10-2(續十二)'!$A$1:$N$43</definedName>
    <definedName name="Print_Area" localSheetId="18">'10-2(續十八)'!$A$1:$N$40</definedName>
    <definedName name="Print_Area" localSheetId="13">'10-2(續十三)'!$A$1:$N$43</definedName>
    <definedName name="Print_Area" localSheetId="15">'10-2(續十五)'!$A$1:$N$42</definedName>
    <definedName name="Print_Area" localSheetId="16">'10-2(續十六)'!$A$1:$N$40</definedName>
    <definedName name="Print_Area" localSheetId="14">'10-2(續十四)'!$A$1:$N$43</definedName>
    <definedName name="Print_Area" localSheetId="3">'10-2(續三)'!$A$1:$N$43</definedName>
    <definedName name="Print_Area" localSheetId="5">'10-2(續五)'!$A$1:$N$43</definedName>
    <definedName name="Print_Area" localSheetId="6">'10-2(續六)'!$A$1:$N$43</definedName>
    <definedName name="Print_Area" localSheetId="4">'10-2(續四)'!$A$1:$N$43</definedName>
    <definedName name="外部資料_1" localSheetId="0">'10-2'!$A$1:$N$43</definedName>
    <definedName name="外部資料_1" localSheetId="1">'10-2(續一)'!$A$1:$N$40</definedName>
    <definedName name="外部資料_1" localSheetId="7">'10-2(續七)'!$A$1:$N$43</definedName>
    <definedName name="外部資料_1" localSheetId="9">'10-2(續九)'!$A$1:$N$43</definedName>
    <definedName name="外部資料_1" localSheetId="2">'10-2(續二)'!$A$1:$N$43</definedName>
    <definedName name="外部資料_1" localSheetId="20">'10-2(續二十)'!$A$1:$N$40</definedName>
    <definedName name="外部資料_1" localSheetId="21">'10-2(續二十一)'!$A$1:$N$40</definedName>
    <definedName name="外部資料_1" localSheetId="27">'10-2(續二十七完)'!$A$1:$N$41</definedName>
    <definedName name="外部資料_1" localSheetId="22">'10-2(續二十二)'!$A$1:$N$40</definedName>
    <definedName name="外部資料_1" localSheetId="23">'10-2(續二十三)'!$A$1:$N$40</definedName>
    <definedName name="外部資料_1" localSheetId="25">'10-2(續二十五)'!$A$1:$Q$41</definedName>
    <definedName name="外部資料_1" localSheetId="26">'10-2(續二十六)'!$A$1:$N$41</definedName>
    <definedName name="外部資料_1" localSheetId="24">'10-2(續二十四)'!$A$1:$N$40</definedName>
    <definedName name="外部資料_1" localSheetId="8">'10-2(續八)'!$A$1:$N$43</definedName>
    <definedName name="外部資料_1" localSheetId="10">'10-2(續十)'!$A$1:$N$43</definedName>
    <definedName name="外部資料_1" localSheetId="11">'10-2(續十一)'!$A$1:$N$43</definedName>
    <definedName name="外部資料_1" localSheetId="17">'10-2(續十七)'!$A$1:$N$40</definedName>
    <definedName name="外部資料_1" localSheetId="19">'10-2(續十九)'!$A$1:$N$40</definedName>
    <definedName name="外部資料_1" localSheetId="12">'10-2(續十二)'!$A$1:$N$43</definedName>
    <definedName name="外部資料_1" localSheetId="18">'10-2(續十八)'!$A$1:$N$40</definedName>
    <definedName name="外部資料_1" localSheetId="13">'10-2(續十三)'!$A$1:$N$43</definedName>
    <definedName name="外部資料_1" localSheetId="15">'10-2(續十五)'!$A$1:$N$42</definedName>
    <definedName name="外部資料_1" localSheetId="16">'10-2(續十六)'!$A$1:$N$40</definedName>
    <definedName name="外部資料_1" localSheetId="14">'10-2(續十四)'!$A$1:$N$43</definedName>
    <definedName name="外部資料_1" localSheetId="3">'10-2(續三)'!$A$1:$N$43</definedName>
    <definedName name="外部資料_1" localSheetId="5">'10-2(續五)'!$A$1:$N$43</definedName>
    <definedName name="外部資料_1" localSheetId="6">'10-2(續六)'!$A$1:$N$43</definedName>
    <definedName name="外部資料_1" localSheetId="4">'10-2(續四)'!$A$1:$N$43</definedName>
  </definedNames>
  <calcPr fullPrecision="1" calcMode="auto" calcId="125725"/>
</workbook>
</file>

<file path=xl/sharedStrings.xml><?xml version="1.0" encoding="utf-8"?>
<sst xmlns="http://schemas.openxmlformats.org/spreadsheetml/2006/main" uniqueCount="328">
  <si>
    <t>　</t>
  </si>
  <si>
    <t>總　　　　　計</t>
  </si>
  <si>
    <t>115年</t>
  </si>
  <si>
    <t>10-2 Abridged Income Statement</t>
  </si>
  <si>
    <t>其他</t>
  </si>
  <si>
    <t>總計</t>
  </si>
  <si>
    <t>利息</t>
  </si>
  <si>
    <t>手續費</t>
  </si>
  <si>
    <t>損益</t>
  </si>
  <si>
    <t>收入</t>
  </si>
  <si>
    <t>之金融資產及負債利益</t>
  </si>
  <si>
    <t>收益</t>
  </si>
  <si>
    <t>費用</t>
  </si>
  <si>
    <t>之金融資產及負債損失</t>
  </si>
  <si>
    <t>費損</t>
  </si>
  <si>
    <t>Total</t>
  </si>
  <si>
    <t>Interest</t>
  </si>
  <si>
    <t>Service</t>
  </si>
  <si>
    <t>Gains of Financial Assets</t>
  </si>
  <si>
    <t>Others</t>
  </si>
  <si>
    <t xml:space="preserve">Other </t>
  </si>
  <si>
    <t>Income</t>
  </si>
  <si>
    <t xml:space="preserve"> </t>
  </si>
  <si>
    <t>Revenue</t>
  </si>
  <si>
    <t>and Liabilities at Fair Value</t>
  </si>
  <si>
    <t>Expense</t>
  </si>
  <si>
    <t>Gains</t>
  </si>
  <si>
    <t>before</t>
  </si>
  <si>
    <t>through Profit or Loss</t>
  </si>
  <si>
    <t>and Loses</t>
  </si>
  <si>
    <t>Tax</t>
  </si>
  <si>
    <r>
      <t xml:space="preserve">銀　　　行　　　別
</t>
    </r>
    <r>
      <rPr>
        <sz val="9"/>
        <rFont val="Times New Roman"/>
        <charset val="0"/>
        <color indexed="8"/>
      </rPr>
      <t>by Bank</t>
    </r>
  </si>
  <si>
    <r>
      <t xml:space="preserve">公 司 別
</t>
    </r>
    <r>
      <rPr>
        <sz val="9"/>
        <rFont val="Times New Roman"/>
        <charset val="0"/>
        <color indexed="8"/>
      </rPr>
      <t>by Company</t>
    </r>
  </si>
  <si>
    <r>
      <t xml:space="preserve">信　合　社　別
</t>
    </r>
    <r>
      <rPr>
        <sz val="9"/>
        <rFont val="Times New Roman"/>
        <charset val="0"/>
        <color indexed="8"/>
      </rPr>
      <t>by Credit Cooperative</t>
    </r>
  </si>
  <si>
    <t>稅前</t>
  </si>
  <si>
    <t>說　　明：1.#係金融控股公司之子公司。</t>
  </si>
  <si>
    <t>115年 1 - 4月</t>
  </si>
  <si>
    <r>
      <t>（１）本國銀行（全行）</t>
    </r>
    <r>
      <rPr>
        <sz val="12"/>
        <rFont val="Times New Roman"/>
        <charset val="0"/>
        <color indexed="8"/>
      </rPr>
      <t>Domestic Banks (All Branches)</t>
    </r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</si>
  <si>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</si>
  <si>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>收　　益</t>
    </r>
    <r>
      <rPr>
        <sz val="9"/>
        <rFont val="標楷體"/>
        <charset val="136"/>
        <color indexed="8"/>
      </rPr>
      <t>　　</t>
    </r>
    <r>
      <rPr>
        <sz val="9"/>
        <rFont val="Times New Roman"/>
        <charset val="0"/>
        <color indexed="8"/>
      </rPr>
      <t>Revenues and Gains</t>
    </r>
  </si>
  <si>
    <r>
      <t>費　　損　　</t>
    </r>
    <r>
      <rPr>
        <sz val="9"/>
        <rFont val="Times New Roman"/>
        <charset val="0"/>
        <color indexed="8"/>
      </rPr>
      <t>Expenses and Losses</t>
    </r>
  </si>
  <si>
    <r>
      <t>收　　益</t>
    </r>
    <r>
      <rPr>
        <sz val="9"/>
        <rFont val="標楷體"/>
        <charset val="136"/>
        <color indexed="8"/>
      </rPr>
      <t>　　　</t>
    </r>
    <r>
      <rPr>
        <sz val="9"/>
        <rFont val="Times New Roman"/>
        <charset val="0"/>
        <color indexed="8"/>
      </rPr>
      <t>Revenues and Gains</t>
    </r>
  </si>
  <si>
    <r>
      <t>費　　損　　　</t>
    </r>
    <r>
      <rPr>
        <sz val="9"/>
        <rFont val="Times New Roman"/>
        <charset val="0"/>
        <color indexed="8"/>
      </rPr>
      <t>Expenses and Losses</t>
    </r>
  </si>
  <si>
    <r>
      <t>收　　益　　　　</t>
    </r>
    <r>
      <rPr>
        <sz val="9"/>
        <rFont val="Times New Roman"/>
        <charset val="0"/>
        <color indexed="8"/>
      </rPr>
      <t>Revenues and Gains</t>
    </r>
  </si>
  <si>
    <r>
      <t>費　　損　　　　</t>
    </r>
    <r>
      <rPr>
        <sz val="9"/>
        <rFont val="Times New Roman"/>
        <charset val="0"/>
        <color indexed="8"/>
      </rPr>
      <t>Expenses and Losses</t>
    </r>
  </si>
  <si>
    <r>
      <t>收　　益</t>
    </r>
    <r>
      <rPr>
        <sz val="9"/>
        <rFont val="標楷體"/>
        <charset val="136"/>
        <color indexed="8"/>
      </rPr>
      <t>　　　　　</t>
    </r>
    <r>
      <rPr>
        <sz val="9"/>
        <rFont val="Times New Roman"/>
        <charset val="0"/>
        <color indexed="8"/>
      </rPr>
      <t>Revenues and Gains</t>
    </r>
  </si>
  <si>
    <r>
      <t>費　　損　　　　　</t>
    </r>
    <r>
      <rPr>
        <sz val="9"/>
        <rFont val="Times New Roman"/>
        <charset val="0"/>
        <color indexed="8"/>
      </rPr>
      <t>Expenses and Losses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</si>
  <si>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subsidary of financial holding companies.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</si>
  <si>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</si>
  <si>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 xml:space="preserve"> Jan. - Apr. 2026</t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</si>
  <si>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</si>
  <si>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Cont.12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</si>
  <si>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  <color indexed="8"/>
      </rPr>
      <t>　金融機構損益簡表</t>
    </r>
  </si>
  <si>
    <r>
      <t>10-2</t>
    </r>
    <r>
      <rPr>
        <sz val="18"/>
        <rFont val="標楷體"/>
        <charset val="136"/>
      </rPr>
      <t>　金融機構損益簡表（續一）</t>
    </r>
  </si>
  <si>
    <r>
      <t>（２）外國銀行在臺分行（含</t>
    </r>
    <r>
      <rPr>
        <sz val="12"/>
        <rFont val="Times New Roman"/>
        <charset val="0"/>
        <color indexed="8"/>
      </rPr>
      <t>OBU</t>
    </r>
    <r>
      <rPr>
        <sz val="12"/>
        <rFont val="標楷體"/>
        <charset val="136"/>
        <color indexed="8"/>
      </rPr>
      <t>）</t>
    </r>
    <r>
      <rPr>
        <sz val="12"/>
        <rFont val="Times New Roman"/>
        <charset val="0"/>
        <color indexed="8"/>
      </rPr>
      <t>Local Branches of Foreign Banks (Include OBU)</t>
    </r>
  </si>
  <si>
    <r>
      <t>（２）外國銀行在臺分行（不含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>）</t>
    </r>
    <r>
      <rPr>
        <sz val="12"/>
        <rFont val="Times New Roman"/>
        <charset val="0"/>
      </rPr>
      <t>Local Branches of Foreign Banks (Exclude OBU)</t>
    </r>
  </si>
  <si>
    <r>
      <t>（２）外國銀行在臺分行（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>）</t>
    </r>
    <r>
      <rPr>
        <sz val="12"/>
        <rFont val="Times New Roman"/>
        <charset val="0"/>
      </rPr>
      <t>Local Branches of Foreign Banks (Only OBU)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</si>
  <si>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</si>
  <si>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t>花旗(台灣)商業銀行</t>
  </si>
  <si>
    <r>
      <t>（１）本國銀行（國內總分行）</t>
    </r>
    <r>
      <rPr>
        <sz val="12"/>
        <rFont val="Times New Roman"/>
        <charset val="0"/>
      </rPr>
      <t>Domestic Banks (Local Branches)</t>
    </r>
  </si>
  <si>
    <r>
      <t>（１）本國銀行（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>）</t>
    </r>
    <r>
      <rPr>
        <sz val="12"/>
        <rFont val="Times New Roman"/>
        <charset val="0"/>
      </rPr>
      <t>Domestic Banks (Only OBU)</t>
    </r>
  </si>
  <si>
    <r>
      <t>（１）本國銀行（國外分行）</t>
    </r>
    <r>
      <rPr>
        <sz val="12"/>
        <rFont val="Times New Roman"/>
        <charset val="0"/>
      </rPr>
      <t>Domestic Banks (Overseas Branches)</t>
    </r>
  </si>
  <si>
    <r>
      <t>（１）本國銀行（大陸地區分行）</t>
    </r>
    <r>
      <rPr>
        <sz val="12"/>
        <rFont val="Times New Roman"/>
        <charset val="0"/>
      </rPr>
      <t>Domestic Banks (Mainland Chinese Branches)</t>
    </r>
  </si>
  <si>
    <r>
      <t>10-2</t>
    </r>
    <r>
      <rPr>
        <sz val="18"/>
        <rFont val="標楷體"/>
        <charset val="136"/>
      </rPr>
      <t>　金融機構損益簡表（續二）</t>
    </r>
  </si>
  <si>
    <t>聯邦商業銀行</t>
  </si>
  <si>
    <t>透過損益按公允價值衡量</t>
  </si>
  <si>
    <t>員工福</t>
  </si>
  <si>
    <t>利費用</t>
  </si>
  <si>
    <t>Employee</t>
  </si>
  <si>
    <t>Benefit</t>
  </si>
  <si>
    <r>
      <t>（４）票券金融公司</t>
    </r>
    <r>
      <rPr>
        <sz val="12"/>
        <rFont val="Times New Roman"/>
        <charset val="0"/>
        <color indexed="8"/>
      </rPr>
      <t xml:space="preserve"> Bills Finance Companies</t>
    </r>
  </si>
  <si>
    <r>
      <t>（５）信用合作社</t>
    </r>
    <r>
      <rPr>
        <sz val="12"/>
        <rFont val="Times New Roman"/>
        <charset val="0"/>
        <color indexed="8"/>
      </rPr>
      <t xml:space="preserve"> Credit Cooperatives</t>
    </r>
  </si>
  <si>
    <r>
      <t>（３）大陸地區銀行在臺分行</t>
    </r>
    <r>
      <rPr>
        <sz val="12"/>
        <rFont val="Times New Roman"/>
        <charset val="0"/>
      </rPr>
      <t xml:space="preserve"> Local Branches of Mainland Chinese Banks</t>
    </r>
  </si>
  <si>
    <t>Losses of Financial Assets</t>
  </si>
  <si>
    <t>說　　明：#係金融控股公司之子公司。</t>
  </si>
  <si>
    <t>說　　明：本表自102年1月起包含大陸地區銀行在臺分行資料。</t>
  </si>
  <si>
    <t>彰化第六信用合作社</t>
  </si>
  <si>
    <t>台北市第五信用合作社</t>
  </si>
  <si>
    <t>兆豐票券金融公司　　#</t>
  </si>
  <si>
    <t>大陸商中國銀行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</si>
  <si>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</si>
  <si>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</si>
  <si>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</si>
  <si>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</si>
  <si>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</si>
  <si>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Mega Bills Finance Co., Ltd.</t>
  </si>
  <si>
    <t>法商法國外貿銀行</t>
  </si>
  <si>
    <t>法商法國巴黎銀行</t>
  </si>
  <si>
    <t>日商瑞穗銀行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</si>
  <si>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</si>
  <si>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</si>
  <si>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</si>
  <si>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</si>
  <si>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</si>
  <si>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</si>
  <si>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</si>
  <si>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</si>
  <si>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</si>
  <si>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</si>
  <si>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</si>
  <si>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</si>
  <si>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r>
      <t>10-2</t>
    </r>
    <r>
      <rPr>
        <sz val="18"/>
        <rFont val="標楷體"/>
        <charset val="136"/>
      </rPr>
      <t>　金融機構損益簡表（續七）</t>
    </r>
  </si>
  <si>
    <r>
      <t>10-2</t>
    </r>
    <r>
      <rPr>
        <sz val="18"/>
        <rFont val="標楷體"/>
        <charset val="136"/>
        <color indexed="8"/>
      </rPr>
      <t>　金融機構損益簡表（續二十二）</t>
    </r>
  </si>
  <si>
    <r>
      <t>10-2</t>
    </r>
    <r>
      <rPr>
        <sz val="18"/>
        <rFont val="標楷體"/>
        <charset val="136"/>
        <color indexed="8"/>
      </rPr>
      <t>　金融機構損益簡表（續二十一）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</si>
  <si>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Cont.8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</si>
  <si>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金融機構損益簡表（續六）</t>
    </r>
  </si>
  <si>
    <r>
      <t>Source</t>
    </r>
    <r>
      <rPr>
        <sz val="9"/>
        <rFont val="細明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</si>
  <si>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10-2</t>
    </r>
    <r>
      <rPr>
        <sz val="18"/>
        <rFont val="標楷體"/>
        <charset val="136"/>
      </rPr>
      <t>　金融機構損益簡表（續三）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</si>
  <si>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</si>
  <si>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金融機構損益簡表（續四）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</si>
  <si>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</si>
  <si>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金融機構損益簡表（續五）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</si>
  <si>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標楷體"/>
        <charset val="136"/>
      </rPr>
      <t>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</si>
  <si>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標楷體"/>
        <charset val="136"/>
      </rPr>
      <t>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</si>
  <si>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</si>
  <si>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金融機構損益簡表（續八）</t>
    </r>
  </si>
  <si>
    <r>
      <t>10-2</t>
    </r>
    <r>
      <rPr>
        <sz val="18"/>
        <rFont val="標楷體"/>
        <charset val="136"/>
      </rPr>
      <t>　金融機構損益簡表（續九）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</si>
  <si>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Cont.9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</si>
  <si>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</si>
  <si>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Cont.10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</si>
  <si>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金融機構損益簡表（續十一）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</si>
  <si>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Cont.11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</si>
  <si>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金融機構損益簡表（續十二）</t>
    </r>
  </si>
  <si>
    <r>
      <t>10-2</t>
    </r>
    <r>
      <rPr>
        <sz val="18"/>
        <rFont val="標楷體"/>
        <charset val="136"/>
      </rPr>
      <t>　金融機構損益簡表（續十三）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</si>
  <si>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Cont.13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</si>
  <si>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</rPr>
      <t>　金融機構損益簡表（續十四）</t>
    </r>
  </si>
  <si>
    <r>
      <t>10-2 Abridged Income Statement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Cont.14</t>
    </r>
    <r>
      <rPr>
        <sz val="18"/>
        <rFont val="標楷體"/>
        <charset val="136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</si>
  <si>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金融機構損益簡表（續十五）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</si>
  <si>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Cont.15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</si>
  <si>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金融機構損益簡表（續十六）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</si>
  <si>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Cont.16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</si>
  <si>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金融機構損益簡表（續十七）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</si>
  <si>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Cont.17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</si>
  <si>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金融機構損益簡表（續十八）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</si>
  <si>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Cont.18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</si>
  <si>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金融機構損益簡表（續十九）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</si>
  <si>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Cont.19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</si>
  <si>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</si>
  <si>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Cont.20</t>
    </r>
    <r>
      <rPr>
        <sz val="18"/>
        <rFont val="標楷體"/>
        <charset val="136"/>
        <color indexed="8"/>
      </rPr>
      <t>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</si>
  <si>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Cont.21</t>
    </r>
    <r>
      <rPr>
        <sz val="18"/>
        <rFont val="標楷體"/>
        <charset val="136"/>
        <color indexed="8"/>
      </rPr>
      <t>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</si>
  <si>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Cont.22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</si>
  <si>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金融機構損益簡表（續二十三）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</si>
  <si>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Cont.23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</si>
  <si>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金融機構損益簡表（續二十四）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</si>
  <si>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Cont.24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</si>
  <si>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金融機構損益簡表（續二十五）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</si>
  <si>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Cont.25</t>
    </r>
    <r>
      <rPr>
        <sz val="18"/>
        <rFont val="標楷體"/>
        <charset val="136"/>
        <color indexed="8"/>
      </rPr>
      <t>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</si>
  <si>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Cont.26</t>
    </r>
    <r>
      <rPr>
        <sz val="18"/>
        <rFont val="標楷體"/>
        <charset val="136"/>
        <color indexed="8"/>
      </rPr>
      <t>）</t>
    </r>
  </si>
  <si>
    <r>
      <t>10-2</t>
    </r>
    <r>
      <rPr>
        <sz val="18"/>
        <rFont val="標楷體"/>
        <charset val="136"/>
        <color indexed="8"/>
      </rPr>
      <t>　金融機構損益簡表（續二十六）</t>
    </r>
  </si>
  <si>
    <r>
      <t>10-2</t>
    </r>
    <r>
      <rPr>
        <sz val="18"/>
        <rFont val="標楷體"/>
        <charset val="136"/>
        <color indexed="8"/>
      </rPr>
      <t>　金融機構損益簡表（續二十七完）</t>
    </r>
  </si>
  <si>
    <r>
      <t>10-2 Abridged Income Statement</t>
    </r>
    <r>
      <rPr>
        <sz val="18"/>
        <rFont val="標楷體"/>
        <charset val="136"/>
        <color indexed="8"/>
      </rPr>
      <t>（</t>
    </r>
    <r>
      <rPr>
        <sz val="18"/>
        <rFont val="Times New Roman"/>
        <charset val="0"/>
        <color indexed="8"/>
      </rPr>
      <t>Cont.27 End</t>
    </r>
    <r>
      <rPr>
        <sz val="18"/>
        <rFont val="標楷體"/>
        <charset val="136"/>
        <color indexed="8"/>
      </rPr>
      <t>）</t>
    </r>
  </si>
  <si>
    <t>Note: Beginning Jan. 2013, the data include "Local Branches of Mainland Chinese Banks".</t>
  </si>
  <si>
    <t>資料來源：金融機構申報資料（自結數）。</t>
  </si>
  <si>
    <t>4月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</si>
  <si>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</si>
  <si>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</si>
  <si>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</si>
  <si>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</si>
  <si>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</si>
  <si>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</si>
  <si>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</si>
  <si>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</si>
  <si>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</si>
  <si>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</si>
  <si>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</si>
  <si>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</si>
  <si>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</si>
  <si>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</si>
  <si>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</si>
  <si>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</si>
  <si>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</si>
  <si>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</si>
  <si>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</si>
  <si>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</si>
  <si>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</si>
  <si>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</si>
  <si>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</si>
  <si>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</si>
  <si>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</si>
  <si>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</si>
  <si>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</si>
  <si>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</si>
  <si>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</si>
  <si>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</si>
  <si>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</si>
  <si>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</si>
  <si>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</si>
  <si>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</si>
  <si>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</si>
  <si>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</si>
  <si>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</si>
  <si>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</si>
  <si>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</si>
  <si>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</si>
  <si>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</si>
  <si>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</si>
  <si>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</si>
  <si>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</si>
  <si>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</si>
  <si>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</si>
  <si>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</si>
  <si>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</si>
  <si>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</si>
  <si>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Union Bank of Taiwan</t>
  </si>
  <si>
    <t>遠東國際商業銀行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</si>
  <si>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</si>
  <si>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</si>
  <si>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</si>
  <si>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</si>
  <si>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</si>
  <si>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</si>
  <si>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</si>
  <si>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</si>
  <si>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</si>
  <si>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</si>
  <si>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</si>
  <si>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</si>
  <si>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</si>
  <si>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</si>
  <si>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</si>
  <si>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</si>
  <si>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</si>
  <si>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</si>
  <si>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</si>
  <si>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</si>
  <si>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</si>
  <si>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</si>
  <si>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</si>
  <si>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</si>
  <si>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</si>
  <si>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</si>
  <si>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</si>
  <si>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</si>
  <si>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</si>
  <si>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</si>
  <si>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</si>
  <si>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</si>
  <si>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</si>
  <si>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</si>
  <si>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BNP Paribas</t>
  </si>
  <si>
    <t>英商渣打銀行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</si>
  <si>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</si>
  <si>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</si>
  <si>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</si>
  <si>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</si>
  <si>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</si>
  <si>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</si>
  <si>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</si>
  <si>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</si>
  <si>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</si>
  <si>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</si>
  <si>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</si>
  <si>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</si>
  <si>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</si>
  <si>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</si>
  <si>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</si>
  <si>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</si>
  <si>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</si>
  <si>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</si>
  <si>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</si>
  <si>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</si>
  <si>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</si>
  <si>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</si>
  <si>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</si>
  <si>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Natixis Bank</t>
  </si>
  <si>
    <t>印尼商印尼人民銀行</t>
  </si>
  <si>
    <t>PT Bank Rakyat Indonesia (Persero) Tbk.</t>
  </si>
  <si>
    <t>韓商韓亞銀行</t>
  </si>
  <si>
    <t>KEB Hana Bank</t>
  </si>
  <si>
    <t>中華票券金融公司</t>
  </si>
  <si>
    <t>China Bills Finance Corporation</t>
  </si>
  <si>
    <t>國際票券金融公司　　#</t>
  </si>
  <si>
    <t>International Bills Finance Corporation</t>
  </si>
  <si>
    <t>大中票券金融公司</t>
  </si>
  <si>
    <t>Dah Chung Bills Finance Corp.</t>
  </si>
  <si>
    <t>台灣票券金融公司</t>
  </si>
  <si>
    <t>Taiwan Finance Corp.</t>
  </si>
  <si>
    <t>萬通票券金融公司</t>
  </si>
  <si>
    <t>Grand Bills Finance Corporation</t>
  </si>
  <si>
    <t>大慶票券金融公司</t>
  </si>
  <si>
    <t>Taching Bills Finance Corporation</t>
  </si>
  <si>
    <t>合作金庫票券金融公司#</t>
  </si>
  <si>
    <t>Taiwan Cooperative Bills Finance Corporation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</si>
  <si>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</si>
  <si>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</si>
  <si>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</si>
  <si>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</si>
  <si>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</si>
  <si>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</si>
  <si>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</si>
  <si>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</si>
  <si>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</si>
  <si>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</si>
  <si>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</si>
  <si>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</si>
  <si>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</si>
  <si>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</si>
  <si>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</si>
  <si>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</si>
  <si>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</si>
  <si>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</si>
  <si>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</si>
  <si>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</si>
  <si>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</si>
  <si>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</si>
  <si>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 Cooperative of Changhua</t>
  </si>
  <si>
    <t>The Sixth Credit  Cooperative of Chunghua</t>
  </si>
  <si>
    <t>彰化第十信用合作社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</si>
  <si>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</si>
  <si>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</si>
  <si>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</si>
  <si>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</si>
  <si>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</si>
  <si>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</si>
  <si>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</si>
  <si>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</si>
  <si>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</si>
  <si>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</si>
  <si>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</si>
  <si>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</si>
  <si>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</si>
  <si>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</si>
  <si>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</si>
  <si>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</si>
  <si>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</si>
  <si>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</si>
  <si>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</si>
  <si>
    <t>　　　　　2.至115年4月止，38家本國銀行放款及催收款之備抵呆帳餘額為625,054百萬元，115年1至4月轉銷呆帳17,668百萬元。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</si>
</sst>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5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##,###,##0"/>
    <numFmt numFmtId="177" formatCode="###,###,##0;-###,###,##0;&quot;－&quot;"/>
    <numFmt numFmtId="178" formatCode="-##,###,##0"/>
  </numFmts>
  <fonts count="62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新細明體"/>
      <charset val="136"/>
      <color indexed="8"/>
    </font>
    <font>
      <sz val="9"/>
      <name val="標楷體"/>
      <charset val="136"/>
      <color indexed="8"/>
    </font>
    <font>
      <sz val="9"/>
      <name val="新細明體"/>
      <charset val="136"/>
      <color indexed="8"/>
    </font>
    <font>
      <sz val="9"/>
      <name val="標楷體"/>
      <charset val="136"/>
    </font>
    <font>
      <sz val="12"/>
      <name val="Times New Roman"/>
      <charset val="0"/>
      <color indexed="8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9"/>
      <name val="Times New Roman"/>
      <charset val="0"/>
    </font>
    <font>
      <sz val="12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2"/>
      <name val="新細明體"/>
      <charset val="136"/>
      <color indexed="8"/>
    </font>
    <font>
      <sz val="9"/>
      <name val="細明體"/>
      <charset val="136"/>
      <color indexed="8"/>
    </font>
    <font>
      <sz val="7"/>
      <name val="Times New Roman"/>
      <charset val="0"/>
      <color indexed="8"/>
    </font>
    <font>
      <sz val="7.5"/>
      <name val="標楷體"/>
      <charset val="136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細明體"/>
      <charset val="1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sz val="12"/>
      <name val="標楷體"/>
      <charset val="0"/>
    </font>
    <font>
      <sz val="10"/>
      <name val="Times New Roman"/>
      <charset val="136"/>
    </font>
    <font>
      <sz val="9"/>
      <name val="Times New Roman"/>
      <charset val="136"/>
    </font>
    <font>
      <b/>
      <sz val="10"/>
      <name val="標楷體"/>
      <charset val="0"/>
    </font>
    <font>
      <b/>
      <sz val="9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sz val="12"/>
      <name val="標楷體"/>
      <charset val="0"/>
      <color indexed="8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10"/>
      <name val="Times New Roman"/>
      <charset val="136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8"/>
      <name val="Times New Roman"/>
      <charset val="136"/>
      <color indexed="8"/>
    </font>
    <font>
      <b/>
      <sz val="8"/>
      <name val="Times New Roman"/>
      <charset val="136"/>
      <color indexed="8"/>
    </font>
    <font>
      <sz val="9"/>
      <name val="標楷體"/>
      <charset val="0"/>
      <color indexed="8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46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8" fillId="3" borderId="0" applyAlignment="0" applyNumberFormat="0" applyProtection="0">
      <alignment vertical="center"/>
    </xf>
    <xf xxid="16" numFmtId="0" fontId="28" fillId="4" borderId="0" applyAlignment="0" applyNumberFormat="0" applyProtection="0">
      <alignment vertical="center"/>
    </xf>
    <xf xxid="17" numFmtId="0" fontId="28" fillId="5" borderId="0" applyAlignment="0" applyNumberFormat="0" applyProtection="0">
      <alignment vertical="center"/>
    </xf>
    <xf xxid="18" numFmtId="0" fontId="28" fillId="6" borderId="0" applyAlignment="0" applyNumberFormat="0" applyProtection="0">
      <alignment vertical="center"/>
    </xf>
    <xf xxid="19" numFmtId="0" fontId="28" fillId="7" borderId="0" applyAlignment="0" applyNumberFormat="0" applyProtection="0">
      <alignment vertical="center"/>
    </xf>
    <xf xxid="20" numFmtId="0" fontId="28" fillId="8" borderId="0" applyAlignment="0" applyNumberFormat="0" applyProtection="0">
      <alignment vertical="center"/>
    </xf>
    <xf xxid="21" numFmtId="0" fontId="28" fillId="9" borderId="0" applyAlignment="0" applyNumberFormat="0" applyProtection="0">
      <alignment vertical="center"/>
    </xf>
    <xf xxid="22" numFmtId="0" fontId="28" fillId="10" borderId="0" applyAlignment="0" applyNumberFormat="0" applyProtection="0">
      <alignment vertical="center"/>
    </xf>
    <xf xxid="23" numFmtId="0" fontId="28" fillId="11" borderId="0" applyAlignment="0" applyNumberFormat="0" applyProtection="0">
      <alignment vertical="center"/>
    </xf>
    <xf xxid="24" numFmtId="0" fontId="28" fillId="12" borderId="0" applyAlignment="0" applyNumberFormat="0" applyProtection="0">
      <alignment vertical="center"/>
    </xf>
    <xf xxid="25" numFmtId="0" fontId="28" fillId="13" borderId="0" applyAlignment="0" applyNumberFormat="0" applyProtection="0">
      <alignment vertical="center"/>
    </xf>
    <xf xxid="26" numFmtId="0" fontId="28" fillId="14" borderId="0" applyAlignment="0" applyNumberFormat="0" applyProtection="0">
      <alignment vertical="center"/>
    </xf>
    <xf xxid="27" numFmtId="0" fontId="29" fillId="15" borderId="0" applyAlignment="0" applyNumberFormat="0" applyProtection="0">
      <alignment vertical="center"/>
    </xf>
    <xf xxid="28" numFmtId="0" fontId="29" fillId="16" borderId="0" applyAlignment="0" applyNumberFormat="0" applyProtection="0">
      <alignment vertical="center"/>
    </xf>
    <xf xxid="29" numFmtId="0" fontId="29" fillId="11" borderId="0" applyAlignment="0" applyNumberFormat="0" applyProtection="0">
      <alignment vertical="center"/>
    </xf>
    <xf xxid="30" numFmtId="0" fontId="29" fillId="17" borderId="0" applyAlignment="0" applyNumberFormat="0" applyProtection="0">
      <alignment vertical="center"/>
    </xf>
    <xf xxid="31" numFmtId="0" fontId="29" fillId="18" borderId="0" applyAlignment="0" applyNumberFormat="0" applyProtection="0">
      <alignment vertical="center"/>
    </xf>
    <xf xxid="32" numFmtId="0" fontId="29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6" fillId="2" borderId="0" applyAlignment="0" applyNumberFormat="0" applyProtection="0">
      <alignment vertical="top"/>
    </xf>
    <xf xxid="36" numFmtId="0" fontId="30" fillId="20" borderId="0" applyAlignment="0" applyNumberFormat="0" applyProtection="0">
      <alignment vertical="center"/>
    </xf>
    <xf xxid="37" numFmtId="0" fontId="31" fillId="2" borderId="1" applyAlignment="0" applyNumberFormat="0" applyProtection="0">
      <alignment vertical="center"/>
    </xf>
    <xf xxid="38" numFmtId="0" fontId="32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33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4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25" fillId="2" borderId="0" applyAlignment="0" applyNumberFormat="0" applyProtection="0">
      <alignment vertical="top"/>
    </xf>
    <xf xxid="46" numFmtId="0" fontId="35" fillId="2" borderId="0" applyAlignment="0" applyNumberFormat="0" applyProtection="0">
      <alignment vertical="center"/>
    </xf>
    <xf xxid="47" numFmtId="0" fontId="29" fillId="24" borderId="0" applyAlignment="0" applyNumberFormat="0" applyProtection="0">
      <alignment vertical="center"/>
    </xf>
    <xf xxid="48" numFmtId="0" fontId="29" fillId="25" borderId="0" applyAlignment="0" applyNumberFormat="0" applyProtection="0">
      <alignment vertical="center"/>
    </xf>
    <xf xxid="49" numFmtId="0" fontId="29" fillId="26" borderId="0" applyAlignment="0" applyNumberFormat="0" applyProtection="0">
      <alignment vertical="center"/>
    </xf>
    <xf xxid="50" numFmtId="0" fontId="29" fillId="27" borderId="0" applyAlignment="0" applyNumberFormat="0" applyProtection="0">
      <alignment vertical="center"/>
    </xf>
    <xf xxid="51" numFmtId="0" fontId="29" fillId="28" borderId="0" applyAlignment="0" applyNumberFormat="0" applyProtection="0">
      <alignment vertical="center"/>
    </xf>
    <xf xxid="52" numFmtId="0" fontId="29" fillId="29" borderId="0" applyAlignment="0" applyNumberFormat="0" applyProtection="0">
      <alignment vertical="center"/>
    </xf>
    <xf xxid="53" numFmtId="0" fontId="36" fillId="2" borderId="0" applyAlignment="0" applyNumberFormat="0" applyProtection="0">
      <alignment vertical="center"/>
    </xf>
    <xf xxid="54" numFmtId="0" fontId="37" fillId="2" borderId="5" applyAlignment="0" applyNumberFormat="0" applyProtection="0">
      <alignment vertical="center"/>
    </xf>
    <xf xxid="55" numFmtId="0" fontId="38" fillId="2" borderId="6" applyAlignment="0" applyNumberFormat="0" applyProtection="0">
      <alignment vertical="center"/>
    </xf>
    <xf xxid="56" numFmtId="0" fontId="39" fillId="2" borderId="7" applyAlignment="0" applyNumberFormat="0" applyProtection="0">
      <alignment vertical="center"/>
    </xf>
    <xf xxid="57" numFmtId="0" fontId="39" fillId="2" borderId="0" applyAlignment="0" applyNumberFormat="0" applyProtection="0">
      <alignment vertical="center"/>
    </xf>
    <xf xxid="58" numFmtId="0" fontId="40" fillId="30" borderId="2" applyAlignment="0" applyNumberFormat="0" applyProtection="0">
      <alignment vertical="center"/>
    </xf>
    <xf xxid="59" numFmtId="0" fontId="41" fillId="22" borderId="8" applyAlignment="0" applyNumberFormat="0" applyProtection="0">
      <alignment vertical="center"/>
    </xf>
    <xf xxid="60" numFmtId="0" fontId="42" fillId="31" borderId="9" applyAlignment="0" applyNumberFormat="0" applyProtection="0">
      <alignment vertical="center"/>
    </xf>
    <xf xxid="61" numFmtId="0" fontId="43" fillId="32" borderId="0" applyAlignment="0" applyNumberFormat="0" applyProtection="0">
      <alignment vertical="center"/>
    </xf>
    <xf xxid="62" numFmtId="0" fontId="44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3" fillId="2" borderId="10" xfId="0" applyAlignment="1" applyBorder="1" applyFont="1" applyNumberFormat="1" applyFill="1" applyProtection="1">
      <alignment horizontal="center" vertical="center"/>
    </xf>
    <xf xxid="69" numFmtId="0" fontId="1" fillId="2" borderId="0" xfId="0" applyAlignment="1" applyBorder="1" applyFont="1" applyNumberFormat="1" applyFill="1" applyProtection="1">
      <alignment vertical="center"/>
    </xf>
    <xf xxid="70" numFmtId="0" fontId="3" fillId="2" borderId="0" xfId="0" applyAlignment="1" applyBorder="1" applyFont="1" applyNumberFormat="1" applyFill="1" applyProtection="1">
      <alignment vertical="center"/>
    </xf>
    <xf xxid="71" numFmtId="0" fontId="10" fillId="2" borderId="0" xfId="0" applyAlignment="1" applyBorder="1" applyFont="1" applyNumberFormat="1" applyFill="1" applyProtection="1">
      <alignment vertical="center"/>
    </xf>
    <xf xxid="72" numFmtId="0" fontId="11" fillId="2" borderId="0" xfId="0" applyAlignment="1" applyBorder="1" applyFont="1" applyNumberFormat="1" applyFill="1" applyProtection="1">
      <alignment horizontal="right" vertical="center"/>
    </xf>
    <xf xxid="73" numFmtId="49" fontId="14" fillId="2" borderId="0" xfId="0" applyAlignment="1" applyBorder="1" applyFont="1" applyNumberFormat="1" applyFill="1" applyProtection="1">
      <alignment vertical="center"/>
    </xf>
    <xf xxid="74" numFmtId="49" fontId="5" fillId="2" borderId="0" xfId="0" applyAlignment="1" applyBorder="1" applyFont="1" applyNumberFormat="1" applyFill="1" applyProtection="1">
      <alignment vertical="center"/>
    </xf>
    <xf xxid="75" numFmtId="0" fontId="3" fillId="2" borderId="11" xfId="0" applyAlignment="1" applyBorder="1" applyFont="1" applyNumberFormat="1" applyFill="1" applyProtection="1">
      <alignment horizontal="center" vertical="center"/>
    </xf>
    <xf xxid="76" numFmtId="0" fontId="3" fillId="2" borderId="12" xfId="0" applyAlignment="1" applyBorder="1" applyFont="1" applyNumberFormat="1" applyFill="1" applyProtection="1">
      <alignment horizontal="center" vertical="center"/>
    </xf>
    <xf xxid="77" numFmtId="0" fontId="3" fillId="2" borderId="13" xfId="0" applyAlignment="1" applyBorder="1" applyFont="1" applyNumberFormat="1" applyFill="1" applyProtection="1">
      <alignment horizontal="center" vertical="center"/>
    </xf>
    <xf xxid="78" numFmtId="0" fontId="3" fillId="2" borderId="0" xfId="0" applyAlignment="1" applyBorder="1" applyFont="1" applyNumberFormat="1" applyFill="1" applyProtection="1">
      <alignment horizontal="center" vertical="center"/>
    </xf>
    <xf xxid="79" numFmtId="0" fontId="16" fillId="2" borderId="0" xfId="0" applyAlignment="1" applyBorder="1" applyFont="1" applyNumberFormat="1" applyFill="1" applyProtection="1">
      <alignment horizontal="center" vertical="center"/>
    </xf>
    <xf xxid="80" numFmtId="0" fontId="16" fillId="2" borderId="13" xfId="0" applyAlignment="1" applyBorder="1" applyFont="1" applyNumberFormat="1" applyFill="1" applyProtection="1">
      <alignment horizontal="center" vertical="center"/>
    </xf>
    <xf xxid="81" numFmtId="0" fontId="22" fillId="2" borderId="13" xfId="0" applyAlignment="1" applyBorder="1" applyFont="1" applyNumberFormat="1" applyFill="1" applyProtection="1">
      <alignment horizontal="center" vertical="center"/>
    </xf>
    <xf xxid="82" numFmtId="0" fontId="21" fillId="2" borderId="10" xfId="0" applyAlignment="1" applyBorder="1" applyFont="1" applyNumberFormat="1" applyFill="1" applyProtection="1">
      <alignment horizontal="center" vertical="center"/>
    </xf>
    <xf xxid="83" numFmtId="0" fontId="16" fillId="2" borderId="10" xfId="0" applyAlignment="1" applyBorder="1" applyFont="1" applyNumberFormat="1" applyFill="1" applyProtection="1">
      <alignment horizontal="center" vertical="center"/>
    </xf>
    <xf xxid="84" numFmtId="0" fontId="23" fillId="2" borderId="10" xfId="0" applyAlignment="1" applyBorder="1" applyFont="1" applyNumberFormat="1" applyFill="1" applyProtection="1">
      <alignment horizontal="center" vertical="center"/>
    </xf>
    <xf xxid="85" numFmtId="0" fontId="23" fillId="2" borderId="0" xfId="0" applyAlignment="1" applyBorder="1" applyFont="1" applyNumberFormat="1" applyFill="1" applyProtection="1">
      <alignment horizontal="center" vertical="center"/>
    </xf>
    <xf xxid="86" numFmtId="0" fontId="16" fillId="2" borderId="14" xfId="0" applyAlignment="1" applyBorder="1" applyFont="1" applyNumberFormat="1" applyFill="1" applyProtection="1">
      <alignment vertical="center"/>
    </xf>
    <xf xxid="87" numFmtId="0" fontId="23" fillId="2" borderId="14" xfId="0" applyAlignment="1" applyBorder="1" applyFont="1" applyNumberFormat="1" applyFill="1" applyProtection="1">
      <alignment horizontal="center" vertical="center"/>
    </xf>
    <xf xxid="88" numFmtId="0" fontId="16" fillId="2" borderId="14" xfId="0" applyAlignment="1" applyBorder="1" applyFont="1" applyNumberFormat="1" applyFill="1" applyProtection="1">
      <alignment horizontal="center" vertical="center"/>
    </xf>
    <xf xxid="89" numFmtId="0" fontId="16" fillId="2" borderId="15" xfId="0" applyAlignment="1" applyBorder="1" applyFont="1" applyNumberFormat="1" applyFill="1" applyProtection="1">
      <alignment horizontal="center" vertical="center"/>
    </xf>
    <xf xxid="90" numFmtId="0" fontId="24" fillId="2" borderId="10" xfId="0" applyAlignment="1" applyBorder="1" applyFont="1" applyNumberFormat="1" applyFill="1" applyProtection="1">
      <alignment horizontal="center" vertical="center"/>
    </xf>
    <xf xxid="91" numFmtId="0" fontId="3" fillId="2" borderId="0" xfId="0" applyAlignment="1" applyBorder="1" applyFont="1" applyNumberFormat="1" applyFill="1" applyProtection="1">
      <alignment horizontal="right" vertical="center"/>
    </xf>
    <xf xxid="92" numFmtId="0" fontId="23" fillId="2" borderId="14" xfId="0" applyAlignment="1" applyBorder="1" applyFont="1" applyNumberFormat="1" applyFill="1" applyProtection="1">
      <alignment horizontal="center" vertical="top"/>
    </xf>
    <xf xxid="93" numFmtId="0" fontId="16" fillId="2" borderId="14" xfId="0" applyAlignment="1" applyBorder="1" applyFont="1" applyNumberFormat="1" applyFill="1" applyProtection="1">
      <alignment horizontal="center" vertical="top"/>
    </xf>
    <xf xxid="94" numFmtId="0" fontId="16" fillId="2" borderId="15" xfId="0" applyAlignment="1" applyBorder="1" applyFont="1" applyNumberFormat="1" applyFill="1" applyProtection="1">
      <alignment horizontal="center" vertical="top"/>
    </xf>
    <xf xxid="95" numFmtId="0" fontId="17" fillId="2" borderId="0" xfId="0" applyAlignment="1" applyBorder="1" applyFont="1" applyNumberFormat="1" applyFill="1" applyProtection="1">
      <alignment vertical="center"/>
    </xf>
    <xf xxid="96" numFmtId="0" fontId="5" fillId="2" borderId="16" xfId="0" applyAlignment="1" applyBorder="1" applyFont="1" applyNumberFormat="1" applyFill="1" applyProtection="1">
      <alignment vertical="center"/>
    </xf>
    <xf xxid="97" numFmtId="0" fontId="14" fillId="2" borderId="16" xfId="0" applyAlignment="1" applyBorder="1" applyFont="1" applyNumberFormat="1" applyFill="1" applyProtection="1">
      <alignment vertical="center"/>
    </xf>
    <xf xxid="98" numFmtId="0" fontId="5" fillId="2" borderId="14" xfId="0" applyAlignment="1" applyBorder="1" applyFont="1" applyNumberFormat="1" applyFill="1" applyProtection="1">
      <alignment vertical="center" shrinkToFit="1"/>
    </xf>
    <xf xxid="99" numFmtId="0" fontId="5" fillId="2" borderId="17" xfId="0" applyAlignment="1" applyBorder="1" applyFont="1" applyNumberFormat="1" applyFill="1" applyProtection="1">
      <alignment vertical="center" shrinkToFit="1"/>
    </xf>
    <xf xxid="100" numFmtId="0" fontId="13" fillId="2" borderId="15" xfId="0" applyAlignment="1" applyBorder="1" applyFont="1" applyNumberFormat="1" applyFill="1" applyProtection="1">
      <alignment horizontal="right"/>
    </xf>
    <xf xxid="101" numFmtId="0" fontId="15" fillId="2" borderId="10" xfId="0" applyAlignment="1" applyBorder="1" applyFont="1" applyNumberFormat="1" applyFill="1" applyProtection="1">
      <alignment vertical="center"/>
    </xf>
    <xf xxid="102" numFmtId="0" fontId="3" fillId="2" borderId="10" xfId="0" applyAlignment="1" applyBorder="1" applyFont="1" applyNumberFormat="1" applyFill="1" applyProtection="1">
      <alignment vertical="center"/>
    </xf>
    <xf xxid="103" numFmtId="0" fontId="3" fillId="2" borderId="17" xfId="0" applyAlignment="1" applyBorder="1" applyFont="1" applyNumberFormat="1" applyFill="1" applyProtection="1">
      <alignment vertical="center" shrinkToFit="1"/>
    </xf>
    <xf xxid="104" numFmtId="0" fontId="3" fillId="2" borderId="14" xfId="0" applyAlignment="1" applyBorder="1" applyFont="1" applyNumberFormat="1" applyFill="1" applyProtection="1">
      <alignment vertical="center" shrinkToFit="1"/>
    </xf>
    <xf xxid="105" numFmtId="0" fontId="16" fillId="2" borderId="16" xfId="0" applyAlignment="1" applyBorder="1" applyFont="1" applyNumberFormat="1" applyFill="1" applyProtection="1">
      <alignment vertical="center"/>
    </xf>
    <xf xxid="106" numFmtId="0" fontId="10" fillId="2" borderId="16" xfId="0" applyAlignment="1" applyBorder="1" applyFont="1" applyNumberFormat="1" applyFill="1" applyProtection="1">
      <alignment vertical="center"/>
    </xf>
    <xf xxid="107" numFmtId="0" fontId="10" fillId="2" borderId="17" xfId="0" applyAlignment="1" applyBorder="1" applyFont="1" applyNumberFormat="1" applyFill="1" applyProtection="1">
      <alignment vertical="center" shrinkToFit="1"/>
    </xf>
    <xf xxid="108" numFmtId="0" fontId="10" fillId="2" borderId="14" xfId="0" applyAlignment="1" applyBorder="1" applyFont="1" applyNumberFormat="1" applyFill="1" applyProtection="1">
      <alignment vertical="center" shrinkToFit="1"/>
    </xf>
    <xf xxid="109" numFmtId="175" fontId="6" fillId="2" borderId="18" xfId="0" applyAlignment="1" applyBorder="1" applyFont="1" applyNumberFormat="1" applyFill="1" applyProtection="1">
      <alignment horizontal="right" vertical="center"/>
    </xf>
    <xf xxid="110" numFmtId="175" fontId="6" fillId="2" borderId="19" xfId="0" applyAlignment="1" applyBorder="1" applyFont="1" applyNumberFormat="1" applyFill="1" applyProtection="1">
      <alignment horizontal="right" vertical="center"/>
    </xf>
    <xf xxid="111" numFmtId="0" fontId="19" fillId="2" borderId="0" xfId="0" applyAlignment="1" applyBorder="1" applyFont="1" applyNumberFormat="1" applyFill="1" applyProtection="1">
      <alignment horizontal="center" vertical="center"/>
    </xf>
    <xf xxid="112" numFmtId="0" fontId="2" fillId="2" borderId="0" xfId="0" applyAlignment="1" applyBorder="1" applyFont="1" applyNumberFormat="1" applyFill="1" applyProtection="1">
      <alignment horizontal="center" vertical="center"/>
    </xf>
    <xf xxid="113" numFmtId="0" fontId="3" fillId="2" borderId="20" xfId="0" applyAlignment="1" applyBorder="1" applyFont="1" applyNumberFormat="1" applyFill="1" applyProtection="1">
      <alignment horizontal="center" vertical="center"/>
    </xf>
    <xf xxid="114" numFmtId="0" fontId="3" fillId="2" borderId="21" xfId="0" applyAlignment="1" applyBorder="1" applyFont="1" applyNumberFormat="1" applyFill="1" applyProtection="1">
      <alignment horizontal="center" vertical="center"/>
    </xf>
    <xf xxid="115" numFmtId="0" fontId="3" fillId="2" borderId="22" xfId="0" applyAlignment="1" applyBorder="1" applyFont="1" applyNumberFormat="1" applyFill="1" applyProtection="1">
      <alignment horizontal="center" vertical="center"/>
    </xf>
    <xf xxid="116" numFmtId="0" fontId="1" fillId="2" borderId="0" xfId="0" applyAlignment="1" applyBorder="1" applyFont="1" applyNumberFormat="1" applyFill="1" applyProtection="1">
      <alignment horizontal="center" vertical="center"/>
    </xf>
    <xf xxid="117" numFmtId="0" fontId="3" fillId="2" borderId="11" xfId="0" applyAlignment="1" applyBorder="1" applyFont="1" applyNumberFormat="1" applyFill="1" applyProtection="1">
      <alignment horizontal="center" vertical="center" wrapText="1"/>
    </xf>
    <xf xxid="118" numFmtId="0" fontId="3" fillId="2" borderId="10" xfId="0" applyAlignment="1" applyBorder="1" applyFont="1" applyNumberFormat="1" applyFill="1" applyProtection="1">
      <alignment horizontal="center" vertical="center" wrapText="1"/>
    </xf>
    <xf xxid="119" numFmtId="0" fontId="3" fillId="2" borderId="14" xfId="0" applyAlignment="1" applyBorder="1" applyFont="1" applyNumberFormat="1" applyFill="1" applyProtection="1">
      <alignment horizontal="center" vertical="center" wrapText="1"/>
    </xf>
    <xf xxid="120" numFmtId="0" fontId="13" fillId="2" borderId="15" xfId="0" applyAlignment="1" applyBorder="1" applyFont="1" applyNumberFormat="1" applyFill="1" applyProtection="1">
      <alignment horizontal="left"/>
    </xf>
    <xf xxid="121" numFmtId="175" fontId="6" fillId="2" borderId="23" xfId="0" applyAlignment="1" applyBorder="1" applyFont="1" applyNumberFormat="1" applyFill="1" applyProtection="1">
      <alignment horizontal="right" vertical="center"/>
    </xf>
    <xf xxid="122" numFmtId="175" fontId="6" fillId="2" borderId="24" xfId="0" applyAlignment="1" applyBorder="1" applyFont="1" applyNumberFormat="1" applyFill="1" applyProtection="1">
      <alignment horizontal="right" vertical="center"/>
    </xf>
    <xf xxid="123" numFmtId="175" fontId="6" fillId="2" borderId="25" xfId="0" applyAlignment="1" applyBorder="1" applyFont="1" applyNumberFormat="1" applyFill="1" applyProtection="1">
      <alignment horizontal="right" vertical="center"/>
    </xf>
    <xf xxid="124" numFmtId="175" fontId="6" fillId="2" borderId="26" xfId="0" applyAlignment="1" applyBorder="1" applyFont="1" applyNumberFormat="1" applyFill="1" applyProtection="1">
      <alignment horizontal="right" vertical="center"/>
    </xf>
    <xf xxid="125" numFmtId="175" fontId="6" fillId="2" borderId="27" xfId="0" applyAlignment="1" applyBorder="1" applyFont="1" applyNumberFormat="1" applyFill="1" applyProtection="1">
      <alignment horizontal="right" vertical="center"/>
    </xf>
    <xf xxid="126" numFmtId="175" fontId="6" fillId="2" borderId="28" xfId="0" applyAlignment="1" applyBorder="1" applyFont="1" applyNumberFormat="1" applyFill="1" applyProtection="1">
      <alignment horizontal="right" vertical="center"/>
    </xf>
    <xf xxid="127" numFmtId="0" fontId="2" fillId="2" borderId="15" xfId="0" applyAlignment="1" applyBorder="1" applyFont="1" applyNumberFormat="1" applyFill="1" applyProtection="1">
      <alignment horizontal="right"/>
    </xf>
    <xf xxid="128" numFmtId="0" fontId="20" fillId="2" borderId="0" xfId="0" applyAlignment="1" applyBorder="1" applyFont="1" applyNumberFormat="1" applyFill="1" applyProtection="1">
      <alignment horizontal="center" vertical="center"/>
    </xf>
    <xf xxid="129" numFmtId="0" fontId="7" fillId="2" borderId="0" xfId="0" applyAlignment="1" applyBorder="1" applyFont="1" applyNumberFormat="1" applyFill="1" applyProtection="1">
      <alignment horizontal="center" vertical="center"/>
    </xf>
    <xf xxid="130" numFmtId="0" fontId="8" fillId="2" borderId="0" xfId="0" applyAlignment="1" applyBorder="1" applyFont="1" applyNumberFormat="1" applyFill="1" applyProtection="1">
      <alignment horizontal="center" vertical="center"/>
    </xf>
    <xf xxid="131" numFmtId="0" fontId="2" fillId="2" borderId="15" xfId="0" applyAlignment="1" applyBorder="1" applyFont="1" applyNumberFormat="1" applyFill="1" applyProtection="1">
      <alignment horizontal="left"/>
    </xf>
    <xf xxid="132" numFmtId="175" fontId="6" fillId="2" borderId="13" xfId="0" applyAlignment="1" applyBorder="1" applyFont="1" applyNumberFormat="1" applyFill="1" applyProtection="1">
      <alignment horizontal="right" vertical="center"/>
    </xf>
    <xf xxid="133" numFmtId="175" fontId="6" fillId="2" borderId="29" xfId="0" applyAlignment="1" applyBorder="1" applyFont="1" applyNumberFormat="1" applyFill="1" applyProtection="1">
      <alignment horizontal="right" vertical="center"/>
    </xf>
    <xf xxid="134" numFmtId="175" fontId="6" fillId="2" borderId="30" xfId="0" applyAlignment="1" applyBorder="1" applyFont="1" applyNumberFormat="1" applyFill="1" applyProtection="1">
      <alignment horizontal="right" vertical="center"/>
    </xf>
    <xf xxid="135" numFmtId="175" fontId="6" fillId="2" borderId="31" xfId="0" applyAlignment="1" applyBorder="1" applyFont="1" applyNumberFormat="1" applyFill="1" applyProtection="1">
      <alignment horizontal="right" vertical="center"/>
    </xf>
    <xf xxid="136" numFmtId="175" fontId="6" fillId="2" borderId="32" xfId="0" applyAlignment="1" applyBorder="1" applyFont="1" applyNumberFormat="1" applyFill="1" applyProtection="1">
      <alignment horizontal="right" vertical="center"/>
    </xf>
    <xf xxid="137" numFmtId="175" fontId="6" fillId="2" borderId="33" xfId="0" applyAlignment="1" applyBorder="1" applyFont="1" applyNumberFormat="1" applyFill="1" applyProtection="1">
      <alignment horizontal="right" vertical="center"/>
    </xf>
    <xf xxid="138" numFmtId="175" fontId="9" fillId="2" borderId="23" xfId="0" applyAlignment="1" applyBorder="1" applyFont="1" applyNumberFormat="1" applyFill="1" applyProtection="1">
      <alignment horizontal="right" vertical="center"/>
    </xf>
    <xf xxid="139" numFmtId="175" fontId="9" fillId="2" borderId="31" xfId="0" applyAlignment="1" applyBorder="1" applyFont="1" applyNumberFormat="1" applyFill="1" applyProtection="1">
      <alignment horizontal="right" vertical="center"/>
    </xf>
    <xf xxid="140" numFmtId="175" fontId="9" fillId="2" borderId="34" xfId="0" applyAlignment="1" applyBorder="1" applyFont="1" applyNumberFormat="1" applyFill="1" applyProtection="1">
      <alignment horizontal="right" vertical="center"/>
    </xf>
    <xf xxid="141" numFmtId="175" fontId="9" fillId="2" borderId="35" xfId="0" applyAlignment="1" applyBorder="1" applyFont="1" applyNumberFormat="1" applyFill="1" applyProtection="1">
      <alignment horizontal="right" vertical="center"/>
    </xf>
    <xf xxid="142" numFmtId="175" fontId="9" fillId="2" borderId="36" xfId="0" applyAlignment="1" applyBorder="1" applyFont="1" applyNumberFormat="1" applyFill="1" applyProtection="1">
      <alignment horizontal="right" vertical="center"/>
    </xf>
    <xf xxid="143" numFmtId="175" fontId="9" fillId="2" borderId="37" xfId="0" applyAlignment="1" applyBorder="1" applyFont="1" applyNumberFormat="1" applyFill="1" applyProtection="1">
      <alignment horizontal="right" vertical="center"/>
    </xf>
    <xf xxid="144" numFmtId="175" fontId="9" fillId="2" borderId="13" xfId="0" applyAlignment="1" applyBorder="1" applyFont="1" applyNumberFormat="1" applyFill="1" applyProtection="1">
      <alignment horizontal="right" vertical="center"/>
    </xf>
    <xf xxid="145" numFmtId="175" fontId="9" fillId="2" borderId="19" xfId="0" applyAlignment="1" applyBorder="1" applyFont="1" applyNumberFormat="1" applyFill="1" applyProtection="1">
      <alignment horizontal="right" vertical="center"/>
    </xf>
    <xf xxid="146" numFmtId="175" fontId="9" fillId="2" borderId="38" xfId="0" applyAlignment="1" applyBorder="1" applyFont="1" applyNumberFormat="1" applyFill="1" applyProtection="1">
      <alignment horizontal="right" vertical="center"/>
    </xf>
    <xf xxid="147" numFmtId="175" fontId="9" fillId="2" borderId="39" xfId="0" applyAlignment="1" applyBorder="1" applyFont="1" applyNumberFormat="1" applyFill="1" applyProtection="1">
      <alignment horizontal="right" vertical="center"/>
    </xf>
    <xf xxid="148" numFmtId="175" fontId="9" fillId="2" borderId="40" xfId="0" applyAlignment="1" applyBorder="1" applyFont="1" applyNumberFormat="1" applyFill="1" applyProtection="1">
      <alignment horizontal="right" vertical="center"/>
    </xf>
    <xf xxid="149" numFmtId="175" fontId="9" fillId="2" borderId="41" xfId="0" applyAlignment="1" applyBorder="1" applyFont="1" applyNumberFormat="1" applyFill="1" applyProtection="1">
      <alignment horizontal="right" vertical="center"/>
    </xf>
    <xf xxid="150" numFmtId="175" fontId="9" fillId="2" borderId="18" xfId="0" applyAlignment="1" applyBorder="1" applyFont="1" applyNumberFormat="1" applyFill="1" applyProtection="1">
      <alignment horizontal="right" vertical="center"/>
    </xf>
    <xf xxid="151" numFmtId="175" fontId="9" fillId="2" borderId="27" xfId="0" applyAlignment="1" applyBorder="1" applyFont="1" applyNumberFormat="1" applyFill="1" applyProtection="1">
      <alignment horizontal="right" vertical="center"/>
    </xf>
    <xf xxid="152" numFmtId="175" fontId="9" fillId="2" borderId="42" xfId="0" applyAlignment="1" applyBorder="1" applyFont="1" applyNumberFormat="1" applyFill="1" applyProtection="1">
      <alignment horizontal="right" vertical="center"/>
    </xf>
    <xf xxid="153" numFmtId="175" fontId="9" fillId="2" borderId="43" xfId="0" applyAlignment="1" applyBorder="1" applyFont="1" applyNumberFormat="1" applyFill="1" applyProtection="1">
      <alignment horizontal="right" vertical="center"/>
    </xf>
    <xf xxid="154" numFmtId="175" fontId="9" fillId="2" borderId="44" xfId="0" applyAlignment="1" applyBorder="1" applyFont="1" applyNumberFormat="1" applyFill="1" applyProtection="1">
      <alignment horizontal="right" vertical="center"/>
    </xf>
    <xf xxid="155" numFmtId="175" fontId="9" fillId="2" borderId="45" xfId="0" applyAlignment="1" applyBorder="1" applyFont="1" applyNumberFormat="1" applyFill="1" applyProtection="1">
      <alignment horizontal="right" vertical="center"/>
    </xf>
    <xf xxid="156" numFmtId="175" fontId="11" fillId="2" borderId="23" xfId="0" applyAlignment="1" applyBorder="1" applyFont="1" applyNumberFormat="1" applyFill="1" applyProtection="1">
      <alignment horizontal="right" vertical="center"/>
    </xf>
    <xf xxid="157" numFmtId="175" fontId="11" fillId="2" borderId="31" xfId="0" applyAlignment="1" applyBorder="1" applyFont="1" applyNumberFormat="1" applyFill="1" applyProtection="1">
      <alignment horizontal="right" vertical="center"/>
    </xf>
    <xf xxid="158" numFmtId="175" fontId="11" fillId="2" borderId="13" xfId="0" applyAlignment="1" applyBorder="1" applyFont="1" applyNumberFormat="1" applyFill="1" applyProtection="1">
      <alignment horizontal="right" vertical="center"/>
    </xf>
    <xf xxid="159" numFmtId="175" fontId="11" fillId="2" borderId="19" xfId="0" applyAlignment="1" applyBorder="1" applyFont="1" applyNumberFormat="1" applyFill="1" applyProtection="1">
      <alignment horizontal="right" vertical="center"/>
    </xf>
    <xf xxid="160" numFmtId="175" fontId="11" fillId="2" borderId="24" xfId="0" applyAlignment="1" applyBorder="1" applyFont="1" applyNumberFormat="1" applyFill="1" applyProtection="1">
      <alignment horizontal="right" vertical="center"/>
    </xf>
    <xf xxid="161" numFmtId="175" fontId="11" fillId="2" borderId="33" xfId="0" applyAlignment="1" applyBorder="1" applyFont="1" applyNumberFormat="1" applyFill="1" applyProtection="1">
      <alignment horizontal="right" vertical="center"/>
    </xf>
    <xf xxid="162" numFmtId="175" fontId="11" fillId="2" borderId="29" xfId="0" applyAlignment="1" applyBorder="1" applyFont="1" applyNumberFormat="1" applyFill="1" applyProtection="1">
      <alignment horizontal="right" vertical="center"/>
    </xf>
    <xf xxid="163" numFmtId="175" fontId="11" fillId="2" borderId="25" xfId="0" applyAlignment="1" applyBorder="1" applyFont="1" applyNumberFormat="1" applyFill="1" applyProtection="1">
      <alignment horizontal="right" vertical="center"/>
    </xf>
    <xf xxid="164" numFmtId="175" fontId="11" fillId="2" borderId="18" xfId="0" applyAlignment="1" applyBorder="1" applyFont="1" applyNumberFormat="1" applyFill="1" applyProtection="1">
      <alignment horizontal="right" vertical="center"/>
    </xf>
    <xf xxid="165" numFmtId="175" fontId="11" fillId="2" borderId="27" xfId="0" applyAlignment="1" applyBorder="1" applyFont="1" applyNumberFormat="1" applyFill="1" applyProtection="1">
      <alignment horizontal="right" vertical="center"/>
    </xf>
    <xf xxid="166" numFmtId="175" fontId="11" fillId="2" borderId="26" xfId="0" applyAlignment="1" applyBorder="1" applyFont="1" applyNumberFormat="1" applyFill="1" applyProtection="1">
      <alignment horizontal="right" vertical="center"/>
    </xf>
    <xf xxid="167" numFmtId="175" fontId="11" fillId="2" borderId="28" xfId="0" applyAlignment="1" applyBorder="1" applyFont="1" applyNumberFormat="1" applyFill="1" applyProtection="1">
      <alignment horizontal="right" vertical="center"/>
    </xf>
    <xf xxid="168" numFmtId="0" fontId="0" fillId="2" borderId="0" xfId="0"/>
    <xf xxid="169" numFmtId="49" fontId="45" fillId="2" borderId="0" xfId="0" applyAlignment="1" applyBorder="1" applyFont="1" applyNumberFormat="1" applyFill="1" applyProtection="1">
      <alignment vertical="center"/>
    </xf>
    <xf xxid="170" numFmtId="49" fontId="46" fillId="2" borderId="0" xfId="0" applyAlignment="1" applyBorder="1" applyFont="1" applyNumberFormat="1" applyFill="1" applyProtection="1">
      <alignment vertical="center"/>
    </xf>
    <xf xxid="171" numFmtId="176" fontId="14" fillId="2" borderId="0" xfId="0" applyAlignment="1" applyBorder="1" applyFont="1" applyNumberFormat="1" applyFill="1" applyProtection="1">
      <alignment vertical="center"/>
    </xf>
    <xf xxid="172" numFmtId="176" fontId="17" fillId="2" borderId="0" xfId="0" applyAlignment="1" applyBorder="1" applyFont="1" applyNumberFormat="1" applyFill="1" applyProtection="1">
      <alignment vertical="center"/>
    </xf>
    <xf xxid="173" numFmtId="176" fontId="5" fillId="2" borderId="0" xfId="0" applyAlignment="1" applyBorder="1" applyFont="1" applyNumberFormat="1" applyFill="1" applyProtection="1">
      <alignment vertical="center"/>
    </xf>
    <xf xxid="174" numFmtId="176" fontId="47" fillId="2" borderId="0" xfId="0" applyAlignment="1" applyBorder="1" applyFont="1" applyNumberFormat="1" applyFill="1" applyProtection="1">
      <alignment vertical="center"/>
    </xf>
    <xf xxid="175" numFmtId="176" fontId="48" fillId="2" borderId="0" xfId="0" applyAlignment="1" applyBorder="1" applyFont="1" applyNumberFormat="1" applyFill="1" applyProtection="1">
      <alignment vertical="center"/>
    </xf>
    <xf xxid="176" numFmtId="0" fontId="45" fillId="2" borderId="16" xfId="0" applyAlignment="1" applyBorder="1" applyFont="1" applyNumberFormat="1" applyFill="1" applyProtection="1">
      <alignment vertical="center"/>
    </xf>
    <xf xxid="177" numFmtId="0" fontId="49" fillId="2" borderId="16" xfId="0" applyAlignment="1" applyBorder="1" applyFont="1" applyNumberFormat="1" applyFill="1" applyProtection="1">
      <alignment vertical="center"/>
    </xf>
    <xf xxid="178" numFmtId="176" fontId="6" fillId="2" borderId="23" xfId="0" applyAlignment="1" applyBorder="1" applyFont="1" applyNumberFormat="1" applyFill="1" applyProtection="1">
      <alignment horizontal="right" vertical="center"/>
    </xf>
    <xf xxid="179" numFmtId="176" fontId="48" fillId="2" borderId="23" xfId="0" applyAlignment="1" applyBorder="1" applyFont="1" applyNumberFormat="1" applyFill="1" applyProtection="1">
      <alignment horizontal="right" vertical="center"/>
    </xf>
    <xf xxid="180" numFmtId="176" fontId="50" fillId="2" borderId="23" xfId="0" applyAlignment="1" applyBorder="1" applyFont="1" applyNumberFormat="1" applyFill="1" applyProtection="1">
      <alignment horizontal="right" vertical="center"/>
    </xf>
    <xf xxid="181" numFmtId="177" fontId="6" fillId="2" borderId="23" xfId="0" applyAlignment="1" applyBorder="1" applyFont="1" applyNumberFormat="1" applyFill="1" applyProtection="1">
      <alignment horizontal="right" vertical="center"/>
    </xf>
    <xf xxid="182" numFmtId="177" fontId="48" fillId="2" borderId="23" xfId="0" applyAlignment="1" applyBorder="1" applyFont="1" applyNumberFormat="1" applyFill="1" applyProtection="1">
      <alignment horizontal="right" vertical="center"/>
    </xf>
    <xf xxid="183" numFmtId="177" fontId="50" fillId="2" borderId="23" xfId="0" applyAlignment="1" applyBorder="1" applyFont="1" applyNumberFormat="1" applyFill="1" applyProtection="1">
      <alignment horizontal="right" vertical="center"/>
    </xf>
    <xf xxid="184" numFmtId="176" fontId="6" fillId="2" borderId="24" xfId="0" applyAlignment="1" applyBorder="1" applyFont="1" applyNumberFormat="1" applyFill="1" applyProtection="1">
      <alignment horizontal="right" vertical="center"/>
    </xf>
    <xf xxid="185" numFmtId="176" fontId="48" fillId="2" borderId="24" xfId="0" applyAlignment="1" applyBorder="1" applyFont="1" applyNumberFormat="1" applyFill="1" applyProtection="1">
      <alignment horizontal="right" vertical="center"/>
    </xf>
    <xf xxid="186" numFmtId="176" fontId="50" fillId="2" borderId="24" xfId="0" applyAlignment="1" applyBorder="1" applyFont="1" applyNumberFormat="1" applyFill="1" applyProtection="1">
      <alignment horizontal="right" vertical="center"/>
    </xf>
    <xf xxid="187" numFmtId="0" fontId="47" fillId="2" borderId="17" xfId="0" applyAlignment="1" applyBorder="1" applyFont="1" applyNumberFormat="1" applyFill="1" applyProtection="1">
      <alignment vertical="center" shrinkToFit="1"/>
    </xf>
    <xf xxid="188" numFmtId="0" fontId="51" fillId="2" borderId="17" xfId="0" applyAlignment="1" applyBorder="1" applyFont="1" applyNumberFormat="1" applyFill="1" applyProtection="1">
      <alignment vertical="center" shrinkToFit="1"/>
    </xf>
    <xf xxid="189" numFmtId="0" fontId="52" fillId="2" borderId="17" xfId="0" applyAlignment="1" applyBorder="1" applyFont="1" applyNumberFormat="1" applyFill="1" applyProtection="1">
      <alignment vertical="center" shrinkToFit="1"/>
    </xf>
    <xf xxid="190" numFmtId="176" fontId="6" fillId="2" borderId="18" xfId="0" applyAlignment="1" applyBorder="1" applyFont="1" applyNumberFormat="1" applyFill="1" applyProtection="1">
      <alignment horizontal="right" vertical="center"/>
    </xf>
    <xf xxid="191" numFmtId="176" fontId="48" fillId="2" borderId="18" xfId="0" applyAlignment="1" applyBorder="1" applyFont="1" applyNumberFormat="1" applyFill="1" applyProtection="1">
      <alignment horizontal="right" vertical="center"/>
    </xf>
    <xf xxid="192" numFmtId="177" fontId="6" fillId="2" borderId="18" xfId="0" applyAlignment="1" applyBorder="1" applyFont="1" applyNumberFormat="1" applyFill="1" applyProtection="1">
      <alignment horizontal="right" vertical="center"/>
    </xf>
    <xf xxid="193" numFmtId="177" fontId="48" fillId="2" borderId="18" xfId="0" applyAlignment="1" applyBorder="1" applyFont="1" applyNumberFormat="1" applyFill="1" applyProtection="1">
      <alignment horizontal="right" vertical="center"/>
    </xf>
    <xf xxid="194" numFmtId="176" fontId="6" fillId="2" borderId="26" xfId="0" applyAlignment="1" applyBorder="1" applyFont="1" applyNumberFormat="1" applyFill="1" applyProtection="1">
      <alignment horizontal="right" vertical="center"/>
    </xf>
    <xf xxid="195" numFmtId="176" fontId="48" fillId="2" borderId="26" xfId="0" applyAlignment="1" applyBorder="1" applyFont="1" applyNumberFormat="1" applyFill="1" applyProtection="1">
      <alignment horizontal="right" vertical="center"/>
    </xf>
    <xf xxid="196" numFmtId="0" fontId="47" fillId="2" borderId="14" xfId="0" applyAlignment="1" applyBorder="1" applyFont="1" applyNumberFormat="1" applyFill="1" applyProtection="1">
      <alignment vertical="center" shrinkToFit="1"/>
    </xf>
    <xf xxid="197" numFmtId="0" fontId="51" fillId="2" borderId="14" xfId="0" applyAlignment="1" applyBorder="1" applyFont="1" applyNumberFormat="1" applyFill="1" applyProtection="1">
      <alignment vertical="center" shrinkToFit="1"/>
    </xf>
    <xf xxid="198" numFmtId="0" fontId="53" fillId="2" borderId="15" xfId="0" applyAlignment="1" applyBorder="1" applyFont="1" applyNumberFormat="1" applyFill="1" applyProtection="1">
      <alignment horizontal="right"/>
    </xf>
    <xf xxid="199" numFmtId="177" fontId="6" fillId="2" borderId="26" xfId="0" applyAlignment="1" applyBorder="1" applyFont="1" applyNumberFormat="1" applyFill="1" applyProtection="1">
      <alignment horizontal="right" vertical="center"/>
    </xf>
    <xf xxid="200" numFmtId="177" fontId="48" fillId="2" borderId="26" xfId="0" applyAlignment="1" applyBorder="1" applyFont="1" applyNumberFormat="1" applyFill="1" applyProtection="1">
      <alignment horizontal="right" vertical="center"/>
    </xf>
    <xf xxid="201" numFmtId="177" fontId="6" fillId="2" borderId="24" xfId="0" applyAlignment="1" applyBorder="1" applyFont="1" applyNumberFormat="1" applyFill="1" applyProtection="1">
      <alignment horizontal="right" vertical="center"/>
    </xf>
    <xf xxid="202" numFmtId="177" fontId="48" fillId="2" borderId="24" xfId="0" applyAlignment="1" applyBorder="1" applyFont="1" applyNumberFormat="1" applyFill="1" applyProtection="1">
      <alignment horizontal="right" vertical="center"/>
    </xf>
    <xf xxid="203" numFmtId="176" fontId="6" fillId="2" borderId="30" xfId="0" applyAlignment="1" applyBorder="1" applyFont="1" applyNumberFormat="1" applyFill="1" applyProtection="1">
      <alignment horizontal="right" vertical="center"/>
    </xf>
    <xf xxid="204" numFmtId="176" fontId="48" fillId="2" borderId="30" xfId="0" applyAlignment="1" applyBorder="1" applyFont="1" applyNumberFormat="1" applyFill="1" applyProtection="1">
      <alignment horizontal="right" vertical="center"/>
    </xf>
    <xf xxid="205" numFmtId="177" fontId="6" fillId="2" borderId="30" xfId="0" applyAlignment="1" applyBorder="1" applyFont="1" applyNumberFormat="1" applyFill="1" applyProtection="1">
      <alignment horizontal="right" vertical="center"/>
    </xf>
    <xf xxid="206" numFmtId="177" fontId="48" fillId="2" borderId="30" xfId="0" applyAlignment="1" applyBorder="1" applyFont="1" applyNumberFormat="1" applyFill="1" applyProtection="1">
      <alignment horizontal="right" vertical="center"/>
    </xf>
    <xf xxid="207" numFmtId="176" fontId="6" fillId="2" borderId="32" xfId="0" applyAlignment="1" applyBorder="1" applyFont="1" applyNumberFormat="1" applyFill="1" applyProtection="1">
      <alignment horizontal="right" vertical="center"/>
    </xf>
    <xf xxid="208" numFmtId="176" fontId="48" fillId="2" borderId="32" xfId="0" applyAlignment="1" applyBorder="1" applyFont="1" applyNumberFormat="1" applyFill="1" applyProtection="1">
      <alignment horizontal="right" vertical="center"/>
    </xf>
    <xf xxid="209" numFmtId="177" fontId="6" fillId="2" borderId="32" xfId="0" applyAlignment="1" applyBorder="1" applyFont="1" applyNumberFormat="1" applyFill="1" applyProtection="1">
      <alignment horizontal="right" vertical="center"/>
    </xf>
    <xf xxid="210" numFmtId="177" fontId="48" fillId="2" borderId="32" xfId="0" applyAlignment="1" applyBorder="1" applyFont="1" applyNumberFormat="1" applyFill="1" applyProtection="1">
      <alignment horizontal="right" vertical="center"/>
    </xf>
    <xf xxid="211" numFmtId="178" fontId="6" fillId="2" borderId="30" xfId="0" applyAlignment="1" applyBorder="1" applyFont="1" applyNumberFormat="1" applyFill="1" applyProtection="1">
      <alignment horizontal="right" vertical="center"/>
    </xf>
    <xf xxid="212" numFmtId="178" fontId="48" fillId="2" borderId="30" xfId="0" applyAlignment="1" applyBorder="1" applyFont="1" applyNumberFormat="1" applyFill="1" applyProtection="1">
      <alignment horizontal="right" vertical="center"/>
    </xf>
    <xf xxid="213" numFmtId="0" fontId="54" fillId="2" borderId="10" xfId="0" applyAlignment="1" applyBorder="1" applyFont="1" applyNumberFormat="1" applyFill="1" applyProtection="1">
      <alignment vertical="center"/>
    </xf>
    <xf xxid="214" numFmtId="0" fontId="55" fillId="2" borderId="10" xfId="0" applyAlignment="1" applyBorder="1" applyFont="1" applyNumberFormat="1" applyFill="1" applyProtection="1">
      <alignment vertical="center"/>
    </xf>
    <xf xxid="215" numFmtId="176" fontId="9" fillId="2" borderId="23" xfId="0" applyAlignment="1" applyBorder="1" applyFont="1" applyNumberFormat="1" applyFill="1" applyProtection="1">
      <alignment horizontal="right" vertical="center"/>
    </xf>
    <xf xxid="216" numFmtId="176" fontId="56" fillId="2" borderId="23" xfId="0" applyAlignment="1" applyBorder="1" applyFont="1" applyNumberFormat="1" applyFill="1" applyProtection="1">
      <alignment horizontal="right" vertical="center"/>
    </xf>
    <xf xxid="217" numFmtId="176" fontId="57" fillId="2" borderId="23" xfId="0" applyAlignment="1" applyBorder="1" applyFont="1" applyNumberFormat="1" applyFill="1" applyProtection="1">
      <alignment horizontal="right" vertical="center"/>
    </xf>
    <xf xxid="218" numFmtId="176" fontId="58" fillId="2" borderId="23" xfId="0" applyAlignment="1" applyBorder="1" applyFont="1" applyNumberFormat="1" applyFill="1" applyProtection="1">
      <alignment horizontal="right" vertical="center"/>
    </xf>
    <xf xxid="219" numFmtId="177" fontId="9" fillId="2" borderId="34" xfId="0" applyAlignment="1" applyBorder="1" applyFont="1" applyNumberFormat="1" applyFill="1" applyProtection="1">
      <alignment horizontal="right" vertical="center"/>
    </xf>
    <xf xxid="220" numFmtId="177" fontId="56" fillId="2" borderId="34" xfId="0" applyAlignment="1" applyBorder="1" applyFont="1" applyNumberFormat="1" applyFill="1" applyProtection="1">
      <alignment horizontal="right" vertical="center"/>
    </xf>
    <xf xxid="221" numFmtId="177" fontId="57" fillId="2" borderId="34" xfId="0" applyAlignment="1" applyBorder="1" applyFont="1" applyNumberFormat="1" applyFill="1" applyProtection="1">
      <alignment horizontal="right" vertical="center"/>
    </xf>
    <xf xxid="222" numFmtId="177" fontId="58" fillId="2" borderId="34" xfId="0" applyAlignment="1" applyBorder="1" applyFont="1" applyNumberFormat="1" applyFill="1" applyProtection="1">
      <alignment horizontal="right" vertical="center"/>
    </xf>
    <xf xxid="223" numFmtId="176" fontId="9" fillId="2" borderId="36" xfId="0" applyAlignment="1" applyBorder="1" applyFont="1" applyNumberFormat="1" applyFill="1" applyProtection="1">
      <alignment horizontal="right" vertical="center"/>
    </xf>
    <xf xxid="224" numFmtId="176" fontId="56" fillId="2" borderId="36" xfId="0" applyAlignment="1" applyBorder="1" applyFont="1" applyNumberFormat="1" applyFill="1" applyProtection="1">
      <alignment horizontal="right" vertical="center"/>
    </xf>
    <xf xxid="225" numFmtId="176" fontId="57" fillId="2" borderId="36" xfId="0" applyAlignment="1" applyBorder="1" applyFont="1" applyNumberFormat="1" applyFill="1" applyProtection="1">
      <alignment horizontal="right" vertical="center"/>
    </xf>
    <xf xxid="226" numFmtId="176" fontId="58" fillId="2" borderId="36" xfId="0" applyAlignment="1" applyBorder="1" applyFont="1" applyNumberFormat="1" applyFill="1" applyProtection="1">
      <alignment horizontal="right" vertical="center"/>
    </xf>
    <xf xxid="227" numFmtId="0" fontId="56" fillId="2" borderId="17" xfId="0" applyAlignment="1" applyBorder="1" applyFont="1" applyNumberFormat="1" applyFill="1" applyProtection="1">
      <alignment vertical="center" shrinkToFit="1"/>
    </xf>
    <xf xxid="228" numFmtId="0" fontId="59" fillId="2" borderId="17" xfId="0" applyAlignment="1" applyBorder="1" applyFont="1" applyNumberFormat="1" applyFill="1" applyProtection="1">
      <alignment vertical="center" shrinkToFit="1"/>
    </xf>
    <xf xxid="229" numFmtId="0" fontId="60" fillId="2" borderId="17" xfId="0" applyAlignment="1" applyBorder="1" applyFont="1" applyNumberFormat="1" applyFill="1" applyProtection="1">
      <alignment vertical="center" shrinkToFit="1"/>
    </xf>
    <xf xxid="230" numFmtId="176" fontId="9" fillId="2" borderId="13" xfId="0" applyAlignment="1" applyBorder="1" applyFont="1" applyNumberFormat="1" applyFill="1" applyProtection="1">
      <alignment horizontal="right" vertical="center"/>
    </xf>
    <xf xxid="231" numFmtId="176" fontId="56" fillId="2" borderId="13" xfId="0" applyAlignment="1" applyBorder="1" applyFont="1" applyNumberFormat="1" applyFill="1" applyProtection="1">
      <alignment horizontal="right" vertical="center"/>
    </xf>
    <xf xxid="232" numFmtId="176" fontId="57" fillId="2" borderId="13" xfId="0" applyAlignment="1" applyBorder="1" applyFont="1" applyNumberFormat="1" applyFill="1" applyProtection="1">
      <alignment horizontal="right" vertical="center"/>
    </xf>
    <xf xxid="233" numFmtId="177" fontId="9" fillId="2" borderId="38" xfId="0" applyAlignment="1" applyBorder="1" applyFont="1" applyNumberFormat="1" applyFill="1" applyProtection="1">
      <alignment horizontal="right" vertical="center"/>
    </xf>
    <xf xxid="234" numFmtId="177" fontId="56" fillId="2" borderId="38" xfId="0" applyAlignment="1" applyBorder="1" applyFont="1" applyNumberFormat="1" applyFill="1" applyProtection="1">
      <alignment horizontal="right" vertical="center"/>
    </xf>
    <xf xxid="235" numFmtId="177" fontId="57" fillId="2" borderId="38" xfId="0" applyAlignment="1" applyBorder="1" applyFont="1" applyNumberFormat="1" applyFill="1" applyProtection="1">
      <alignment horizontal="right" vertical="center"/>
    </xf>
    <xf xxid="236" numFmtId="176" fontId="9" fillId="2" borderId="40" xfId="0" applyAlignment="1" applyBorder="1" applyFont="1" applyNumberFormat="1" applyFill="1" applyProtection="1">
      <alignment horizontal="right" vertical="center"/>
    </xf>
    <xf xxid="237" numFmtId="176" fontId="56" fillId="2" borderId="40" xfId="0" applyAlignment="1" applyBorder="1" applyFont="1" applyNumberFormat="1" applyFill="1" applyProtection="1">
      <alignment horizontal="right" vertical="center"/>
    </xf>
    <xf xxid="238" numFmtId="176" fontId="57" fillId="2" borderId="40" xfId="0" applyAlignment="1" applyBorder="1" applyFont="1" applyNumberFormat="1" applyFill="1" applyProtection="1">
      <alignment horizontal="right" vertical="center"/>
    </xf>
    <xf xxid="239" numFmtId="177" fontId="9" fillId="2" borderId="13" xfId="0" applyAlignment="1" applyBorder="1" applyFont="1" applyNumberFormat="1" applyFill="1" applyProtection="1">
      <alignment horizontal="right" vertical="center"/>
    </xf>
    <xf xxid="240" numFmtId="177" fontId="56" fillId="2" borderId="13" xfId="0" applyAlignment="1" applyBorder="1" applyFont="1" applyNumberFormat="1" applyFill="1" applyProtection="1">
      <alignment horizontal="right" vertical="center"/>
    </xf>
    <xf xxid="241" numFmtId="177" fontId="57" fillId="2" borderId="13" xfId="0" applyAlignment="1" applyBorder="1" applyFont="1" applyNumberFormat="1" applyFill="1" applyProtection="1">
      <alignment horizontal="right" vertical="center"/>
    </xf>
    <xf xxid="242" numFmtId="0" fontId="61" fillId="2" borderId="16" xfId="0" applyAlignment="1" applyBorder="1" applyFont="1" applyNumberFormat="1" applyFill="1" applyProtection="1">
      <alignment vertical="center"/>
    </xf>
    <xf xxid="243" numFmtId="0" fontId="54" fillId="2" borderId="16" xfId="0" applyAlignment="1" applyBorder="1" applyFont="1" applyNumberFormat="1" applyFill="1" applyProtection="1">
      <alignment vertical="center"/>
    </xf>
    <xf xxid="244" numFmtId="0" fontId="55" fillId="2" borderId="16" xfId="0" applyAlignment="1" applyBorder="1" applyFont="1" applyNumberFormat="1" applyFill="1" applyProtection="1">
      <alignment vertical="center"/>
    </xf>
    <xf xxid="245" numFmtId="176" fontId="11" fillId="2" borderId="23" xfId="0" applyAlignment="1" applyBorder="1" applyFont="1" applyNumberFormat="1" applyFill="1" applyProtection="1">
      <alignment horizontal="right" vertical="center"/>
    </xf>
    <xf xxid="246" numFmtId="177" fontId="11" fillId="2" borderId="23" xfId="0" applyAlignment="1" applyBorder="1" applyFont="1" applyNumberFormat="1" applyFill="1" applyProtection="1">
      <alignment horizontal="right" vertical="center"/>
    </xf>
    <xf xxid="247" numFmtId="177" fontId="57" fillId="2" borderId="23" xfId="0" applyAlignment="1" applyBorder="1" applyFont="1" applyNumberFormat="1" applyFill="1" applyProtection="1">
      <alignment horizontal="right" vertical="center"/>
    </xf>
    <xf xxid="248" numFmtId="177" fontId="58" fillId="2" borderId="23" xfId="0" applyAlignment="1" applyBorder="1" applyFont="1" applyNumberFormat="1" applyFill="1" applyProtection="1">
      <alignment horizontal="right" vertical="center"/>
    </xf>
    <xf xxid="249" numFmtId="176" fontId="11" fillId="2" borderId="24" xfId="0" applyAlignment="1" applyBorder="1" applyFont="1" applyNumberFormat="1" applyFill="1" applyProtection="1">
      <alignment horizontal="right" vertical="center"/>
    </xf>
    <xf xxid="250" numFmtId="176" fontId="57" fillId="2" borderId="24" xfId="0" applyAlignment="1" applyBorder="1" applyFont="1" applyNumberFormat="1" applyFill="1" applyProtection="1">
      <alignment horizontal="right" vertical="center"/>
    </xf>
    <xf xxid="251" numFmtId="176" fontId="58" fillId="2" borderId="24" xfId="0" applyAlignment="1" applyBorder="1" applyFont="1" applyNumberFormat="1" applyFill="1" applyProtection="1">
      <alignment horizontal="right" vertical="center"/>
    </xf>
    <xf xxid="252" numFmtId="0" fontId="57" fillId="2" borderId="17" xfId="0" applyAlignment="1" applyBorder="1" applyFont="1" applyNumberFormat="1" applyFill="1" applyProtection="1">
      <alignment vertical="center" shrinkToFit="1"/>
    </xf>
    <xf xxid="253" numFmtId="0" fontId="3" fillId="2" borderId="16" xfId="0" applyAlignment="1" applyBorder="1" applyFont="1" applyNumberFormat="1" applyFill="1" applyProtection="1">
      <alignment vertical="center"/>
    </xf>
    <xf xxid="254" numFmtId="176" fontId="11" fillId="2" borderId="13" xfId="0" applyAlignment="1" applyBorder="1" applyFont="1" applyNumberFormat="1" applyFill="1" applyProtection="1">
      <alignment horizontal="right" vertical="center"/>
    </xf>
    <xf xxid="255" numFmtId="177" fontId="11" fillId="2" borderId="13" xfId="0" applyAlignment="1" applyBorder="1" applyFont="1" applyNumberFormat="1" applyFill="1" applyProtection="1">
      <alignment horizontal="right" vertical="center"/>
    </xf>
    <xf xxid="256" numFmtId="176" fontId="11" fillId="2" borderId="29" xfId="0" applyAlignment="1" applyBorder="1" applyFont="1" applyNumberFormat="1" applyFill="1" applyProtection="1">
      <alignment horizontal="right" vertical="center"/>
    </xf>
    <xf xxid="257" numFmtId="176" fontId="57" fillId="2" borderId="29" xfId="0" applyAlignment="1" applyBorder="1" applyFont="1" applyNumberFormat="1" applyFill="1" applyProtection="1">
      <alignment horizontal="right" vertical="center"/>
    </xf>
    <xf xxid="258" numFmtId="176" fontId="11" fillId="2" borderId="18" xfId="0" applyAlignment="1" applyBorder="1" applyFont="1" applyNumberFormat="1" applyFill="1" applyProtection="1">
      <alignment horizontal="right" vertical="center"/>
    </xf>
    <xf xxid="259" numFmtId="176" fontId="57" fillId="2" borderId="18" xfId="0" applyAlignment="1" applyBorder="1" applyFont="1" applyNumberFormat="1" applyFill="1" applyProtection="1">
      <alignment horizontal="right" vertical="center"/>
    </xf>
    <xf xxid="260" numFmtId="177" fontId="11" fillId="2" borderId="18" xfId="0" applyAlignment="1" applyBorder="1" applyFont="1" applyNumberFormat="1" applyFill="1" applyProtection="1">
      <alignment horizontal="right" vertical="center"/>
    </xf>
    <xf xxid="261" numFmtId="177" fontId="57" fillId="2" borderId="18" xfId="0" applyAlignment="1" applyBorder="1" applyFont="1" applyNumberFormat="1" applyFill="1" applyProtection="1">
      <alignment horizontal="right" vertical="center"/>
    </xf>
    <xf xxid="262" numFmtId="176" fontId="11" fillId="2" borderId="26" xfId="0" applyAlignment="1" applyBorder="1" applyFont="1" applyNumberFormat="1" applyFill="1" applyProtection="1">
      <alignment horizontal="right" vertical="center"/>
    </xf>
    <xf xxid="263" numFmtId="176" fontId="57" fillId="2" borderId="26" xfId="0" applyAlignment="1" applyBorder="1" applyFont="1" applyNumberFormat="1" applyFill="1" applyProtection="1">
      <alignment horizontal="right" vertical="center"/>
    </xf>
    <xf xxid="264" numFmtId="0" fontId="57" fillId="2" borderId="14" xfId="0" applyAlignment="1" applyBorder="1" applyFont="1" applyNumberFormat="1" applyFill="1" applyProtection="1">
      <alignment vertical="center" shrinkToFit="1"/>
    </xf>
    <xf xxid="265" numFmtId="0" fontId="59" fillId="2" borderId="14" xfId="0" applyAlignment="1" applyBorder="1" applyFont="1" applyNumberFormat="1" applyFill="1" applyProtection="1">
      <alignment vertical="center" shrinkToFit="1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8" Type="http://schemas.openxmlformats.org/officeDocument/2006/relationships/worksheet" Target="worksheets/sheet28.xml" /><Relationship Id="rId27" Type="http://schemas.openxmlformats.org/officeDocument/2006/relationships/worksheet" Target="worksheets/sheet27.xml" /><Relationship Id="rId26" Type="http://schemas.openxmlformats.org/officeDocument/2006/relationships/worksheet" Target="worksheets/sheet26.xml" /><Relationship Id="rId25" Type="http://schemas.openxmlformats.org/officeDocument/2006/relationships/worksheet" Target="worksheets/sheet25.xml" /><Relationship Id="rId24" Type="http://schemas.openxmlformats.org/officeDocument/2006/relationships/worksheet" Target="worksheets/sheet24.xml" /><Relationship Id="rId23" Type="http://schemas.openxmlformats.org/officeDocument/2006/relationships/worksheet" Target="worksheets/sheet23.xml" /><Relationship Id="rId22" Type="http://schemas.openxmlformats.org/officeDocument/2006/relationships/worksheet" Target="worksheets/sheet22.xml" /><Relationship Id="rId21" Type="http://schemas.openxmlformats.org/officeDocument/2006/relationships/worksheet" Target="worksheets/sheet21.xml" /><Relationship Id="rId20" Type="http://schemas.openxmlformats.org/officeDocument/2006/relationships/worksheet" Target="worksheets/sheet20.xml" /><Relationship Id="rId19" Type="http://schemas.openxmlformats.org/officeDocument/2006/relationships/worksheet" Target="worksheets/sheet19.xml" /><Relationship Id="rId18" Type="http://schemas.openxmlformats.org/officeDocument/2006/relationships/worksheet" Target="worksheets/sheet18.xml" /><Relationship Id="rId17" Type="http://schemas.openxmlformats.org/officeDocument/2006/relationships/worksheet" Target="worksheets/sheet17.xml" /><Relationship Id="rId16" Type="http://schemas.openxmlformats.org/officeDocument/2006/relationships/worksheet" Target="worksheets/sheet16.xml" /><Relationship Id="rId15" Type="http://schemas.openxmlformats.org/officeDocument/2006/relationships/worksheet" Target="worksheets/sheet15.xml" /><Relationship Id="rId14" Type="http://schemas.openxmlformats.org/officeDocument/2006/relationships/worksheet" Target="worksheets/sheet14.xml" /><Relationship Id="rId13" Type="http://schemas.openxmlformats.org/officeDocument/2006/relationships/worksheet" Target="worksheets/sheet13.xml" /><Relationship Id="rId12" Type="http://schemas.openxmlformats.org/officeDocument/2006/relationships/worksheet" Target="worksheets/sheet12.xml" /><Relationship Id="rId11" Type="http://schemas.openxmlformats.org/officeDocument/2006/relationships/worksheet" Target="worksheets/sheet11.xml" /><Relationship Id="rId10" Type="http://schemas.openxmlformats.org/officeDocument/2006/relationships/worksheet" Target="worksheets/sheet10.xml" /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29" Type="http://schemas.openxmlformats.org/officeDocument/2006/relationships/styles" Target="styles.xml" /><Relationship Id="rId30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48" t="s">
        <v>52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3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49" t="s">
        <v>37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135" t="s">
        <v>36</v>
      </c>
      <c r="E4" s="37"/>
      <c r="F4" s="37"/>
      <c r="G4" s="57" t="s">
        <v>49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1516617</v>
      </c>
      <c r="C11" s="117">
        <v>625901</v>
      </c>
      <c r="D11" s="117">
        <v>150372</v>
      </c>
      <c r="E11" s="117">
        <v>527042</v>
      </c>
      <c r="F11" s="117">
        <v>213302</v>
      </c>
      <c r="G11" s="117">
        <v>1282730</v>
      </c>
      <c r="H11" s="117">
        <v>366759</v>
      </c>
      <c r="I11" s="117">
        <v>23510</v>
      </c>
      <c r="J11" s="117">
        <v>339397</v>
      </c>
      <c r="K11" s="117">
        <v>117996</v>
      </c>
      <c r="L11" s="117">
        <v>435069</v>
      </c>
      <c r="M11" s="120">
        <v>0</v>
      </c>
      <c r="N11" s="123">
        <v>233887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154</v>
      </c>
      <c r="B13" s="128">
        <v>363700</v>
      </c>
      <c r="C13" s="128">
        <v>45875</v>
      </c>
      <c r="D13" s="128">
        <v>1868</v>
      </c>
      <c r="E13" s="128">
        <v>156849</v>
      </c>
      <c r="F13" s="128">
        <v>159109</v>
      </c>
      <c r="G13" s="128">
        <v>351549</v>
      </c>
      <c r="H13" s="128">
        <v>30598</v>
      </c>
      <c r="I13" s="128">
        <v>332</v>
      </c>
      <c r="J13" s="128">
        <v>17882</v>
      </c>
      <c r="K13" s="128">
        <v>4938</v>
      </c>
      <c r="L13" s="128">
        <v>297800</v>
      </c>
      <c r="M13" s="130">
        <v>0</v>
      </c>
      <c r="N13" s="132">
        <v>12151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156</v>
      </c>
      <c r="B15" s="128">
        <v>34079</v>
      </c>
      <c r="C15" s="128">
        <v>28558</v>
      </c>
      <c r="D15" s="128">
        <v>1605</v>
      </c>
      <c r="E15" s="128">
        <v>2839</v>
      </c>
      <c r="F15" s="128">
        <v>1076</v>
      </c>
      <c r="G15" s="128">
        <v>27491</v>
      </c>
      <c r="H15" s="128">
        <v>17844</v>
      </c>
      <c r="I15" s="128">
        <v>342</v>
      </c>
      <c r="J15" s="128">
        <v>2058</v>
      </c>
      <c r="K15" s="128">
        <v>3542</v>
      </c>
      <c r="L15" s="128">
        <v>3705</v>
      </c>
      <c r="M15" s="130">
        <v>0</v>
      </c>
      <c r="N15" s="132">
        <v>6588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158</v>
      </c>
      <c r="B17" s="128">
        <v>48057</v>
      </c>
      <c r="C17" s="128">
        <v>35492</v>
      </c>
      <c r="D17" s="128">
        <v>4776</v>
      </c>
      <c r="E17" s="128">
        <v>7054</v>
      </c>
      <c r="F17" s="128">
        <v>734</v>
      </c>
      <c r="G17" s="128">
        <v>39290</v>
      </c>
      <c r="H17" s="128">
        <v>23682</v>
      </c>
      <c r="I17" s="128">
        <v>782</v>
      </c>
      <c r="J17" s="128">
        <v>2132</v>
      </c>
      <c r="K17" s="128">
        <v>6007</v>
      </c>
      <c r="L17" s="128">
        <v>6688</v>
      </c>
      <c r="M17" s="130">
        <v>0</v>
      </c>
      <c r="N17" s="132">
        <v>8767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160</v>
      </c>
      <c r="B19" s="128">
        <v>92644</v>
      </c>
      <c r="C19" s="128">
        <v>39016</v>
      </c>
      <c r="D19" s="128">
        <v>6474</v>
      </c>
      <c r="E19" s="128">
        <v>33301</v>
      </c>
      <c r="F19" s="128">
        <v>13852</v>
      </c>
      <c r="G19" s="128">
        <v>80257</v>
      </c>
      <c r="H19" s="128">
        <v>27355</v>
      </c>
      <c r="I19" s="128">
        <v>1386</v>
      </c>
      <c r="J19" s="128">
        <v>28061</v>
      </c>
      <c r="K19" s="128">
        <v>5907</v>
      </c>
      <c r="L19" s="128">
        <v>17547</v>
      </c>
      <c r="M19" s="130">
        <v>0</v>
      </c>
      <c r="N19" s="132">
        <v>12386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162</v>
      </c>
      <c r="B21" s="128">
        <v>50961</v>
      </c>
      <c r="C21" s="128">
        <v>31493</v>
      </c>
      <c r="D21" s="128">
        <v>6698</v>
      </c>
      <c r="E21" s="128">
        <v>12255</v>
      </c>
      <c r="F21" s="128">
        <v>515</v>
      </c>
      <c r="G21" s="128">
        <v>40718</v>
      </c>
      <c r="H21" s="128">
        <v>21099</v>
      </c>
      <c r="I21" s="128">
        <v>697</v>
      </c>
      <c r="J21" s="128">
        <v>7895</v>
      </c>
      <c r="K21" s="128">
        <v>6274</v>
      </c>
      <c r="L21" s="128">
        <v>4753</v>
      </c>
      <c r="M21" s="130">
        <v>0</v>
      </c>
      <c r="N21" s="132">
        <v>10243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164</v>
      </c>
      <c r="B23" s="128">
        <v>44500</v>
      </c>
      <c r="C23" s="128">
        <v>26086</v>
      </c>
      <c r="D23" s="128">
        <v>4167</v>
      </c>
      <c r="E23" s="128">
        <v>12863</v>
      </c>
      <c r="F23" s="128">
        <v>1384</v>
      </c>
      <c r="G23" s="128">
        <v>36096</v>
      </c>
      <c r="H23" s="128">
        <v>16326</v>
      </c>
      <c r="I23" s="128">
        <v>802</v>
      </c>
      <c r="J23" s="128">
        <v>10932</v>
      </c>
      <c r="K23" s="128">
        <v>4671</v>
      </c>
      <c r="L23" s="128">
        <v>3363</v>
      </c>
      <c r="M23" s="130">
        <v>0</v>
      </c>
      <c r="N23" s="132">
        <v>8404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166</v>
      </c>
      <c r="B25" s="128">
        <v>22035</v>
      </c>
      <c r="C25" s="128">
        <v>12834</v>
      </c>
      <c r="D25" s="128">
        <v>2185</v>
      </c>
      <c r="E25" s="128">
        <v>3632</v>
      </c>
      <c r="F25" s="128">
        <v>3384</v>
      </c>
      <c r="G25" s="128">
        <v>14397</v>
      </c>
      <c r="H25" s="128">
        <v>6810</v>
      </c>
      <c r="I25" s="128">
        <v>264</v>
      </c>
      <c r="J25" s="128">
        <v>3457</v>
      </c>
      <c r="K25" s="128">
        <v>1665</v>
      </c>
      <c r="L25" s="128">
        <v>2201</v>
      </c>
      <c r="M25" s="130">
        <v>0</v>
      </c>
      <c r="N25" s="132">
        <v>7638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168</v>
      </c>
      <c r="B27" s="128">
        <v>98104</v>
      </c>
      <c r="C27" s="128">
        <v>42404</v>
      </c>
      <c r="D27" s="128">
        <v>13024</v>
      </c>
      <c r="E27" s="128">
        <v>40321</v>
      </c>
      <c r="F27" s="128">
        <v>2354</v>
      </c>
      <c r="G27" s="128">
        <v>78733</v>
      </c>
      <c r="H27" s="128">
        <v>24742</v>
      </c>
      <c r="I27" s="128">
        <v>1658</v>
      </c>
      <c r="J27" s="128">
        <v>36486</v>
      </c>
      <c r="K27" s="128">
        <v>7119</v>
      </c>
      <c r="L27" s="128">
        <v>8728</v>
      </c>
      <c r="M27" s="130">
        <v>0</v>
      </c>
      <c r="N27" s="132">
        <v>19371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170</v>
      </c>
      <c r="B29" s="128">
        <v>95303</v>
      </c>
      <c r="C29" s="128">
        <v>41368</v>
      </c>
      <c r="D29" s="128">
        <v>16857</v>
      </c>
      <c r="E29" s="128">
        <v>35153</v>
      </c>
      <c r="F29" s="128">
        <v>1925</v>
      </c>
      <c r="G29" s="128">
        <v>74468</v>
      </c>
      <c r="H29" s="128">
        <v>17906</v>
      </c>
      <c r="I29" s="128">
        <v>3523</v>
      </c>
      <c r="J29" s="128">
        <v>31958</v>
      </c>
      <c r="K29" s="128">
        <v>9275</v>
      </c>
      <c r="L29" s="128">
        <v>11805</v>
      </c>
      <c r="M29" s="130">
        <v>0</v>
      </c>
      <c r="N29" s="132">
        <v>20835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172</v>
      </c>
      <c r="B31" s="128">
        <v>2907</v>
      </c>
      <c r="C31" s="128">
        <v>2383</v>
      </c>
      <c r="D31" s="128">
        <v>50</v>
      </c>
      <c r="E31" s="128">
        <v>323</v>
      </c>
      <c r="F31" s="128">
        <v>150</v>
      </c>
      <c r="G31" s="128">
        <v>2094</v>
      </c>
      <c r="H31" s="128">
        <v>1194</v>
      </c>
      <c r="I31" s="128">
        <v>11</v>
      </c>
      <c r="J31" s="128">
        <v>372</v>
      </c>
      <c r="K31" s="128">
        <v>142</v>
      </c>
      <c r="L31" s="128">
        <v>375</v>
      </c>
      <c r="M31" s="130">
        <v>0</v>
      </c>
      <c r="N31" s="132">
        <v>813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174</v>
      </c>
      <c r="B33" s="128">
        <v>3434</v>
      </c>
      <c r="C33" s="128">
        <v>2847</v>
      </c>
      <c r="D33" s="128">
        <v>342</v>
      </c>
      <c r="E33" s="128">
        <v>147</v>
      </c>
      <c r="F33" s="128">
        <v>97</v>
      </c>
      <c r="G33" s="128">
        <v>2827</v>
      </c>
      <c r="H33" s="128">
        <v>1629</v>
      </c>
      <c r="I33" s="128">
        <v>27</v>
      </c>
      <c r="J33" s="128">
        <v>97</v>
      </c>
      <c r="K33" s="128">
        <v>598</v>
      </c>
      <c r="L33" s="128">
        <v>477</v>
      </c>
      <c r="M33" s="130">
        <v>0</v>
      </c>
      <c r="N33" s="132">
        <v>607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176</v>
      </c>
      <c r="B35" s="128">
        <v>48757</v>
      </c>
      <c r="C35" s="128">
        <v>38260</v>
      </c>
      <c r="D35" s="128">
        <v>4054</v>
      </c>
      <c r="E35" s="128">
        <v>5138</v>
      </c>
      <c r="F35" s="128">
        <v>1305</v>
      </c>
      <c r="G35" s="128">
        <v>36234</v>
      </c>
      <c r="H35" s="128">
        <v>24767</v>
      </c>
      <c r="I35" s="128">
        <v>669</v>
      </c>
      <c r="J35" s="128">
        <v>637</v>
      </c>
      <c r="K35" s="128">
        <v>6108</v>
      </c>
      <c r="L35" s="128">
        <v>4054</v>
      </c>
      <c r="M35" s="130">
        <v>0</v>
      </c>
      <c r="N35" s="132">
        <v>12522</v>
      </c>
    </row>
    <row r="36" spans="1:14" ht="11.1" customHeight="1" thickBot="1">
      <c r="A36" s="134" t="s">
        <v>177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">
        <v>327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 hidden="1">
      <c r="A41" s="107" t="s">
        <v>2</v>
      </c>
      <c r="B41" s="107" t="s">
        <v>153</v>
      </c>
      <c r="C41" s="109">
        <v>38</v>
      </c>
      <c r="D41" s="112">
        <v>625054</v>
      </c>
      <c r="E41" s="112">
        <v>17668</v>
      </c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625,054</v>
      </c>
      <c r="E42" s="3" t="str">
        <f>TEXT(E41,"##,##0")</f>
        <v>17,668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D13:D14"/>
    <mergeCell ref="C13:C14"/>
    <mergeCell ref="E11:E12"/>
    <mergeCell ref="E13:E14"/>
    <mergeCell ref="F13:F14"/>
    <mergeCell ref="H13:H14"/>
    <mergeCell ref="G13:G14"/>
    <mergeCell ref="H11:H12"/>
    <mergeCell ref="F8:F9"/>
    <mergeCell ref="G8:G9"/>
    <mergeCell ref="B11:B12"/>
    <mergeCell ref="C11:C12"/>
    <mergeCell ref="D11:D12"/>
    <mergeCell ref="F11:F12"/>
    <mergeCell ref="G11:G12"/>
    <mergeCell ref="B8:B9"/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138" orientation="landscape" useFirstPageNumber="1"/>
  <headerFooter alignWithMargins="0">
    <oddFooter>&amp;L&amp;9 &amp;C&amp;"Times New Roman"&amp;9  - &amp;p -&amp;R&amp;9 </oddFoot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116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117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139372</v>
      </c>
      <c r="C11" s="117">
        <v>80162</v>
      </c>
      <c r="D11" s="117">
        <v>4478</v>
      </c>
      <c r="E11" s="117">
        <v>50527</v>
      </c>
      <c r="F11" s="117">
        <v>4205</v>
      </c>
      <c r="G11" s="117">
        <v>114102</v>
      </c>
      <c r="H11" s="117">
        <v>49054</v>
      </c>
      <c r="I11" s="117">
        <v>603</v>
      </c>
      <c r="J11" s="117">
        <v>46103</v>
      </c>
      <c r="K11" s="117">
        <v>6612</v>
      </c>
      <c r="L11" s="117">
        <v>11731</v>
      </c>
      <c r="M11" s="120">
        <v>0</v>
      </c>
      <c r="N11" s="123">
        <v>25270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154</v>
      </c>
      <c r="B13" s="128">
        <v>3988</v>
      </c>
      <c r="C13" s="128">
        <v>3887</v>
      </c>
      <c r="D13" s="128">
        <v>35</v>
      </c>
      <c r="E13" s="128">
        <v>52</v>
      </c>
      <c r="F13" s="128">
        <v>14</v>
      </c>
      <c r="G13" s="128">
        <v>3195</v>
      </c>
      <c r="H13" s="128">
        <v>1770</v>
      </c>
      <c r="I13" s="128">
        <v>10</v>
      </c>
      <c r="J13" s="128">
        <v>43</v>
      </c>
      <c r="K13" s="128">
        <v>180</v>
      </c>
      <c r="L13" s="128">
        <v>1192</v>
      </c>
      <c r="M13" s="130">
        <v>0</v>
      </c>
      <c r="N13" s="132">
        <v>793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156</v>
      </c>
      <c r="B15" s="128">
        <v>2672</v>
      </c>
      <c r="C15" s="128">
        <v>2473</v>
      </c>
      <c r="D15" s="128">
        <v>79</v>
      </c>
      <c r="E15" s="128">
        <v>107</v>
      </c>
      <c r="F15" s="128">
        <v>14</v>
      </c>
      <c r="G15" s="128">
        <v>2159</v>
      </c>
      <c r="H15" s="128">
        <v>1785</v>
      </c>
      <c r="I15" s="128">
        <v>14</v>
      </c>
      <c r="J15" s="130">
        <v>0</v>
      </c>
      <c r="K15" s="128">
        <v>134</v>
      </c>
      <c r="L15" s="128">
        <v>226</v>
      </c>
      <c r="M15" s="130">
        <v>0</v>
      </c>
      <c r="N15" s="132">
        <v>514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158</v>
      </c>
      <c r="B17" s="128">
        <v>3352</v>
      </c>
      <c r="C17" s="128">
        <v>3326</v>
      </c>
      <c r="D17" s="128">
        <v>19</v>
      </c>
      <c r="E17" s="130">
        <v>0</v>
      </c>
      <c r="F17" s="128">
        <v>7</v>
      </c>
      <c r="G17" s="128">
        <v>2733</v>
      </c>
      <c r="H17" s="128">
        <v>2193</v>
      </c>
      <c r="I17" s="128">
        <v>13</v>
      </c>
      <c r="J17" s="130">
        <v>0</v>
      </c>
      <c r="K17" s="128">
        <v>179</v>
      </c>
      <c r="L17" s="128">
        <v>347</v>
      </c>
      <c r="M17" s="130">
        <v>0</v>
      </c>
      <c r="N17" s="132">
        <v>619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160</v>
      </c>
      <c r="B19" s="128">
        <v>8854</v>
      </c>
      <c r="C19" s="128">
        <v>7582</v>
      </c>
      <c r="D19" s="128">
        <v>255</v>
      </c>
      <c r="E19" s="128">
        <v>925</v>
      </c>
      <c r="F19" s="128">
        <v>91</v>
      </c>
      <c r="G19" s="128">
        <v>6725</v>
      </c>
      <c r="H19" s="128">
        <v>4103</v>
      </c>
      <c r="I19" s="128">
        <v>37</v>
      </c>
      <c r="J19" s="128">
        <v>847</v>
      </c>
      <c r="K19" s="128">
        <v>358</v>
      </c>
      <c r="L19" s="128">
        <v>1380</v>
      </c>
      <c r="M19" s="130">
        <v>0</v>
      </c>
      <c r="N19" s="132">
        <v>2129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162</v>
      </c>
      <c r="B21" s="128">
        <v>4609</v>
      </c>
      <c r="C21" s="128">
        <v>4466</v>
      </c>
      <c r="D21" s="128">
        <v>35</v>
      </c>
      <c r="E21" s="128">
        <v>43</v>
      </c>
      <c r="F21" s="128">
        <v>64</v>
      </c>
      <c r="G21" s="128">
        <v>3306</v>
      </c>
      <c r="H21" s="128">
        <v>2803</v>
      </c>
      <c r="I21" s="128">
        <v>11</v>
      </c>
      <c r="J21" s="128">
        <v>44</v>
      </c>
      <c r="K21" s="128">
        <v>246</v>
      </c>
      <c r="L21" s="128">
        <v>202</v>
      </c>
      <c r="M21" s="130">
        <v>0</v>
      </c>
      <c r="N21" s="132">
        <v>1303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164</v>
      </c>
      <c r="B23" s="128">
        <v>5320</v>
      </c>
      <c r="C23" s="128">
        <v>4156</v>
      </c>
      <c r="D23" s="128">
        <v>40</v>
      </c>
      <c r="E23" s="128">
        <v>1111</v>
      </c>
      <c r="F23" s="128">
        <v>13</v>
      </c>
      <c r="G23" s="128">
        <v>4228</v>
      </c>
      <c r="H23" s="128">
        <v>2464</v>
      </c>
      <c r="I23" s="128">
        <v>13</v>
      </c>
      <c r="J23" s="128">
        <v>1095</v>
      </c>
      <c r="K23" s="128">
        <v>173</v>
      </c>
      <c r="L23" s="128">
        <v>482</v>
      </c>
      <c r="M23" s="130">
        <v>0</v>
      </c>
      <c r="N23" s="132">
        <v>1092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166</v>
      </c>
      <c r="B25" s="128">
        <v>1052</v>
      </c>
      <c r="C25" s="128">
        <v>781</v>
      </c>
      <c r="D25" s="128">
        <v>116</v>
      </c>
      <c r="E25" s="128">
        <v>98</v>
      </c>
      <c r="F25" s="128">
        <v>56</v>
      </c>
      <c r="G25" s="128">
        <v>636</v>
      </c>
      <c r="H25" s="128">
        <v>410</v>
      </c>
      <c r="I25" s="128">
        <v>4</v>
      </c>
      <c r="J25" s="128">
        <v>67</v>
      </c>
      <c r="K25" s="128">
        <v>78</v>
      </c>
      <c r="L25" s="128">
        <v>77</v>
      </c>
      <c r="M25" s="130">
        <v>0</v>
      </c>
      <c r="N25" s="132">
        <v>416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168</v>
      </c>
      <c r="B27" s="128">
        <v>13736</v>
      </c>
      <c r="C27" s="128">
        <v>6480</v>
      </c>
      <c r="D27" s="128">
        <v>472</v>
      </c>
      <c r="E27" s="128">
        <v>4963</v>
      </c>
      <c r="F27" s="128">
        <v>1821</v>
      </c>
      <c r="G27" s="128">
        <v>10984</v>
      </c>
      <c r="H27" s="128">
        <v>5531</v>
      </c>
      <c r="I27" s="128">
        <v>32</v>
      </c>
      <c r="J27" s="128">
        <v>4558</v>
      </c>
      <c r="K27" s="128">
        <v>566</v>
      </c>
      <c r="L27" s="128">
        <v>297</v>
      </c>
      <c r="M27" s="130">
        <v>0</v>
      </c>
      <c r="N27" s="132">
        <v>2752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170</v>
      </c>
      <c r="B29" s="128">
        <v>15662</v>
      </c>
      <c r="C29" s="128">
        <v>3811</v>
      </c>
      <c r="D29" s="128">
        <v>311</v>
      </c>
      <c r="E29" s="128">
        <v>11504</v>
      </c>
      <c r="F29" s="128">
        <v>37</v>
      </c>
      <c r="G29" s="128">
        <v>14824</v>
      </c>
      <c r="H29" s="128">
        <v>2171</v>
      </c>
      <c r="I29" s="128">
        <v>60</v>
      </c>
      <c r="J29" s="128">
        <v>10923</v>
      </c>
      <c r="K29" s="128">
        <v>725</v>
      </c>
      <c r="L29" s="128">
        <v>946</v>
      </c>
      <c r="M29" s="130">
        <v>0</v>
      </c>
      <c r="N29" s="132">
        <v>838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172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174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176</v>
      </c>
      <c r="B35" s="128">
        <v>11723</v>
      </c>
      <c r="C35" s="128">
        <v>11312</v>
      </c>
      <c r="D35" s="128">
        <v>187</v>
      </c>
      <c r="E35" s="128">
        <v>73</v>
      </c>
      <c r="F35" s="128">
        <v>152</v>
      </c>
      <c r="G35" s="128">
        <v>10134</v>
      </c>
      <c r="H35" s="128">
        <v>7534</v>
      </c>
      <c r="I35" s="128">
        <v>33</v>
      </c>
      <c r="J35" s="128">
        <v>47</v>
      </c>
      <c r="K35" s="128">
        <v>628</v>
      </c>
      <c r="L35" s="128">
        <v>1893</v>
      </c>
      <c r="M35" s="130">
        <v>0</v>
      </c>
      <c r="N35" s="132">
        <v>1589</v>
      </c>
    </row>
    <row r="36" spans="1:14" ht="11.1" customHeight="1" thickBot="1">
      <c r="A36" s="134" t="s">
        <v>177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2.至115年4月止，38家本國銀行放款及催收款之備抵呆帳餘額為625,054百萬元，115年1至4月轉銷呆帳17,668百萬元。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  <mergeCell ref="F8:F9"/>
    <mergeCell ref="G8:G9"/>
    <mergeCell ref="B11:B12"/>
    <mergeCell ref="C11:C12"/>
    <mergeCell ref="D11:D12"/>
    <mergeCell ref="F11:F12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L11:L12"/>
    <mergeCell ref="L13:L14"/>
    <mergeCell ref="I11:I12"/>
    <mergeCell ref="I13:I14"/>
    <mergeCell ref="J11:J12"/>
    <mergeCell ref="J13:J14"/>
    <mergeCell ref="K11:K12"/>
    <mergeCell ref="K13:K14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5:L16"/>
    <mergeCell ref="M15:M16"/>
    <mergeCell ref="F15:F16"/>
    <mergeCell ref="G15:G16"/>
    <mergeCell ref="H15:H16"/>
    <mergeCell ref="I15:I16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47" orientation="landscape" useFirstPageNumber="1"/>
  <headerFooter alignWithMargins="0">
    <oddFooter>&amp;L&amp;9 &amp;C&amp;"Times New Roman"&amp;9  - &amp;p -&amp;R&amp;9 </oddFooter>
  </headerFooter>
</worksheet>
</file>

<file path=xl/worksheets/sheet1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118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119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179</v>
      </c>
      <c r="B13" s="128">
        <v>6381</v>
      </c>
      <c r="C13" s="128">
        <v>1176</v>
      </c>
      <c r="D13" s="128">
        <v>71</v>
      </c>
      <c r="E13" s="128">
        <v>5115</v>
      </c>
      <c r="F13" s="128">
        <v>20</v>
      </c>
      <c r="G13" s="128">
        <v>5996</v>
      </c>
      <c r="H13" s="128">
        <v>743</v>
      </c>
      <c r="I13" s="128">
        <v>3</v>
      </c>
      <c r="J13" s="128">
        <v>4657</v>
      </c>
      <c r="K13" s="128">
        <v>92</v>
      </c>
      <c r="L13" s="128">
        <v>501</v>
      </c>
      <c r="M13" s="130">
        <v>0</v>
      </c>
      <c r="N13" s="132">
        <v>385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181</v>
      </c>
      <c r="B15" s="128">
        <v>2416</v>
      </c>
      <c r="C15" s="128">
        <v>2394</v>
      </c>
      <c r="D15" s="128">
        <v>17</v>
      </c>
      <c r="E15" s="130">
        <v>0</v>
      </c>
      <c r="F15" s="128">
        <v>5</v>
      </c>
      <c r="G15" s="128">
        <v>1762</v>
      </c>
      <c r="H15" s="128">
        <v>750</v>
      </c>
      <c r="I15" s="128">
        <v>4</v>
      </c>
      <c r="J15" s="130">
        <v>0</v>
      </c>
      <c r="K15" s="128">
        <v>122</v>
      </c>
      <c r="L15" s="128">
        <v>887</v>
      </c>
      <c r="M15" s="130">
        <v>0</v>
      </c>
      <c r="N15" s="132">
        <v>654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183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7">
        <v>0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185</v>
      </c>
      <c r="B19" s="128">
        <v>211</v>
      </c>
      <c r="C19" s="128">
        <v>194</v>
      </c>
      <c r="D19" s="128">
        <v>17</v>
      </c>
      <c r="E19" s="130">
        <v>0</v>
      </c>
      <c r="F19" s="128">
        <v>0</v>
      </c>
      <c r="G19" s="128">
        <v>151</v>
      </c>
      <c r="H19" s="128">
        <v>131</v>
      </c>
      <c r="I19" s="128">
        <v>0</v>
      </c>
      <c r="J19" s="130">
        <v>0</v>
      </c>
      <c r="K19" s="128">
        <v>10</v>
      </c>
      <c r="L19" s="128">
        <v>11</v>
      </c>
      <c r="M19" s="130">
        <v>0</v>
      </c>
      <c r="N19" s="132">
        <v>60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187</v>
      </c>
      <c r="B21" s="130">
        <v>0</v>
      </c>
      <c r="C21" s="130">
        <v>0</v>
      </c>
      <c r="D21" s="130">
        <v>0</v>
      </c>
      <c r="E21" s="130">
        <v>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7">
        <v>0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189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191</v>
      </c>
      <c r="B25" s="130">
        <v>0</v>
      </c>
      <c r="C25" s="130">
        <v>0</v>
      </c>
      <c r="D25" s="130">
        <v>0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7">
        <v>0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193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195</v>
      </c>
      <c r="B29" s="128">
        <v>2469</v>
      </c>
      <c r="C29" s="128">
        <v>695</v>
      </c>
      <c r="D29" s="128">
        <v>8</v>
      </c>
      <c r="E29" s="128">
        <v>1756</v>
      </c>
      <c r="F29" s="128">
        <v>9</v>
      </c>
      <c r="G29" s="128">
        <v>2293</v>
      </c>
      <c r="H29" s="128">
        <v>465</v>
      </c>
      <c r="I29" s="128">
        <v>3</v>
      </c>
      <c r="J29" s="128">
        <v>1753</v>
      </c>
      <c r="K29" s="128">
        <v>35</v>
      </c>
      <c r="L29" s="128">
        <v>36</v>
      </c>
      <c r="M29" s="130">
        <v>0</v>
      </c>
      <c r="N29" s="132">
        <v>176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197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199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201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202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D13:D14"/>
    <mergeCell ref="C13:C14"/>
    <mergeCell ref="E11:E12"/>
    <mergeCell ref="E13:E14"/>
    <mergeCell ref="F13:F14"/>
    <mergeCell ref="H13:H14"/>
    <mergeCell ref="G13:G14"/>
    <mergeCell ref="H11:H12"/>
    <mergeCell ref="F8:F9"/>
    <mergeCell ref="G8:G9"/>
    <mergeCell ref="B11:B12"/>
    <mergeCell ref="C11:C12"/>
    <mergeCell ref="D11:D12"/>
    <mergeCell ref="F11:F12"/>
    <mergeCell ref="G11:G12"/>
    <mergeCell ref="B8:B9"/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148" orientation="landscape" useFirstPageNumber="1"/>
  <headerFooter alignWithMargins="0">
    <oddFooter>&amp;L&amp;9 &amp;C&amp;"Times New Roman"&amp;9  - &amp;p -&amp;R&amp;9 </oddFooter>
  </headerFooter>
</worksheet>
</file>

<file path=xl/worksheets/sheet1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120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121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204</v>
      </c>
      <c r="B13" s="128">
        <v>242</v>
      </c>
      <c r="C13" s="128">
        <v>232</v>
      </c>
      <c r="D13" s="128">
        <v>4</v>
      </c>
      <c r="E13" s="130">
        <v>0</v>
      </c>
      <c r="F13" s="128">
        <v>6</v>
      </c>
      <c r="G13" s="128">
        <v>167</v>
      </c>
      <c r="H13" s="128">
        <v>113</v>
      </c>
      <c r="I13" s="128">
        <v>1</v>
      </c>
      <c r="J13" s="130">
        <v>0</v>
      </c>
      <c r="K13" s="128">
        <v>28</v>
      </c>
      <c r="L13" s="128">
        <v>25</v>
      </c>
      <c r="M13" s="130">
        <v>0</v>
      </c>
      <c r="N13" s="132">
        <v>74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206</v>
      </c>
      <c r="B15" s="128">
        <v>340</v>
      </c>
      <c r="C15" s="128">
        <v>241</v>
      </c>
      <c r="D15" s="128">
        <v>7</v>
      </c>
      <c r="E15" s="128">
        <v>48</v>
      </c>
      <c r="F15" s="128">
        <v>45</v>
      </c>
      <c r="G15" s="128">
        <v>309</v>
      </c>
      <c r="H15" s="128">
        <v>146</v>
      </c>
      <c r="I15" s="128">
        <v>1</v>
      </c>
      <c r="J15" s="128">
        <v>86</v>
      </c>
      <c r="K15" s="128">
        <v>31</v>
      </c>
      <c r="L15" s="128">
        <v>45</v>
      </c>
      <c r="M15" s="130">
        <v>0</v>
      </c>
      <c r="N15" s="132">
        <v>31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208</v>
      </c>
      <c r="B17" s="128">
        <v>8091</v>
      </c>
      <c r="C17" s="128">
        <v>3987</v>
      </c>
      <c r="D17" s="128">
        <v>515</v>
      </c>
      <c r="E17" s="128">
        <v>3551</v>
      </c>
      <c r="F17" s="128">
        <v>38</v>
      </c>
      <c r="G17" s="128">
        <v>6242</v>
      </c>
      <c r="H17" s="128">
        <v>2105</v>
      </c>
      <c r="I17" s="128">
        <v>25</v>
      </c>
      <c r="J17" s="128">
        <v>3115</v>
      </c>
      <c r="K17" s="128">
        <v>360</v>
      </c>
      <c r="L17" s="128">
        <v>637</v>
      </c>
      <c r="M17" s="130">
        <v>0</v>
      </c>
      <c r="N17" s="132">
        <v>1849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210</v>
      </c>
      <c r="B19" s="128">
        <v>13056</v>
      </c>
      <c r="C19" s="128">
        <v>8470</v>
      </c>
      <c r="D19" s="128">
        <v>633</v>
      </c>
      <c r="E19" s="128">
        <v>3765</v>
      </c>
      <c r="F19" s="128">
        <v>189</v>
      </c>
      <c r="G19" s="128">
        <v>9447</v>
      </c>
      <c r="H19" s="128">
        <v>4698</v>
      </c>
      <c r="I19" s="128">
        <v>29</v>
      </c>
      <c r="J19" s="128">
        <v>3253</v>
      </c>
      <c r="K19" s="128">
        <v>617</v>
      </c>
      <c r="L19" s="128">
        <v>850</v>
      </c>
      <c r="M19" s="130">
        <v>0</v>
      </c>
      <c r="N19" s="132">
        <v>3609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212</v>
      </c>
      <c r="B21" s="128">
        <v>187</v>
      </c>
      <c r="C21" s="128">
        <v>157</v>
      </c>
      <c r="D21" s="128">
        <v>4</v>
      </c>
      <c r="E21" s="128">
        <v>18</v>
      </c>
      <c r="F21" s="128">
        <v>8</v>
      </c>
      <c r="G21" s="128">
        <v>215</v>
      </c>
      <c r="H21" s="128">
        <v>108</v>
      </c>
      <c r="I21" s="128">
        <v>2</v>
      </c>
      <c r="J21" s="128">
        <v>25</v>
      </c>
      <c r="K21" s="128">
        <v>49</v>
      </c>
      <c r="L21" s="128">
        <v>31</v>
      </c>
      <c r="M21" s="130">
        <v>0</v>
      </c>
      <c r="N21" s="132">
        <v>-28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214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216</v>
      </c>
      <c r="B25" s="128">
        <v>6471</v>
      </c>
      <c r="C25" s="128">
        <v>3546</v>
      </c>
      <c r="D25" s="128">
        <v>276</v>
      </c>
      <c r="E25" s="128">
        <v>2554</v>
      </c>
      <c r="F25" s="128">
        <v>95</v>
      </c>
      <c r="G25" s="128">
        <v>5574</v>
      </c>
      <c r="H25" s="128">
        <v>2254</v>
      </c>
      <c r="I25" s="128">
        <v>22</v>
      </c>
      <c r="J25" s="128">
        <v>2339</v>
      </c>
      <c r="K25" s="128">
        <v>324</v>
      </c>
      <c r="L25" s="128">
        <v>636</v>
      </c>
      <c r="M25" s="130">
        <v>0</v>
      </c>
      <c r="N25" s="132">
        <v>897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218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220</v>
      </c>
      <c r="B29" s="128">
        <v>28539</v>
      </c>
      <c r="C29" s="128">
        <v>10797</v>
      </c>
      <c r="D29" s="128">
        <v>1377</v>
      </c>
      <c r="E29" s="128">
        <v>14844</v>
      </c>
      <c r="F29" s="128">
        <v>1521</v>
      </c>
      <c r="G29" s="128">
        <v>23021</v>
      </c>
      <c r="H29" s="128">
        <v>6775</v>
      </c>
      <c r="I29" s="128">
        <v>287</v>
      </c>
      <c r="J29" s="128">
        <v>13253</v>
      </c>
      <c r="K29" s="128">
        <v>1676</v>
      </c>
      <c r="L29" s="128">
        <v>1030</v>
      </c>
      <c r="M29" s="130">
        <v>0</v>
      </c>
      <c r="N29" s="132">
        <v>5518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222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224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226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227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  <mergeCell ref="F8:F9"/>
    <mergeCell ref="G8:G9"/>
    <mergeCell ref="B11:B12"/>
    <mergeCell ref="C11:C12"/>
    <mergeCell ref="D11:D12"/>
    <mergeCell ref="F11:F12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L11:L12"/>
    <mergeCell ref="L13:L14"/>
    <mergeCell ref="I11:I12"/>
    <mergeCell ref="I13:I14"/>
    <mergeCell ref="J11:J12"/>
    <mergeCell ref="J13:J14"/>
    <mergeCell ref="K11:K12"/>
    <mergeCell ref="K13:K14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5:L16"/>
    <mergeCell ref="M15:M16"/>
    <mergeCell ref="F15:F16"/>
    <mergeCell ref="G15:G16"/>
    <mergeCell ref="H15:H16"/>
    <mergeCell ref="I15:I16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49" orientation="landscape" useFirstPageNumber="1"/>
  <headerFooter alignWithMargins="0">
    <oddFooter>&amp;L&amp;9 &amp;C&amp;"Times New Roman"&amp;9  - &amp;p -&amp;R&amp;9 </oddFooter>
  </headerFooter>
</worksheet>
</file>

<file path=xl/worksheets/sheet1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122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51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12121</v>
      </c>
      <c r="C11" s="117">
        <v>3083</v>
      </c>
      <c r="D11" s="117">
        <v>96</v>
      </c>
      <c r="E11" s="117">
        <v>8291</v>
      </c>
      <c r="F11" s="117">
        <v>651</v>
      </c>
      <c r="G11" s="117">
        <v>11209</v>
      </c>
      <c r="H11" s="117">
        <v>894</v>
      </c>
      <c r="I11" s="117">
        <v>60</v>
      </c>
      <c r="J11" s="117">
        <v>8131</v>
      </c>
      <c r="K11" s="117">
        <v>723</v>
      </c>
      <c r="L11" s="117">
        <v>1402</v>
      </c>
      <c r="M11" s="120">
        <v>0</v>
      </c>
      <c r="N11" s="123">
        <v>912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154</v>
      </c>
      <c r="B13" s="128">
        <v>288</v>
      </c>
      <c r="C13" s="128">
        <v>218</v>
      </c>
      <c r="D13" s="128">
        <v>1</v>
      </c>
      <c r="E13" s="130">
        <v>0</v>
      </c>
      <c r="F13" s="128">
        <v>70</v>
      </c>
      <c r="G13" s="128">
        <v>367</v>
      </c>
      <c r="H13" s="128">
        <v>57</v>
      </c>
      <c r="I13" s="128">
        <v>0</v>
      </c>
      <c r="J13" s="130">
        <v>0</v>
      </c>
      <c r="K13" s="128">
        <v>48</v>
      </c>
      <c r="L13" s="128">
        <v>261</v>
      </c>
      <c r="M13" s="130">
        <v>0</v>
      </c>
      <c r="N13" s="132">
        <v>-79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156</v>
      </c>
      <c r="B15" s="128">
        <v>593</v>
      </c>
      <c r="C15" s="128">
        <v>317</v>
      </c>
      <c r="D15" s="128">
        <v>6</v>
      </c>
      <c r="E15" s="130">
        <v>0</v>
      </c>
      <c r="F15" s="128">
        <v>270</v>
      </c>
      <c r="G15" s="128">
        <v>136</v>
      </c>
      <c r="H15" s="128">
        <v>50</v>
      </c>
      <c r="I15" s="128">
        <v>0</v>
      </c>
      <c r="J15" s="130">
        <v>0</v>
      </c>
      <c r="K15" s="128">
        <v>47</v>
      </c>
      <c r="L15" s="128">
        <v>38</v>
      </c>
      <c r="M15" s="130">
        <v>0</v>
      </c>
      <c r="N15" s="132">
        <v>458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158</v>
      </c>
      <c r="B17" s="128">
        <v>474</v>
      </c>
      <c r="C17" s="128">
        <v>252</v>
      </c>
      <c r="D17" s="128">
        <v>1</v>
      </c>
      <c r="E17" s="130">
        <v>0</v>
      </c>
      <c r="F17" s="128">
        <v>221</v>
      </c>
      <c r="G17" s="128">
        <v>108</v>
      </c>
      <c r="H17" s="128">
        <v>45</v>
      </c>
      <c r="I17" s="128">
        <v>1</v>
      </c>
      <c r="J17" s="130">
        <v>0</v>
      </c>
      <c r="K17" s="128">
        <v>44</v>
      </c>
      <c r="L17" s="128">
        <v>18</v>
      </c>
      <c r="M17" s="130">
        <v>0</v>
      </c>
      <c r="N17" s="132">
        <v>366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160</v>
      </c>
      <c r="B19" s="128">
        <v>348</v>
      </c>
      <c r="C19" s="128">
        <v>319</v>
      </c>
      <c r="D19" s="128">
        <v>14</v>
      </c>
      <c r="E19" s="130">
        <v>0</v>
      </c>
      <c r="F19" s="128">
        <v>14</v>
      </c>
      <c r="G19" s="128">
        <v>260</v>
      </c>
      <c r="H19" s="128">
        <v>69</v>
      </c>
      <c r="I19" s="128">
        <v>2</v>
      </c>
      <c r="J19" s="130">
        <v>0</v>
      </c>
      <c r="K19" s="128">
        <v>39</v>
      </c>
      <c r="L19" s="128">
        <v>150</v>
      </c>
      <c r="M19" s="130">
        <v>0</v>
      </c>
      <c r="N19" s="132">
        <v>88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162</v>
      </c>
      <c r="B21" s="128">
        <v>154</v>
      </c>
      <c r="C21" s="128">
        <v>153</v>
      </c>
      <c r="D21" s="128">
        <v>1</v>
      </c>
      <c r="E21" s="130">
        <v>0</v>
      </c>
      <c r="F21" s="128">
        <v>0</v>
      </c>
      <c r="G21" s="128">
        <v>185</v>
      </c>
      <c r="H21" s="128">
        <v>16</v>
      </c>
      <c r="I21" s="128">
        <v>0</v>
      </c>
      <c r="J21" s="130">
        <v>0</v>
      </c>
      <c r="K21" s="128">
        <v>52</v>
      </c>
      <c r="L21" s="128">
        <v>117</v>
      </c>
      <c r="M21" s="130">
        <v>0</v>
      </c>
      <c r="N21" s="132">
        <v>-30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164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166</v>
      </c>
      <c r="B25" s="128">
        <v>65</v>
      </c>
      <c r="C25" s="128">
        <v>60</v>
      </c>
      <c r="D25" s="128">
        <v>5</v>
      </c>
      <c r="E25" s="130">
        <v>0</v>
      </c>
      <c r="F25" s="130">
        <v>0</v>
      </c>
      <c r="G25" s="128">
        <v>34</v>
      </c>
      <c r="H25" s="128">
        <v>11</v>
      </c>
      <c r="I25" s="128">
        <v>0</v>
      </c>
      <c r="J25" s="130">
        <v>0</v>
      </c>
      <c r="K25" s="128">
        <v>16</v>
      </c>
      <c r="L25" s="128">
        <v>7</v>
      </c>
      <c r="M25" s="130">
        <v>0</v>
      </c>
      <c r="N25" s="132">
        <v>31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168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170</v>
      </c>
      <c r="B29" s="130">
        <v>0</v>
      </c>
      <c r="C29" s="130">
        <v>0</v>
      </c>
      <c r="D29" s="130">
        <v>0</v>
      </c>
      <c r="E29" s="130">
        <v>0</v>
      </c>
      <c r="F29" s="130">
        <v>0</v>
      </c>
      <c r="G29" s="130">
        <v>0</v>
      </c>
      <c r="H29" s="130">
        <v>0</v>
      </c>
      <c r="I29" s="130">
        <v>0</v>
      </c>
      <c r="J29" s="130">
        <v>0</v>
      </c>
      <c r="K29" s="130">
        <v>0</v>
      </c>
      <c r="L29" s="130">
        <v>0</v>
      </c>
      <c r="M29" s="130">
        <v>0</v>
      </c>
      <c r="N29" s="137">
        <v>0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172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174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176</v>
      </c>
      <c r="B35" s="128">
        <v>354</v>
      </c>
      <c r="C35" s="128">
        <v>338</v>
      </c>
      <c r="D35" s="128">
        <v>7</v>
      </c>
      <c r="E35" s="130">
        <v>0</v>
      </c>
      <c r="F35" s="128">
        <v>10</v>
      </c>
      <c r="G35" s="128">
        <v>279</v>
      </c>
      <c r="H35" s="128">
        <v>150</v>
      </c>
      <c r="I35" s="128">
        <v>2</v>
      </c>
      <c r="J35" s="130">
        <v>0</v>
      </c>
      <c r="K35" s="128">
        <v>55</v>
      </c>
      <c r="L35" s="128">
        <v>72</v>
      </c>
      <c r="M35" s="130">
        <v>0</v>
      </c>
      <c r="N35" s="132">
        <v>75</v>
      </c>
    </row>
    <row r="36" spans="1:14" ht="11.1" customHeight="1" thickBot="1">
      <c r="A36" s="134" t="s">
        <v>177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2.至115年4月止，38家本國銀行放款及催收款之備抵呆帳餘額為625,054百萬元，115年1至4月轉銷呆帳17,668百萬元。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D13:D14"/>
    <mergeCell ref="C13:C14"/>
    <mergeCell ref="E11:E12"/>
    <mergeCell ref="E13:E14"/>
    <mergeCell ref="F13:F14"/>
    <mergeCell ref="H13:H14"/>
    <mergeCell ref="G13:G14"/>
    <mergeCell ref="H11:H12"/>
    <mergeCell ref="F8:F9"/>
    <mergeCell ref="G8:G9"/>
    <mergeCell ref="B11:B12"/>
    <mergeCell ref="C11:C12"/>
    <mergeCell ref="D11:D12"/>
    <mergeCell ref="F11:F12"/>
    <mergeCell ref="G11:G12"/>
    <mergeCell ref="B8:B9"/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150" orientation="landscape" useFirstPageNumber="1"/>
  <headerFooter alignWithMargins="0">
    <oddFooter>&amp;L&amp;9 &amp;C&amp;"Times New Roman"&amp;9  - &amp;p -&amp;R&amp;9 </oddFooter>
  </headerFooter>
</worksheet>
</file>

<file path=xl/worksheets/sheet1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123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124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179</v>
      </c>
      <c r="B13" s="130">
        <v>0</v>
      </c>
      <c r="C13" s="130">
        <v>0</v>
      </c>
      <c r="D13" s="130">
        <v>0</v>
      </c>
      <c r="E13" s="130">
        <v>0</v>
      </c>
      <c r="F13" s="130">
        <v>0</v>
      </c>
      <c r="G13" s="130">
        <v>0</v>
      </c>
      <c r="H13" s="130">
        <v>0</v>
      </c>
      <c r="I13" s="130">
        <v>0</v>
      </c>
      <c r="J13" s="130">
        <v>0</v>
      </c>
      <c r="K13" s="130">
        <v>0</v>
      </c>
      <c r="L13" s="130">
        <v>0</v>
      </c>
      <c r="M13" s="130">
        <v>0</v>
      </c>
      <c r="N13" s="137">
        <v>0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181</v>
      </c>
      <c r="B15" s="128">
        <v>115</v>
      </c>
      <c r="C15" s="128">
        <v>114</v>
      </c>
      <c r="D15" s="128">
        <v>1</v>
      </c>
      <c r="E15" s="130">
        <v>0</v>
      </c>
      <c r="F15" s="128">
        <v>0</v>
      </c>
      <c r="G15" s="128">
        <v>101</v>
      </c>
      <c r="H15" s="128">
        <v>8</v>
      </c>
      <c r="I15" s="128">
        <v>0</v>
      </c>
      <c r="J15" s="130">
        <v>0</v>
      </c>
      <c r="K15" s="128">
        <v>21</v>
      </c>
      <c r="L15" s="128">
        <v>72</v>
      </c>
      <c r="M15" s="130">
        <v>0</v>
      </c>
      <c r="N15" s="132">
        <v>14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183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7">
        <v>0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185</v>
      </c>
      <c r="B19" s="130">
        <v>0</v>
      </c>
      <c r="C19" s="130">
        <v>0</v>
      </c>
      <c r="D19" s="130">
        <v>0</v>
      </c>
      <c r="E19" s="130">
        <v>0</v>
      </c>
      <c r="F19" s="130">
        <v>0</v>
      </c>
      <c r="G19" s="130">
        <v>0</v>
      </c>
      <c r="H19" s="130">
        <v>0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7">
        <v>0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187</v>
      </c>
      <c r="B21" s="130">
        <v>0</v>
      </c>
      <c r="C21" s="130">
        <v>0</v>
      </c>
      <c r="D21" s="130">
        <v>0</v>
      </c>
      <c r="E21" s="130">
        <v>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7">
        <v>0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189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191</v>
      </c>
      <c r="B25" s="130">
        <v>0</v>
      </c>
      <c r="C25" s="130">
        <v>0</v>
      </c>
      <c r="D25" s="130">
        <v>0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7">
        <v>0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193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195</v>
      </c>
      <c r="B29" s="130">
        <v>0</v>
      </c>
      <c r="C29" s="130">
        <v>0</v>
      </c>
      <c r="D29" s="130">
        <v>0</v>
      </c>
      <c r="E29" s="130">
        <v>0</v>
      </c>
      <c r="F29" s="130">
        <v>0</v>
      </c>
      <c r="G29" s="130">
        <v>0</v>
      </c>
      <c r="H29" s="130">
        <v>0</v>
      </c>
      <c r="I29" s="130">
        <v>0</v>
      </c>
      <c r="J29" s="130">
        <v>0</v>
      </c>
      <c r="K29" s="130">
        <v>0</v>
      </c>
      <c r="L29" s="130">
        <v>0</v>
      </c>
      <c r="M29" s="130">
        <v>0</v>
      </c>
      <c r="N29" s="137">
        <v>0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197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199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201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202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  <mergeCell ref="F8:F9"/>
    <mergeCell ref="G8:G9"/>
    <mergeCell ref="B11:B12"/>
    <mergeCell ref="C11:C12"/>
    <mergeCell ref="D11:D12"/>
    <mergeCell ref="F11:F12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L11:L12"/>
    <mergeCell ref="L13:L14"/>
    <mergeCell ref="I11:I12"/>
    <mergeCell ref="I13:I14"/>
    <mergeCell ref="J11:J12"/>
    <mergeCell ref="J13:J14"/>
    <mergeCell ref="K11:K12"/>
    <mergeCell ref="K13:K14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5:L16"/>
    <mergeCell ref="M15:M16"/>
    <mergeCell ref="F15:F16"/>
    <mergeCell ref="G15:G16"/>
    <mergeCell ref="H15:H16"/>
    <mergeCell ref="I15:I16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51" orientation="landscape" useFirstPageNumber="1"/>
  <headerFooter alignWithMargins="0">
    <oddFooter>&amp;L&amp;9 &amp;C&amp;"Times New Roman"&amp;9  - &amp;p -&amp;R&amp;9 </oddFooter>
  </headerFooter>
</worksheet>
</file>

<file path=xl/worksheets/sheet1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125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126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204</v>
      </c>
      <c r="B13" s="130">
        <v>0</v>
      </c>
      <c r="C13" s="130">
        <v>0</v>
      </c>
      <c r="D13" s="130">
        <v>0</v>
      </c>
      <c r="E13" s="130">
        <v>0</v>
      </c>
      <c r="F13" s="130">
        <v>0</v>
      </c>
      <c r="G13" s="130">
        <v>0</v>
      </c>
      <c r="H13" s="130">
        <v>0</v>
      </c>
      <c r="I13" s="130">
        <v>0</v>
      </c>
      <c r="J13" s="130">
        <v>0</v>
      </c>
      <c r="K13" s="130">
        <v>0</v>
      </c>
      <c r="L13" s="130">
        <v>0</v>
      </c>
      <c r="M13" s="130">
        <v>0</v>
      </c>
      <c r="N13" s="137">
        <v>0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206</v>
      </c>
      <c r="B15" s="130">
        <v>0</v>
      </c>
      <c r="C15" s="130">
        <v>0</v>
      </c>
      <c r="D15" s="130">
        <v>0</v>
      </c>
      <c r="E15" s="130">
        <v>0</v>
      </c>
      <c r="F15" s="130">
        <v>0</v>
      </c>
      <c r="G15" s="130">
        <v>0</v>
      </c>
      <c r="H15" s="130">
        <v>0</v>
      </c>
      <c r="I15" s="130">
        <v>0</v>
      </c>
      <c r="J15" s="130">
        <v>0</v>
      </c>
      <c r="K15" s="130">
        <v>0</v>
      </c>
      <c r="L15" s="130">
        <v>0</v>
      </c>
      <c r="M15" s="130">
        <v>0</v>
      </c>
      <c r="N15" s="137">
        <v>0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208</v>
      </c>
      <c r="B17" s="130">
        <v>0</v>
      </c>
      <c r="C17" s="130">
        <v>0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130">
        <v>0</v>
      </c>
      <c r="M17" s="130">
        <v>0</v>
      </c>
      <c r="N17" s="137">
        <v>0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210</v>
      </c>
      <c r="B19" s="130">
        <v>0</v>
      </c>
      <c r="C19" s="130">
        <v>0</v>
      </c>
      <c r="D19" s="130">
        <v>0</v>
      </c>
      <c r="E19" s="130">
        <v>0</v>
      </c>
      <c r="F19" s="130">
        <v>0</v>
      </c>
      <c r="G19" s="130">
        <v>0</v>
      </c>
      <c r="H19" s="130">
        <v>0</v>
      </c>
      <c r="I19" s="130">
        <v>0</v>
      </c>
      <c r="J19" s="130">
        <v>0</v>
      </c>
      <c r="K19" s="130">
        <v>0</v>
      </c>
      <c r="L19" s="130">
        <v>0</v>
      </c>
      <c r="M19" s="130">
        <v>0</v>
      </c>
      <c r="N19" s="137">
        <v>0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212</v>
      </c>
      <c r="B21" s="130">
        <v>0</v>
      </c>
      <c r="C21" s="130">
        <v>0</v>
      </c>
      <c r="D21" s="130">
        <v>0</v>
      </c>
      <c r="E21" s="130">
        <v>0</v>
      </c>
      <c r="F21" s="130">
        <v>0</v>
      </c>
      <c r="G21" s="130">
        <v>0</v>
      </c>
      <c r="H21" s="130">
        <v>0</v>
      </c>
      <c r="I21" s="130">
        <v>0</v>
      </c>
      <c r="J21" s="130">
        <v>0</v>
      </c>
      <c r="K21" s="130">
        <v>0</v>
      </c>
      <c r="L21" s="130">
        <v>0</v>
      </c>
      <c r="M21" s="130">
        <v>0</v>
      </c>
      <c r="N21" s="137">
        <v>0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214</v>
      </c>
      <c r="B23" s="130">
        <v>0</v>
      </c>
      <c r="C23" s="130">
        <v>0</v>
      </c>
      <c r="D23" s="130">
        <v>0</v>
      </c>
      <c r="E23" s="130">
        <v>0</v>
      </c>
      <c r="F23" s="130">
        <v>0</v>
      </c>
      <c r="G23" s="130">
        <v>0</v>
      </c>
      <c r="H23" s="130">
        <v>0</v>
      </c>
      <c r="I23" s="130">
        <v>0</v>
      </c>
      <c r="J23" s="130">
        <v>0</v>
      </c>
      <c r="K23" s="130">
        <v>0</v>
      </c>
      <c r="L23" s="130">
        <v>0</v>
      </c>
      <c r="M23" s="130">
        <v>0</v>
      </c>
      <c r="N23" s="137">
        <v>0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216</v>
      </c>
      <c r="B25" s="130">
        <v>0</v>
      </c>
      <c r="C25" s="130">
        <v>0</v>
      </c>
      <c r="D25" s="130">
        <v>0</v>
      </c>
      <c r="E25" s="130">
        <v>0</v>
      </c>
      <c r="F25" s="130">
        <v>0</v>
      </c>
      <c r="G25" s="130">
        <v>0</v>
      </c>
      <c r="H25" s="130">
        <v>0</v>
      </c>
      <c r="I25" s="130">
        <v>0</v>
      </c>
      <c r="J25" s="130">
        <v>0</v>
      </c>
      <c r="K25" s="130">
        <v>0</v>
      </c>
      <c r="L25" s="130">
        <v>0</v>
      </c>
      <c r="M25" s="130">
        <v>0</v>
      </c>
      <c r="N25" s="137">
        <v>0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218</v>
      </c>
      <c r="B27" s="130">
        <v>0</v>
      </c>
      <c r="C27" s="130">
        <v>0</v>
      </c>
      <c r="D27" s="130">
        <v>0</v>
      </c>
      <c r="E27" s="130">
        <v>0</v>
      </c>
      <c r="F27" s="130">
        <v>0</v>
      </c>
      <c r="G27" s="130">
        <v>0</v>
      </c>
      <c r="H27" s="130">
        <v>0</v>
      </c>
      <c r="I27" s="130">
        <v>0</v>
      </c>
      <c r="J27" s="130">
        <v>0</v>
      </c>
      <c r="K27" s="130">
        <v>0</v>
      </c>
      <c r="L27" s="130">
        <v>0</v>
      </c>
      <c r="M27" s="130">
        <v>0</v>
      </c>
      <c r="N27" s="137">
        <v>0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220</v>
      </c>
      <c r="B29" s="128">
        <v>9729</v>
      </c>
      <c r="C29" s="128">
        <v>1311</v>
      </c>
      <c r="D29" s="128">
        <v>61</v>
      </c>
      <c r="E29" s="128">
        <v>8291</v>
      </c>
      <c r="F29" s="128">
        <v>65</v>
      </c>
      <c r="G29" s="128">
        <v>9739</v>
      </c>
      <c r="H29" s="128">
        <v>487</v>
      </c>
      <c r="I29" s="128">
        <v>54</v>
      </c>
      <c r="J29" s="128">
        <v>8131</v>
      </c>
      <c r="K29" s="128">
        <v>400</v>
      </c>
      <c r="L29" s="128">
        <v>667</v>
      </c>
      <c r="M29" s="130">
        <v>0</v>
      </c>
      <c r="N29" s="132">
        <v>-10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222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224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226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227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D13:D14"/>
    <mergeCell ref="C13:C14"/>
    <mergeCell ref="E11:E12"/>
    <mergeCell ref="E13:E14"/>
    <mergeCell ref="F13:F14"/>
    <mergeCell ref="H13:H14"/>
    <mergeCell ref="G13:G14"/>
    <mergeCell ref="H11:H12"/>
    <mergeCell ref="F8:F9"/>
    <mergeCell ref="G8:G9"/>
    <mergeCell ref="B11:B12"/>
    <mergeCell ref="C11:C12"/>
    <mergeCell ref="D11:D12"/>
    <mergeCell ref="F11:F12"/>
    <mergeCell ref="G11:G12"/>
    <mergeCell ref="B8:B9"/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152" orientation="landscape" useFirstPageNumber="1"/>
  <headerFooter alignWithMargins="0">
    <oddFooter>&amp;L&amp;9 &amp;C&amp;"Times New Roman"&amp;9  - &amp;p -&amp;R&amp;9 </oddFooter>
  </headerFooter>
</worksheet>
</file>

<file path=xl/worksheets/sheet1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127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128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49" t="s">
        <v>54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94814</v>
      </c>
      <c r="C11" s="117">
        <v>41792</v>
      </c>
      <c r="D11" s="117">
        <v>3058</v>
      </c>
      <c r="E11" s="117">
        <v>37573</v>
      </c>
      <c r="F11" s="117">
        <v>12390</v>
      </c>
      <c r="G11" s="117">
        <v>85576</v>
      </c>
      <c r="H11" s="117">
        <v>37229</v>
      </c>
      <c r="I11" s="117">
        <v>196</v>
      </c>
      <c r="J11" s="117">
        <v>36912</v>
      </c>
      <c r="K11" s="117">
        <v>2916</v>
      </c>
      <c r="L11" s="117">
        <v>8323</v>
      </c>
      <c r="M11" s="120">
        <v>0</v>
      </c>
      <c r="N11" s="123">
        <v>9238</v>
      </c>
    </row>
    <row r="12" spans="1:14" ht="11.1" customHeight="1">
      <c r="A12" s="126" t="s">
        <v>15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88</v>
      </c>
      <c r="B13" s="141">
        <v>8353</v>
      </c>
      <c r="C13" s="141">
        <v>5205</v>
      </c>
      <c r="D13" s="141">
        <v>218</v>
      </c>
      <c r="E13" s="141">
        <v>1010</v>
      </c>
      <c r="F13" s="141">
        <v>1920</v>
      </c>
      <c r="G13" s="141">
        <v>6204</v>
      </c>
      <c r="H13" s="141">
        <v>5120</v>
      </c>
      <c r="I13" s="141">
        <v>14</v>
      </c>
      <c r="J13" s="141">
        <v>1406</v>
      </c>
      <c r="K13" s="141">
        <v>162</v>
      </c>
      <c r="L13" s="141">
        <v>-498</v>
      </c>
      <c r="M13" s="143">
        <v>0</v>
      </c>
      <c r="N13" s="145">
        <v>2149</v>
      </c>
    </row>
    <row r="14" spans="1:14" ht="11.1" customHeight="1">
      <c r="A14" s="125" t="s">
        <v>89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90</v>
      </c>
      <c r="B15" s="141">
        <v>4132</v>
      </c>
      <c r="C15" s="141">
        <v>1163</v>
      </c>
      <c r="D15" s="141">
        <v>53</v>
      </c>
      <c r="E15" s="141">
        <v>2708</v>
      </c>
      <c r="F15" s="141">
        <v>209</v>
      </c>
      <c r="G15" s="141">
        <v>3215</v>
      </c>
      <c r="H15" s="141">
        <v>851</v>
      </c>
      <c r="I15" s="141">
        <v>3</v>
      </c>
      <c r="J15" s="141">
        <v>979</v>
      </c>
      <c r="K15" s="141">
        <v>185</v>
      </c>
      <c r="L15" s="141">
        <v>1198</v>
      </c>
      <c r="M15" s="143">
        <v>0</v>
      </c>
      <c r="N15" s="145">
        <v>917</v>
      </c>
    </row>
    <row r="16" spans="1:14" ht="11.1" customHeight="1">
      <c r="A16" s="125" t="s">
        <v>91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 t="s">
        <v>92</v>
      </c>
      <c r="B17" s="141">
        <v>366</v>
      </c>
      <c r="C17" s="141">
        <v>179</v>
      </c>
      <c r="D17" s="141">
        <v>17</v>
      </c>
      <c r="E17" s="141">
        <v>145</v>
      </c>
      <c r="F17" s="141">
        <v>25</v>
      </c>
      <c r="G17" s="141">
        <v>349</v>
      </c>
      <c r="H17" s="141">
        <v>147</v>
      </c>
      <c r="I17" s="141">
        <v>1</v>
      </c>
      <c r="J17" s="141">
        <v>60</v>
      </c>
      <c r="K17" s="141">
        <v>65</v>
      </c>
      <c r="L17" s="141">
        <v>76</v>
      </c>
      <c r="M17" s="143">
        <v>0</v>
      </c>
      <c r="N17" s="145">
        <v>18</v>
      </c>
    </row>
    <row r="18" spans="1:14" ht="11.1" customHeight="1">
      <c r="A18" s="125" t="s">
        <v>93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 t="s">
        <v>94</v>
      </c>
      <c r="B19" s="141">
        <v>198</v>
      </c>
      <c r="C19" s="141">
        <v>137</v>
      </c>
      <c r="D19" s="141">
        <v>20</v>
      </c>
      <c r="E19" s="143">
        <v>0</v>
      </c>
      <c r="F19" s="141">
        <v>41</v>
      </c>
      <c r="G19" s="141">
        <v>225</v>
      </c>
      <c r="H19" s="141">
        <v>131</v>
      </c>
      <c r="I19" s="141">
        <v>2</v>
      </c>
      <c r="J19" s="141">
        <v>4</v>
      </c>
      <c r="K19" s="141">
        <v>19</v>
      </c>
      <c r="L19" s="141">
        <v>69</v>
      </c>
      <c r="M19" s="143">
        <v>0</v>
      </c>
      <c r="N19" s="145">
        <v>-27</v>
      </c>
    </row>
    <row r="20" spans="1:14" ht="11.1" customHeight="1">
      <c r="A20" s="125" t="s">
        <v>95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 t="s">
        <v>96</v>
      </c>
      <c r="B21" s="141">
        <v>216</v>
      </c>
      <c r="C21" s="141">
        <v>14</v>
      </c>
      <c r="D21" s="141">
        <v>0</v>
      </c>
      <c r="E21" s="141">
        <v>79</v>
      </c>
      <c r="F21" s="141">
        <v>123</v>
      </c>
      <c r="G21" s="141">
        <v>129</v>
      </c>
      <c r="H21" s="141">
        <v>0</v>
      </c>
      <c r="I21" s="143">
        <v>0</v>
      </c>
      <c r="J21" s="143">
        <v>0</v>
      </c>
      <c r="K21" s="141">
        <v>42</v>
      </c>
      <c r="L21" s="141">
        <v>87</v>
      </c>
      <c r="M21" s="143">
        <v>0</v>
      </c>
      <c r="N21" s="145">
        <v>87</v>
      </c>
    </row>
    <row r="22" spans="1:14" ht="11.1" customHeight="1">
      <c r="A22" s="125" t="s">
        <v>97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 t="s">
        <v>98</v>
      </c>
      <c r="B23" s="141">
        <v>3880</v>
      </c>
      <c r="C23" s="141">
        <v>2147</v>
      </c>
      <c r="D23" s="141">
        <v>47</v>
      </c>
      <c r="E23" s="141">
        <v>0</v>
      </c>
      <c r="F23" s="141">
        <v>1686</v>
      </c>
      <c r="G23" s="141">
        <v>4315</v>
      </c>
      <c r="H23" s="141">
        <v>2001</v>
      </c>
      <c r="I23" s="141">
        <v>2</v>
      </c>
      <c r="J23" s="141">
        <v>1540</v>
      </c>
      <c r="K23" s="141">
        <v>102</v>
      </c>
      <c r="L23" s="141">
        <v>672</v>
      </c>
      <c r="M23" s="143">
        <v>0</v>
      </c>
      <c r="N23" s="145">
        <v>-435</v>
      </c>
    </row>
    <row r="24" spans="1:14" ht="11.1" customHeight="1">
      <c r="A24" s="125" t="s">
        <v>99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 t="s">
        <v>100</v>
      </c>
      <c r="B25" s="141">
        <v>3157</v>
      </c>
      <c r="C25" s="141">
        <v>14</v>
      </c>
      <c r="D25" s="141">
        <v>101</v>
      </c>
      <c r="E25" s="141">
        <v>15</v>
      </c>
      <c r="F25" s="141">
        <v>3027</v>
      </c>
      <c r="G25" s="141">
        <v>2486</v>
      </c>
      <c r="H25" s="141">
        <v>26</v>
      </c>
      <c r="I25" s="143">
        <v>0</v>
      </c>
      <c r="J25" s="141">
        <v>1209</v>
      </c>
      <c r="K25" s="141">
        <v>72</v>
      </c>
      <c r="L25" s="141">
        <v>1179</v>
      </c>
      <c r="M25" s="143">
        <v>0</v>
      </c>
      <c r="N25" s="145">
        <v>672</v>
      </c>
    </row>
    <row r="26" spans="1:14" ht="11.1" customHeight="1">
      <c r="A26" s="125" t="s">
        <v>228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 t="s">
        <v>229</v>
      </c>
      <c r="B27" s="141">
        <v>14118</v>
      </c>
      <c r="C27" s="141">
        <v>824</v>
      </c>
      <c r="D27" s="141">
        <v>10</v>
      </c>
      <c r="E27" s="141">
        <v>13065</v>
      </c>
      <c r="F27" s="141">
        <v>219</v>
      </c>
      <c r="G27" s="141">
        <v>13718</v>
      </c>
      <c r="H27" s="141">
        <v>750</v>
      </c>
      <c r="I27" s="141">
        <v>21</v>
      </c>
      <c r="J27" s="141">
        <v>13046</v>
      </c>
      <c r="K27" s="141">
        <v>82</v>
      </c>
      <c r="L27" s="141">
        <v>-181</v>
      </c>
      <c r="M27" s="143">
        <v>0</v>
      </c>
      <c r="N27" s="145">
        <v>400</v>
      </c>
    </row>
    <row r="28" spans="1:14" ht="11.1" customHeight="1">
      <c r="A28" s="125" t="s">
        <v>230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 t="s">
        <v>231</v>
      </c>
      <c r="B29" s="141">
        <v>3349</v>
      </c>
      <c r="C29" s="141">
        <v>1977</v>
      </c>
      <c r="D29" s="141">
        <v>68</v>
      </c>
      <c r="E29" s="141">
        <v>995</v>
      </c>
      <c r="F29" s="141">
        <v>309</v>
      </c>
      <c r="G29" s="141">
        <v>3321</v>
      </c>
      <c r="H29" s="141">
        <v>1654</v>
      </c>
      <c r="I29" s="141">
        <v>18</v>
      </c>
      <c r="J29" s="141">
        <v>1065</v>
      </c>
      <c r="K29" s="141">
        <v>224</v>
      </c>
      <c r="L29" s="141">
        <v>360</v>
      </c>
      <c r="M29" s="143">
        <v>0</v>
      </c>
      <c r="N29" s="145">
        <v>28</v>
      </c>
    </row>
    <row r="30" spans="1:14" ht="11.1" customHeight="1">
      <c r="A30" s="125" t="s">
        <v>232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 t="s">
        <v>233</v>
      </c>
      <c r="B31" s="141">
        <v>717</v>
      </c>
      <c r="C31" s="141">
        <v>413</v>
      </c>
      <c r="D31" s="141">
        <v>15</v>
      </c>
      <c r="E31" s="141">
        <v>288</v>
      </c>
      <c r="F31" s="143">
        <v>0</v>
      </c>
      <c r="G31" s="141">
        <v>594</v>
      </c>
      <c r="H31" s="141">
        <v>313</v>
      </c>
      <c r="I31" s="141">
        <v>0</v>
      </c>
      <c r="J31" s="141">
        <v>141</v>
      </c>
      <c r="K31" s="141">
        <v>34</v>
      </c>
      <c r="L31" s="141">
        <v>106</v>
      </c>
      <c r="M31" s="143">
        <v>0</v>
      </c>
      <c r="N31" s="145">
        <v>123</v>
      </c>
    </row>
    <row r="32" spans="1:14" ht="11.1" customHeight="1">
      <c r="A32" s="125" t="s">
        <v>234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 t="s">
        <v>235</v>
      </c>
      <c r="B33" s="141">
        <v>3573</v>
      </c>
      <c r="C33" s="141">
        <v>664</v>
      </c>
      <c r="D33" s="141">
        <v>468</v>
      </c>
      <c r="E33" s="141">
        <v>2044</v>
      </c>
      <c r="F33" s="141">
        <v>397</v>
      </c>
      <c r="G33" s="141">
        <v>3455</v>
      </c>
      <c r="H33" s="141">
        <v>393</v>
      </c>
      <c r="I33" s="141">
        <v>14</v>
      </c>
      <c r="J33" s="141">
        <v>1816</v>
      </c>
      <c r="K33" s="141">
        <v>346</v>
      </c>
      <c r="L33" s="141">
        <v>886</v>
      </c>
      <c r="M33" s="143">
        <v>0</v>
      </c>
      <c r="N33" s="145">
        <v>118</v>
      </c>
    </row>
    <row r="34" spans="1:14" ht="11.1" customHeight="1">
      <c r="A34" s="125" t="s">
        <v>236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 t="s">
        <v>237</v>
      </c>
      <c r="B35" s="141">
        <v>2634</v>
      </c>
      <c r="C35" s="141">
        <v>2264</v>
      </c>
      <c r="D35" s="141">
        <v>153</v>
      </c>
      <c r="E35" s="141">
        <v>191</v>
      </c>
      <c r="F35" s="141">
        <v>27</v>
      </c>
      <c r="G35" s="141">
        <v>2362</v>
      </c>
      <c r="H35" s="141">
        <v>1501</v>
      </c>
      <c r="I35" s="143">
        <v>0</v>
      </c>
      <c r="J35" s="141">
        <v>419</v>
      </c>
      <c r="K35" s="141">
        <v>28</v>
      </c>
      <c r="L35" s="141">
        <v>414</v>
      </c>
      <c r="M35" s="143">
        <v>0</v>
      </c>
      <c r="N35" s="145">
        <v>273</v>
      </c>
    </row>
    <row r="36" spans="1:14" ht="11.1" customHeight="1" thickBot="1">
      <c r="A36" s="134" t="s">
        <v>238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1" spans="1:14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</sheetData>
  <mergeCells count="181">
    <mergeCell ref="G35:G36"/>
    <mergeCell ref="H35:H36"/>
    <mergeCell ref="I35:I36"/>
    <mergeCell ref="N35:N36"/>
    <mergeCell ref="J35:J36"/>
    <mergeCell ref="K35:K36"/>
    <mergeCell ref="L35:L36"/>
    <mergeCell ref="M35:M36"/>
    <mergeCell ref="N33:N34"/>
    <mergeCell ref="B35:B36"/>
    <mergeCell ref="C35:C36"/>
    <mergeCell ref="D35:D36"/>
    <mergeCell ref="E35:E36"/>
    <mergeCell ref="F35:F36"/>
    <mergeCell ref="J33:J34"/>
    <mergeCell ref="K33:K34"/>
    <mergeCell ref="L33:L34"/>
    <mergeCell ref="M33:M34"/>
    <mergeCell ref="M31:M32"/>
    <mergeCell ref="N31:N32"/>
    <mergeCell ref="B33:B34"/>
    <mergeCell ref="C33:C34"/>
    <mergeCell ref="D33:D34"/>
    <mergeCell ref="E33:E34"/>
    <mergeCell ref="F33:F34"/>
    <mergeCell ref="G33:G34"/>
    <mergeCell ref="H33:H34"/>
    <mergeCell ref="I33:I34"/>
    <mergeCell ref="K29:K30"/>
    <mergeCell ref="L29:L30"/>
    <mergeCell ref="G31:G32"/>
    <mergeCell ref="H31:H32"/>
    <mergeCell ref="I31:I32"/>
    <mergeCell ref="J31:J32"/>
    <mergeCell ref="M29:M30"/>
    <mergeCell ref="N29:N30"/>
    <mergeCell ref="B31:B32"/>
    <mergeCell ref="C31:C32"/>
    <mergeCell ref="D31:D32"/>
    <mergeCell ref="E31:E32"/>
    <mergeCell ref="F31:F32"/>
    <mergeCell ref="K31:K32"/>
    <mergeCell ref="L31:L32"/>
    <mergeCell ref="J29:J30"/>
    <mergeCell ref="M27:M28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K25:K26"/>
    <mergeCell ref="L25:L26"/>
    <mergeCell ref="G27:G28"/>
    <mergeCell ref="H27:H28"/>
    <mergeCell ref="I27:I28"/>
    <mergeCell ref="J27:J28"/>
    <mergeCell ref="M25:M26"/>
    <mergeCell ref="N25:N26"/>
    <mergeCell ref="B27:B28"/>
    <mergeCell ref="C27:C28"/>
    <mergeCell ref="D27:D28"/>
    <mergeCell ref="E27:E28"/>
    <mergeCell ref="F27:F28"/>
    <mergeCell ref="K27:K28"/>
    <mergeCell ref="L27:L28"/>
    <mergeCell ref="J25:J26"/>
    <mergeCell ref="M23:M24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K21:K22"/>
    <mergeCell ref="L21:L22"/>
    <mergeCell ref="G23:G24"/>
    <mergeCell ref="H23:H24"/>
    <mergeCell ref="I23:I24"/>
    <mergeCell ref="J23:J24"/>
    <mergeCell ref="M21:M22"/>
    <mergeCell ref="N21:N22"/>
    <mergeCell ref="B23:B24"/>
    <mergeCell ref="C23:C24"/>
    <mergeCell ref="D23:D24"/>
    <mergeCell ref="E23:E24"/>
    <mergeCell ref="F23:F24"/>
    <mergeCell ref="K23:K24"/>
    <mergeCell ref="L23:L24"/>
    <mergeCell ref="J21:J22"/>
    <mergeCell ref="M19:M20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K17:K18"/>
    <mergeCell ref="L17:L18"/>
    <mergeCell ref="G19:G20"/>
    <mergeCell ref="H19:H20"/>
    <mergeCell ref="I19:I20"/>
    <mergeCell ref="J19:J20"/>
    <mergeCell ref="G17:G18"/>
    <mergeCell ref="H17:H18"/>
    <mergeCell ref="I17:I18"/>
    <mergeCell ref="M17:M18"/>
    <mergeCell ref="N17:N18"/>
    <mergeCell ref="B19:B20"/>
    <mergeCell ref="C19:C20"/>
    <mergeCell ref="D19:D20"/>
    <mergeCell ref="E19:E20"/>
    <mergeCell ref="F19:F20"/>
    <mergeCell ref="K19:K20"/>
    <mergeCell ref="L19:L20"/>
    <mergeCell ref="J17:J18"/>
    <mergeCell ref="J15:J16"/>
    <mergeCell ref="K15:K16"/>
    <mergeCell ref="L15:L16"/>
    <mergeCell ref="M15:M16"/>
    <mergeCell ref="N15:N16"/>
    <mergeCell ref="B17:B18"/>
    <mergeCell ref="C17:C18"/>
    <mergeCell ref="D17:D18"/>
    <mergeCell ref="E17:E18"/>
    <mergeCell ref="F17:F18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I13:I14"/>
    <mergeCell ref="J11:J12"/>
    <mergeCell ref="K11:K12"/>
    <mergeCell ref="L11:L12"/>
    <mergeCell ref="I11:I12"/>
    <mergeCell ref="J13:J14"/>
    <mergeCell ref="K13:K14"/>
    <mergeCell ref="L13:L14"/>
    <mergeCell ref="M11:M12"/>
    <mergeCell ref="N11:N12"/>
    <mergeCell ref="D13:D14"/>
    <mergeCell ref="E13:E14"/>
    <mergeCell ref="F13:F14"/>
    <mergeCell ref="G13:G14"/>
    <mergeCell ref="H13:H14"/>
    <mergeCell ref="D11:D12"/>
    <mergeCell ref="E11:E12"/>
    <mergeCell ref="H11:H12"/>
    <mergeCell ref="G8:G9"/>
    <mergeCell ref="F8:F9"/>
    <mergeCell ref="B11:B12"/>
    <mergeCell ref="C11:C12"/>
    <mergeCell ref="F11:F12"/>
    <mergeCell ref="G11:G12"/>
    <mergeCell ref="D4:F4"/>
    <mergeCell ref="G4:J4"/>
    <mergeCell ref="B8:B9"/>
    <mergeCell ref="A1:N1"/>
    <mergeCell ref="B5:F5"/>
    <mergeCell ref="G5:L5"/>
    <mergeCell ref="A3:N3"/>
    <mergeCell ref="A2:N2"/>
    <mergeCell ref="A5:A10"/>
    <mergeCell ref="L8:L9"/>
  </mergeCells>
  <printOptions horizontalCentered="1"/>
  <pageMargins left="0.74803149606299213" right="0.59055118110236227" top="0.39370078740157483" bottom="0.19685039370078741" header="0" footer="0.39370078740157483"/>
  <pageSetup paperSize="9" firstPageNumber="153" orientation="landscape" useFirstPageNumber="1"/>
  <headerFooter alignWithMargins="0">
    <oddFooter>&amp;L&amp;9 &amp;C&amp;"Times New Roman"&amp;9  - &amp;p -&amp;R&amp;9 </oddFooter>
  </headerFooter>
</worksheet>
</file>

<file path=xl/worksheets/sheet1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129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130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49" t="s">
        <v>54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87</v>
      </c>
      <c r="B11" s="116">
        <v>3973</v>
      </c>
      <c r="C11" s="116">
        <v>1545</v>
      </c>
      <c r="D11" s="116">
        <v>819</v>
      </c>
      <c r="E11" s="116">
        <v>1095</v>
      </c>
      <c r="F11" s="116">
        <v>514</v>
      </c>
      <c r="G11" s="116">
        <v>2553</v>
      </c>
      <c r="H11" s="116">
        <v>1317</v>
      </c>
      <c r="I11" s="116">
        <v>27</v>
      </c>
      <c r="J11" s="116">
        <v>443</v>
      </c>
      <c r="K11" s="116">
        <v>342</v>
      </c>
      <c r="L11" s="116">
        <v>424</v>
      </c>
      <c r="M11" s="119">
        <v>0</v>
      </c>
      <c r="N11" s="122">
        <v>1420</v>
      </c>
    </row>
    <row r="12" spans="1:14" ht="11.1" customHeight="1">
      <c r="A12" s="125" t="s">
        <v>239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240</v>
      </c>
      <c r="B13" s="141">
        <v>225</v>
      </c>
      <c r="C13" s="141">
        <v>214</v>
      </c>
      <c r="D13" s="141">
        <v>10</v>
      </c>
      <c r="E13" s="143">
        <v>0</v>
      </c>
      <c r="F13" s="141">
        <v>1</v>
      </c>
      <c r="G13" s="141">
        <v>139</v>
      </c>
      <c r="H13" s="141">
        <v>119</v>
      </c>
      <c r="I13" s="141">
        <v>1</v>
      </c>
      <c r="J13" s="143">
        <v>0</v>
      </c>
      <c r="K13" s="141">
        <v>8</v>
      </c>
      <c r="L13" s="141">
        <v>11</v>
      </c>
      <c r="M13" s="143">
        <v>0</v>
      </c>
      <c r="N13" s="145">
        <v>86</v>
      </c>
    </row>
    <row r="14" spans="1:14" ht="11.1" customHeight="1">
      <c r="A14" s="125" t="s">
        <v>241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242</v>
      </c>
      <c r="B15" s="141">
        <v>4023</v>
      </c>
      <c r="C15" s="141">
        <v>1776</v>
      </c>
      <c r="D15" s="141">
        <v>45</v>
      </c>
      <c r="E15" s="141">
        <v>1942</v>
      </c>
      <c r="F15" s="141">
        <v>260</v>
      </c>
      <c r="G15" s="141">
        <v>3778</v>
      </c>
      <c r="H15" s="141">
        <v>1858</v>
      </c>
      <c r="I15" s="141">
        <v>7</v>
      </c>
      <c r="J15" s="141">
        <v>1659</v>
      </c>
      <c r="K15" s="141">
        <v>61</v>
      </c>
      <c r="L15" s="141">
        <v>193</v>
      </c>
      <c r="M15" s="143">
        <v>0</v>
      </c>
      <c r="N15" s="145">
        <v>245</v>
      </c>
    </row>
    <row r="16" spans="1:14" ht="11.1" customHeight="1">
      <c r="A16" s="125" t="s">
        <v>243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 t="s">
        <v>244</v>
      </c>
      <c r="B17" s="141">
        <v>5807</v>
      </c>
      <c r="C17" s="141">
        <v>2148</v>
      </c>
      <c r="D17" s="141">
        <v>143</v>
      </c>
      <c r="E17" s="141">
        <v>1352</v>
      </c>
      <c r="F17" s="141">
        <v>2164</v>
      </c>
      <c r="G17" s="141">
        <v>5757</v>
      </c>
      <c r="H17" s="141">
        <v>2254</v>
      </c>
      <c r="I17" s="141">
        <v>12</v>
      </c>
      <c r="J17" s="141">
        <v>2757</v>
      </c>
      <c r="K17" s="141">
        <v>128</v>
      </c>
      <c r="L17" s="141">
        <v>605</v>
      </c>
      <c r="M17" s="143">
        <v>0</v>
      </c>
      <c r="N17" s="145">
        <v>50</v>
      </c>
    </row>
    <row r="18" spans="1:14" ht="11.1" customHeight="1">
      <c r="A18" s="125" t="s">
        <v>245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 t="s">
        <v>246</v>
      </c>
      <c r="B19" s="141">
        <v>3174</v>
      </c>
      <c r="C19" s="141">
        <v>1576</v>
      </c>
      <c r="D19" s="141">
        <v>413</v>
      </c>
      <c r="E19" s="141">
        <v>1123</v>
      </c>
      <c r="F19" s="141">
        <v>62</v>
      </c>
      <c r="G19" s="141">
        <v>2371</v>
      </c>
      <c r="H19" s="141">
        <v>1068</v>
      </c>
      <c r="I19" s="141">
        <v>26</v>
      </c>
      <c r="J19" s="143">
        <v>0</v>
      </c>
      <c r="K19" s="141">
        <v>444</v>
      </c>
      <c r="L19" s="141">
        <v>833</v>
      </c>
      <c r="M19" s="143">
        <v>0</v>
      </c>
      <c r="N19" s="145">
        <v>803</v>
      </c>
    </row>
    <row r="20" spans="1:14" ht="11.1" customHeight="1">
      <c r="A20" s="125" t="s">
        <v>247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 t="s">
        <v>248</v>
      </c>
      <c r="B21" s="141">
        <v>5785</v>
      </c>
      <c r="C21" s="141">
        <v>3907</v>
      </c>
      <c r="D21" s="141">
        <v>66</v>
      </c>
      <c r="E21" s="141">
        <v>1775</v>
      </c>
      <c r="F21" s="141">
        <v>36</v>
      </c>
      <c r="G21" s="141">
        <v>5888</v>
      </c>
      <c r="H21" s="141">
        <v>3648</v>
      </c>
      <c r="I21" s="141">
        <v>9</v>
      </c>
      <c r="J21" s="141">
        <v>1415</v>
      </c>
      <c r="K21" s="141">
        <v>62</v>
      </c>
      <c r="L21" s="141">
        <v>755</v>
      </c>
      <c r="M21" s="143">
        <v>0</v>
      </c>
      <c r="N21" s="145">
        <v>-103</v>
      </c>
    </row>
    <row r="22" spans="1:14" ht="11.1" customHeight="1">
      <c r="A22" s="125" t="s">
        <v>249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 t="s">
        <v>250</v>
      </c>
      <c r="B23" s="141">
        <v>80</v>
      </c>
      <c r="C23" s="141">
        <v>3</v>
      </c>
      <c r="D23" s="141">
        <v>1</v>
      </c>
      <c r="E23" s="143">
        <v>0</v>
      </c>
      <c r="F23" s="141">
        <v>76</v>
      </c>
      <c r="G23" s="141">
        <v>88</v>
      </c>
      <c r="H23" s="141">
        <v>1</v>
      </c>
      <c r="I23" s="141">
        <v>0</v>
      </c>
      <c r="J23" s="143">
        <v>0</v>
      </c>
      <c r="K23" s="141">
        <v>45</v>
      </c>
      <c r="L23" s="141">
        <v>42</v>
      </c>
      <c r="M23" s="143">
        <v>0</v>
      </c>
      <c r="N23" s="145">
        <v>-8</v>
      </c>
    </row>
    <row r="24" spans="1:14" ht="11.1" customHeight="1">
      <c r="A24" s="125" t="s">
        <v>251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 t="s">
        <v>252</v>
      </c>
      <c r="B25" s="141">
        <v>11869</v>
      </c>
      <c r="C25" s="141">
        <v>3791</v>
      </c>
      <c r="D25" s="141">
        <v>87</v>
      </c>
      <c r="E25" s="141">
        <v>7991</v>
      </c>
      <c r="F25" s="141">
        <v>0</v>
      </c>
      <c r="G25" s="141">
        <v>10653</v>
      </c>
      <c r="H25" s="141">
        <v>2991</v>
      </c>
      <c r="I25" s="141">
        <v>12</v>
      </c>
      <c r="J25" s="141">
        <v>7262</v>
      </c>
      <c r="K25" s="141">
        <v>111</v>
      </c>
      <c r="L25" s="141">
        <v>278</v>
      </c>
      <c r="M25" s="143">
        <v>0</v>
      </c>
      <c r="N25" s="145">
        <v>1215</v>
      </c>
    </row>
    <row r="26" spans="1:14" ht="11.1" customHeight="1">
      <c r="A26" s="125" t="s">
        <v>253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 t="s">
        <v>254</v>
      </c>
      <c r="B27" s="141">
        <v>7823</v>
      </c>
      <c r="C27" s="141">
        <v>6596</v>
      </c>
      <c r="D27" s="141">
        <v>140</v>
      </c>
      <c r="E27" s="141">
        <v>846</v>
      </c>
      <c r="F27" s="141">
        <v>241</v>
      </c>
      <c r="G27" s="141">
        <v>6611</v>
      </c>
      <c r="H27" s="141">
        <v>6054</v>
      </c>
      <c r="I27" s="141">
        <v>12</v>
      </c>
      <c r="J27" s="141">
        <v>779</v>
      </c>
      <c r="K27" s="141">
        <v>97</v>
      </c>
      <c r="L27" s="141">
        <v>-330</v>
      </c>
      <c r="M27" s="143">
        <v>0</v>
      </c>
      <c r="N27" s="145">
        <v>1212</v>
      </c>
    </row>
    <row r="28" spans="1:14" ht="11.1" customHeight="1">
      <c r="A28" s="125" t="s">
        <v>255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 t="s">
        <v>256</v>
      </c>
      <c r="B29" s="141">
        <v>786</v>
      </c>
      <c r="C29" s="141">
        <v>786</v>
      </c>
      <c r="D29" s="143">
        <v>0</v>
      </c>
      <c r="E29" s="141">
        <v>0</v>
      </c>
      <c r="F29" s="141">
        <v>0</v>
      </c>
      <c r="G29" s="141">
        <v>815</v>
      </c>
      <c r="H29" s="141">
        <v>671</v>
      </c>
      <c r="I29" s="141">
        <v>0</v>
      </c>
      <c r="J29" s="143">
        <v>0</v>
      </c>
      <c r="K29" s="141">
        <v>10</v>
      </c>
      <c r="L29" s="141">
        <v>133</v>
      </c>
      <c r="M29" s="143">
        <v>0</v>
      </c>
      <c r="N29" s="145">
        <v>-29</v>
      </c>
    </row>
    <row r="30" spans="1:14" ht="11.1" customHeight="1">
      <c r="A30" s="125" t="s">
        <v>257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 t="s">
        <v>258</v>
      </c>
      <c r="B31" s="141">
        <v>1061</v>
      </c>
      <c r="C31" s="141">
        <v>918</v>
      </c>
      <c r="D31" s="141">
        <v>90</v>
      </c>
      <c r="E31" s="143">
        <v>0</v>
      </c>
      <c r="F31" s="141">
        <v>53</v>
      </c>
      <c r="G31" s="141">
        <v>1125</v>
      </c>
      <c r="H31" s="141">
        <v>779</v>
      </c>
      <c r="I31" s="141">
        <v>2</v>
      </c>
      <c r="J31" s="143">
        <v>0</v>
      </c>
      <c r="K31" s="141">
        <v>16</v>
      </c>
      <c r="L31" s="141">
        <v>328</v>
      </c>
      <c r="M31" s="143">
        <v>0</v>
      </c>
      <c r="N31" s="145">
        <v>-64</v>
      </c>
    </row>
    <row r="32" spans="1:14" ht="11.1" customHeight="1">
      <c r="A32" s="125" t="s">
        <v>259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 t="s">
        <v>260</v>
      </c>
      <c r="B33" s="141">
        <v>1798</v>
      </c>
      <c r="C33" s="141">
        <v>1664</v>
      </c>
      <c r="D33" s="141">
        <v>45</v>
      </c>
      <c r="E33" s="141">
        <v>21</v>
      </c>
      <c r="F33" s="141">
        <v>69</v>
      </c>
      <c r="G33" s="141">
        <v>1890</v>
      </c>
      <c r="H33" s="141">
        <v>1494</v>
      </c>
      <c r="I33" s="141">
        <v>0</v>
      </c>
      <c r="J33" s="143">
        <v>0</v>
      </c>
      <c r="K33" s="141">
        <v>31</v>
      </c>
      <c r="L33" s="141">
        <v>365</v>
      </c>
      <c r="M33" s="143">
        <v>0</v>
      </c>
      <c r="N33" s="145">
        <v>-92</v>
      </c>
    </row>
    <row r="34" spans="1:14" ht="11.1" customHeight="1">
      <c r="A34" s="125" t="s">
        <v>261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 t="s">
        <v>262</v>
      </c>
      <c r="B35" s="141">
        <v>2145</v>
      </c>
      <c r="C35" s="141">
        <v>1347</v>
      </c>
      <c r="D35" s="141">
        <v>16</v>
      </c>
      <c r="E35" s="141">
        <v>253</v>
      </c>
      <c r="F35" s="141">
        <v>528</v>
      </c>
      <c r="G35" s="141">
        <v>2042</v>
      </c>
      <c r="H35" s="141">
        <v>1625</v>
      </c>
      <c r="I35" s="141">
        <v>8</v>
      </c>
      <c r="J35" s="141">
        <v>81</v>
      </c>
      <c r="K35" s="141">
        <v>144</v>
      </c>
      <c r="L35" s="141">
        <v>184</v>
      </c>
      <c r="M35" s="143">
        <v>0</v>
      </c>
      <c r="N35" s="145">
        <v>103</v>
      </c>
    </row>
    <row r="36" spans="1:14" ht="11.1" customHeight="1" thickBot="1">
      <c r="A36" s="134" t="s">
        <v>263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K15:K16"/>
    <mergeCell ref="B17:B18"/>
    <mergeCell ref="C17:C18"/>
    <mergeCell ref="D17:D18"/>
    <mergeCell ref="E17:E18"/>
    <mergeCell ref="J17:J18"/>
    <mergeCell ref="K17:K18"/>
    <mergeCell ref="L17:L18"/>
    <mergeCell ref="M17:M18"/>
    <mergeCell ref="F17:F18"/>
    <mergeCell ref="G17:G18"/>
    <mergeCell ref="H17:H18"/>
    <mergeCell ref="I17:I18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L21:L22"/>
    <mergeCell ref="M21:M22"/>
    <mergeCell ref="F21:F22"/>
    <mergeCell ref="G21:G22"/>
    <mergeCell ref="H21:H22"/>
    <mergeCell ref="I21:I22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L25:L26"/>
    <mergeCell ref="M25:M26"/>
    <mergeCell ref="F25:F26"/>
    <mergeCell ref="G25:G26"/>
    <mergeCell ref="H25:H26"/>
    <mergeCell ref="I25:I26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K27:K28"/>
    <mergeCell ref="L27:L28"/>
    <mergeCell ref="I27:I28"/>
    <mergeCell ref="J27:J28"/>
    <mergeCell ref="L29:L30"/>
    <mergeCell ref="K29:K30"/>
    <mergeCell ref="I29:I30"/>
    <mergeCell ref="J29:J30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H31:H32"/>
    <mergeCell ref="I31:I32"/>
    <mergeCell ref="J31:J32"/>
    <mergeCell ref="K31:K32"/>
    <mergeCell ref="L31:L32"/>
    <mergeCell ref="M31:M32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E33:E34"/>
    <mergeCell ref="G35:G36"/>
    <mergeCell ref="H35:H36"/>
    <mergeCell ref="F33:F34"/>
    <mergeCell ref="G33:G34"/>
    <mergeCell ref="H33:H34"/>
    <mergeCell ref="I35:I36"/>
    <mergeCell ref="N35:N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154" orientation="landscape" useFirstPageNumber="1"/>
  <headerFooter alignWithMargins="0">
    <oddFooter>&amp;L&amp;9 &amp;C&amp;"Times New Roman"&amp;9  - &amp;p -&amp;R&amp;9 </oddFooter>
  </headerFooter>
</worksheet>
</file>

<file path=xl/worksheets/sheet1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131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132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49" t="s">
        <v>54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86</v>
      </c>
      <c r="B11" s="116">
        <v>1280</v>
      </c>
      <c r="C11" s="116">
        <v>260</v>
      </c>
      <c r="D11" s="116">
        <v>3</v>
      </c>
      <c r="E11" s="116">
        <v>637</v>
      </c>
      <c r="F11" s="116">
        <v>380</v>
      </c>
      <c r="G11" s="116">
        <v>1257</v>
      </c>
      <c r="H11" s="116">
        <v>295</v>
      </c>
      <c r="I11" s="116">
        <v>3</v>
      </c>
      <c r="J11" s="116">
        <v>831</v>
      </c>
      <c r="K11" s="116">
        <v>37</v>
      </c>
      <c r="L11" s="116">
        <v>90</v>
      </c>
      <c r="M11" s="119">
        <v>0</v>
      </c>
      <c r="N11" s="122">
        <v>23</v>
      </c>
    </row>
    <row r="12" spans="1:14" ht="11.1" customHeight="1">
      <c r="A12" s="125" t="s">
        <v>264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265</v>
      </c>
      <c r="B13" s="141">
        <v>177</v>
      </c>
      <c r="C13" s="141">
        <v>157</v>
      </c>
      <c r="D13" s="141">
        <v>6</v>
      </c>
      <c r="E13" s="143">
        <v>0</v>
      </c>
      <c r="F13" s="141">
        <v>14</v>
      </c>
      <c r="G13" s="141">
        <v>136</v>
      </c>
      <c r="H13" s="141">
        <v>92</v>
      </c>
      <c r="I13" s="141">
        <v>0</v>
      </c>
      <c r="J13" s="143">
        <v>0</v>
      </c>
      <c r="K13" s="141">
        <v>12</v>
      </c>
      <c r="L13" s="141">
        <v>31</v>
      </c>
      <c r="M13" s="143">
        <v>0</v>
      </c>
      <c r="N13" s="145">
        <v>41</v>
      </c>
    </row>
    <row r="14" spans="1:14" ht="11.1" customHeight="1">
      <c r="A14" s="125" t="s">
        <v>266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267</v>
      </c>
      <c r="B15" s="141">
        <v>113</v>
      </c>
      <c r="C15" s="141">
        <v>102</v>
      </c>
      <c r="D15" s="141">
        <v>3</v>
      </c>
      <c r="E15" s="143">
        <v>0</v>
      </c>
      <c r="F15" s="141">
        <v>9</v>
      </c>
      <c r="G15" s="141">
        <v>102</v>
      </c>
      <c r="H15" s="141">
        <v>77</v>
      </c>
      <c r="I15" s="141">
        <v>0</v>
      </c>
      <c r="J15" s="143">
        <v>0</v>
      </c>
      <c r="K15" s="141">
        <v>8</v>
      </c>
      <c r="L15" s="141">
        <v>17</v>
      </c>
      <c r="M15" s="143">
        <v>0</v>
      </c>
      <c r="N15" s="145">
        <v>11</v>
      </c>
    </row>
    <row r="16" spans="1:14" ht="11.1" customHeight="1">
      <c r="A16" s="125" t="s">
        <v>268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/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3"/>
    </row>
    <row r="18" spans="1:14" ht="11.1" customHeight="1">
      <c r="A18" s="36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3"/>
    </row>
    <row r="20" spans="1:14" ht="11.1" customHeight="1">
      <c r="A20" s="36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3"/>
    </row>
    <row r="22" spans="1:14" ht="11.1" customHeight="1">
      <c r="A22" s="36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3"/>
    </row>
    <row r="24" spans="1:14" ht="11.1" customHeight="1">
      <c r="A24" s="36"/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3"/>
    </row>
    <row r="26" spans="1:14" ht="11.1" customHeight="1">
      <c r="A26" s="36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3"/>
    </row>
    <row r="28" spans="1:14" ht="11.1" customHeight="1">
      <c r="A28" s="36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3"/>
    </row>
    <row r="30" spans="1:14" ht="11.1" customHeight="1">
      <c r="A30" s="36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3"/>
    </row>
    <row r="32" spans="1:14" ht="11.1" customHeight="1">
      <c r="A32" s="36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3"/>
    </row>
    <row r="34" spans="1:14" ht="11.1" customHeight="1">
      <c r="A34" s="36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3"/>
    </row>
    <row r="36" spans="1:14" ht="11.1" customHeight="1" thickBot="1">
      <c r="A36" s="35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  <mergeCell ref="B35:B36"/>
    <mergeCell ref="C35:C36"/>
    <mergeCell ref="D35:D36"/>
    <mergeCell ref="E35:E36"/>
    <mergeCell ref="F35:F36"/>
    <mergeCell ref="G35:G36"/>
    <mergeCell ref="H35:H36"/>
    <mergeCell ref="I35:I36"/>
    <mergeCell ref="G33:G34"/>
    <mergeCell ref="H33:H34"/>
    <mergeCell ref="I33:I34"/>
    <mergeCell ref="J33:J34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K27:K28"/>
    <mergeCell ref="L27:L28"/>
    <mergeCell ref="G29:G30"/>
    <mergeCell ref="H29:H30"/>
    <mergeCell ref="I29:I30"/>
    <mergeCell ref="J29:J30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K23:K24"/>
    <mergeCell ref="L23:L24"/>
    <mergeCell ref="G25:G26"/>
    <mergeCell ref="H25:H26"/>
    <mergeCell ref="I25:I26"/>
    <mergeCell ref="J25:J26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L19:L20"/>
    <mergeCell ref="G21:G22"/>
    <mergeCell ref="H21:H22"/>
    <mergeCell ref="I21:I22"/>
    <mergeCell ref="J21:J22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K15:K16"/>
    <mergeCell ref="L15:L16"/>
    <mergeCell ref="G17:G18"/>
    <mergeCell ref="H17:H18"/>
    <mergeCell ref="I17:I18"/>
    <mergeCell ref="J17:J18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B13:B14"/>
    <mergeCell ref="C13:C14"/>
    <mergeCell ref="D11:D12"/>
    <mergeCell ref="E11:E12"/>
    <mergeCell ref="D13:D14"/>
    <mergeCell ref="E13:E14"/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</mergeCells>
  <printOptions horizontalCentered="1"/>
  <pageMargins left="0.74803149606299213" right="0.59055118110236227" top="0.39370078740157483" bottom="0.19685039370078741" header="0" footer="0.39370078740157483"/>
  <pageSetup paperSize="9" firstPageNumber="155" orientation="landscape" useFirstPageNumber="1"/>
  <headerFooter alignWithMargins="0">
    <oddFooter>&amp;L&amp;9 &amp;C&amp;"Times New Roman"&amp;9  - &amp;p -&amp;R&amp;9 </oddFooter>
  </headerFooter>
</worksheet>
</file>

<file path=xl/worksheets/sheet1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6" width="7.125" customWidth="1"/>
    <col min="7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133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134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67" t="s">
        <v>55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79940</v>
      </c>
      <c r="C11" s="117">
        <v>27791</v>
      </c>
      <c r="D11" s="117">
        <v>2386</v>
      </c>
      <c r="E11" s="117">
        <v>36360</v>
      </c>
      <c r="F11" s="117">
        <v>13403</v>
      </c>
      <c r="G11" s="117">
        <v>73533</v>
      </c>
      <c r="H11" s="117">
        <v>22471</v>
      </c>
      <c r="I11" s="117">
        <v>174</v>
      </c>
      <c r="J11" s="117">
        <v>36351</v>
      </c>
      <c r="K11" s="117">
        <v>2536</v>
      </c>
      <c r="L11" s="117">
        <v>12002</v>
      </c>
      <c r="M11" s="120">
        <v>0</v>
      </c>
      <c r="N11" s="123">
        <v>6407</v>
      </c>
    </row>
    <row r="12" spans="1:14" ht="11.1" customHeight="1">
      <c r="A12" s="126" t="s">
        <v>15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88</v>
      </c>
      <c r="B13" s="141">
        <v>6637</v>
      </c>
      <c r="C13" s="141">
        <v>3494</v>
      </c>
      <c r="D13" s="141">
        <v>214</v>
      </c>
      <c r="E13" s="141">
        <v>1010</v>
      </c>
      <c r="F13" s="141">
        <v>1918</v>
      </c>
      <c r="G13" s="141">
        <v>4591</v>
      </c>
      <c r="H13" s="141">
        <v>2565</v>
      </c>
      <c r="I13" s="141">
        <v>14</v>
      </c>
      <c r="J13" s="141">
        <v>1406</v>
      </c>
      <c r="K13" s="141">
        <v>151</v>
      </c>
      <c r="L13" s="141">
        <v>454</v>
      </c>
      <c r="M13" s="143">
        <v>0</v>
      </c>
      <c r="N13" s="145">
        <v>2046</v>
      </c>
    </row>
    <row r="14" spans="1:14" ht="11.1" customHeight="1">
      <c r="A14" s="125" t="s">
        <v>89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90</v>
      </c>
      <c r="B15" s="141">
        <v>4015</v>
      </c>
      <c r="C15" s="141">
        <v>1052</v>
      </c>
      <c r="D15" s="141">
        <v>53</v>
      </c>
      <c r="E15" s="141">
        <v>2702</v>
      </c>
      <c r="F15" s="141">
        <v>209</v>
      </c>
      <c r="G15" s="141">
        <v>3183</v>
      </c>
      <c r="H15" s="141">
        <v>846</v>
      </c>
      <c r="I15" s="141">
        <v>3</v>
      </c>
      <c r="J15" s="141">
        <v>973</v>
      </c>
      <c r="K15" s="141">
        <v>158</v>
      </c>
      <c r="L15" s="141">
        <v>1203</v>
      </c>
      <c r="M15" s="143">
        <v>0</v>
      </c>
      <c r="N15" s="145">
        <v>832</v>
      </c>
    </row>
    <row r="16" spans="1:14" ht="11.1" customHeight="1">
      <c r="A16" s="125" t="s">
        <v>91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 t="s">
        <v>92</v>
      </c>
      <c r="B17" s="141">
        <v>339</v>
      </c>
      <c r="C17" s="141">
        <v>152</v>
      </c>
      <c r="D17" s="141">
        <v>17</v>
      </c>
      <c r="E17" s="141">
        <v>145</v>
      </c>
      <c r="F17" s="141">
        <v>26</v>
      </c>
      <c r="G17" s="141">
        <v>331</v>
      </c>
      <c r="H17" s="141">
        <v>141</v>
      </c>
      <c r="I17" s="141">
        <v>1</v>
      </c>
      <c r="J17" s="141">
        <v>60</v>
      </c>
      <c r="K17" s="141">
        <v>65</v>
      </c>
      <c r="L17" s="141">
        <v>65</v>
      </c>
      <c r="M17" s="143">
        <v>0</v>
      </c>
      <c r="N17" s="145">
        <v>8</v>
      </c>
    </row>
    <row r="18" spans="1:14" ht="11.1" customHeight="1">
      <c r="A18" s="125" t="s">
        <v>93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 t="s">
        <v>94</v>
      </c>
      <c r="B19" s="141">
        <v>154</v>
      </c>
      <c r="C19" s="141">
        <v>94</v>
      </c>
      <c r="D19" s="141">
        <v>19</v>
      </c>
      <c r="E19" s="143">
        <v>0</v>
      </c>
      <c r="F19" s="141">
        <v>41</v>
      </c>
      <c r="G19" s="141">
        <v>196</v>
      </c>
      <c r="H19" s="141">
        <v>102</v>
      </c>
      <c r="I19" s="141">
        <v>2</v>
      </c>
      <c r="J19" s="141">
        <v>4</v>
      </c>
      <c r="K19" s="141">
        <v>19</v>
      </c>
      <c r="L19" s="141">
        <v>69</v>
      </c>
      <c r="M19" s="143">
        <v>0</v>
      </c>
      <c r="N19" s="145">
        <v>-42</v>
      </c>
    </row>
    <row r="20" spans="1:14" ht="11.1" customHeight="1">
      <c r="A20" s="125" t="s">
        <v>95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 t="s">
        <v>96</v>
      </c>
      <c r="B21" s="141">
        <v>216</v>
      </c>
      <c r="C21" s="141">
        <v>14</v>
      </c>
      <c r="D21" s="141">
        <v>0</v>
      </c>
      <c r="E21" s="141">
        <v>79</v>
      </c>
      <c r="F21" s="141">
        <v>123</v>
      </c>
      <c r="G21" s="141">
        <v>114</v>
      </c>
      <c r="H21" s="141">
        <v>0</v>
      </c>
      <c r="I21" s="143">
        <v>0</v>
      </c>
      <c r="J21" s="143">
        <v>0</v>
      </c>
      <c r="K21" s="141">
        <v>42</v>
      </c>
      <c r="L21" s="141">
        <v>72</v>
      </c>
      <c r="M21" s="143">
        <v>0</v>
      </c>
      <c r="N21" s="145">
        <v>102</v>
      </c>
    </row>
    <row r="22" spans="1:14" ht="11.1" customHeight="1">
      <c r="A22" s="125" t="s">
        <v>97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 t="s">
        <v>98</v>
      </c>
      <c r="B23" s="141">
        <v>3746</v>
      </c>
      <c r="C23" s="141">
        <v>2015</v>
      </c>
      <c r="D23" s="141">
        <v>46</v>
      </c>
      <c r="E23" s="141">
        <v>0</v>
      </c>
      <c r="F23" s="141">
        <v>1685</v>
      </c>
      <c r="G23" s="141">
        <v>4195</v>
      </c>
      <c r="H23" s="141">
        <v>1918</v>
      </c>
      <c r="I23" s="141">
        <v>2</v>
      </c>
      <c r="J23" s="141">
        <v>1543</v>
      </c>
      <c r="K23" s="141">
        <v>102</v>
      </c>
      <c r="L23" s="141">
        <v>630</v>
      </c>
      <c r="M23" s="143">
        <v>0</v>
      </c>
      <c r="N23" s="145">
        <v>-449</v>
      </c>
    </row>
    <row r="24" spans="1:14" ht="11.1" customHeight="1">
      <c r="A24" s="125" t="s">
        <v>99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 t="s">
        <v>100</v>
      </c>
      <c r="B25" s="141">
        <v>3157</v>
      </c>
      <c r="C25" s="141">
        <v>14</v>
      </c>
      <c r="D25" s="141">
        <v>101</v>
      </c>
      <c r="E25" s="141">
        <v>15</v>
      </c>
      <c r="F25" s="141">
        <v>3027</v>
      </c>
      <c r="G25" s="141">
        <v>2486</v>
      </c>
      <c r="H25" s="141">
        <v>26</v>
      </c>
      <c r="I25" s="143">
        <v>0</v>
      </c>
      <c r="J25" s="141">
        <v>1209</v>
      </c>
      <c r="K25" s="141">
        <v>72</v>
      </c>
      <c r="L25" s="141">
        <v>1179</v>
      </c>
      <c r="M25" s="143">
        <v>0</v>
      </c>
      <c r="N25" s="145">
        <v>672</v>
      </c>
    </row>
    <row r="26" spans="1:14" ht="11.1" customHeight="1">
      <c r="A26" s="125" t="s">
        <v>228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 t="s">
        <v>229</v>
      </c>
      <c r="B27" s="141">
        <v>13418</v>
      </c>
      <c r="C27" s="141">
        <v>200</v>
      </c>
      <c r="D27" s="141">
        <v>10</v>
      </c>
      <c r="E27" s="141">
        <v>12983</v>
      </c>
      <c r="F27" s="141">
        <v>226</v>
      </c>
      <c r="G27" s="141">
        <v>13009</v>
      </c>
      <c r="H27" s="141">
        <v>131</v>
      </c>
      <c r="I27" s="141">
        <v>21</v>
      </c>
      <c r="J27" s="141">
        <v>12962</v>
      </c>
      <c r="K27" s="141">
        <v>80</v>
      </c>
      <c r="L27" s="141">
        <v>-185</v>
      </c>
      <c r="M27" s="143">
        <v>0</v>
      </c>
      <c r="N27" s="145">
        <v>409</v>
      </c>
    </row>
    <row r="28" spans="1:14" ht="11.1" customHeight="1">
      <c r="A28" s="125" t="s">
        <v>230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 t="s">
        <v>231</v>
      </c>
      <c r="B29" s="141">
        <v>3297</v>
      </c>
      <c r="C29" s="141">
        <v>1977</v>
      </c>
      <c r="D29" s="141">
        <v>68</v>
      </c>
      <c r="E29" s="141">
        <v>995</v>
      </c>
      <c r="F29" s="141">
        <v>257</v>
      </c>
      <c r="G29" s="141">
        <v>4071</v>
      </c>
      <c r="H29" s="141">
        <v>275</v>
      </c>
      <c r="I29" s="141">
        <v>18</v>
      </c>
      <c r="J29" s="141">
        <v>1487</v>
      </c>
      <c r="K29" s="141">
        <v>224</v>
      </c>
      <c r="L29" s="141">
        <v>2066</v>
      </c>
      <c r="M29" s="143">
        <v>0</v>
      </c>
      <c r="N29" s="145">
        <v>-774</v>
      </c>
    </row>
    <row r="30" spans="1:14" ht="11.1" customHeight="1">
      <c r="A30" s="125" t="s">
        <v>232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 t="s">
        <v>233</v>
      </c>
      <c r="B31" s="141">
        <v>565</v>
      </c>
      <c r="C31" s="141">
        <v>267</v>
      </c>
      <c r="D31" s="141">
        <v>10</v>
      </c>
      <c r="E31" s="141">
        <v>288</v>
      </c>
      <c r="F31" s="143">
        <v>0</v>
      </c>
      <c r="G31" s="141">
        <v>511</v>
      </c>
      <c r="H31" s="141">
        <v>243</v>
      </c>
      <c r="I31" s="141">
        <v>0</v>
      </c>
      <c r="J31" s="141">
        <v>141</v>
      </c>
      <c r="K31" s="141">
        <v>24</v>
      </c>
      <c r="L31" s="141">
        <v>103</v>
      </c>
      <c r="M31" s="143">
        <v>0</v>
      </c>
      <c r="N31" s="145">
        <v>54</v>
      </c>
    </row>
    <row r="32" spans="1:14" ht="11.1" customHeight="1">
      <c r="A32" s="125" t="s">
        <v>234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 t="s">
        <v>235</v>
      </c>
      <c r="B33" s="141">
        <v>3575</v>
      </c>
      <c r="C33" s="141">
        <v>651</v>
      </c>
      <c r="D33" s="141">
        <v>468</v>
      </c>
      <c r="E33" s="141">
        <v>2053</v>
      </c>
      <c r="F33" s="141">
        <v>404</v>
      </c>
      <c r="G33" s="141">
        <v>3523</v>
      </c>
      <c r="H33" s="141">
        <v>392</v>
      </c>
      <c r="I33" s="141">
        <v>14</v>
      </c>
      <c r="J33" s="141">
        <v>1879</v>
      </c>
      <c r="K33" s="141">
        <v>346</v>
      </c>
      <c r="L33" s="141">
        <v>892</v>
      </c>
      <c r="M33" s="143">
        <v>0</v>
      </c>
      <c r="N33" s="145">
        <v>53</v>
      </c>
    </row>
    <row r="34" spans="1:14" ht="11.1" customHeight="1">
      <c r="A34" s="125" t="s">
        <v>236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 t="s">
        <v>237</v>
      </c>
      <c r="B35" s="141">
        <v>2146</v>
      </c>
      <c r="C35" s="141">
        <v>1827</v>
      </c>
      <c r="D35" s="141">
        <v>138</v>
      </c>
      <c r="E35" s="141">
        <v>157</v>
      </c>
      <c r="F35" s="141">
        <v>23</v>
      </c>
      <c r="G35" s="141">
        <v>2092</v>
      </c>
      <c r="H35" s="141">
        <v>1240</v>
      </c>
      <c r="I35" s="143">
        <v>0</v>
      </c>
      <c r="J35" s="141">
        <v>392</v>
      </c>
      <c r="K35" s="141">
        <v>21</v>
      </c>
      <c r="L35" s="141">
        <v>439</v>
      </c>
      <c r="M35" s="143">
        <v>0</v>
      </c>
      <c r="N35" s="145">
        <v>54</v>
      </c>
    </row>
    <row r="36" spans="1:14" ht="11.1" customHeight="1" thickBot="1">
      <c r="A36" s="134" t="s">
        <v>238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  <mergeCell ref="B35:B36"/>
    <mergeCell ref="C35:C36"/>
    <mergeCell ref="D35:D36"/>
    <mergeCell ref="E35:E36"/>
    <mergeCell ref="F35:F36"/>
    <mergeCell ref="G35:G36"/>
    <mergeCell ref="H35:H36"/>
    <mergeCell ref="I35:I36"/>
    <mergeCell ref="G33:G34"/>
    <mergeCell ref="H33:H34"/>
    <mergeCell ref="I33:I34"/>
    <mergeCell ref="J33:J34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K27:K28"/>
    <mergeCell ref="L27:L28"/>
    <mergeCell ref="G29:G30"/>
    <mergeCell ref="H29:H30"/>
    <mergeCell ref="I29:I30"/>
    <mergeCell ref="J29:J30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K23:K24"/>
    <mergeCell ref="L23:L24"/>
    <mergeCell ref="G25:G26"/>
    <mergeCell ref="H25:H26"/>
    <mergeCell ref="I25:I26"/>
    <mergeCell ref="J25:J26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L19:L20"/>
    <mergeCell ref="G21:G22"/>
    <mergeCell ref="H21:H22"/>
    <mergeCell ref="I21:I22"/>
    <mergeCell ref="J21:J22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K15:K16"/>
    <mergeCell ref="L15:L16"/>
    <mergeCell ref="G17:G18"/>
    <mergeCell ref="H17:H18"/>
    <mergeCell ref="I17:I18"/>
    <mergeCell ref="J17:J18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B13:B14"/>
    <mergeCell ref="C13:C14"/>
    <mergeCell ref="D11:D12"/>
    <mergeCell ref="E11:E12"/>
    <mergeCell ref="D13:D14"/>
    <mergeCell ref="E13:E14"/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</mergeCells>
  <printOptions horizontalCentered="1"/>
  <pageMargins left="0.74803149606299213" right="0.59055118110236227" top="0.39370078740157483" bottom="0.19685039370078741" header="0" footer="0.39370078740157483"/>
  <pageSetup paperSize="9" firstPageNumber="156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53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57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49" t="s">
        <v>37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6">
        <v>9420</v>
      </c>
      <c r="C11" s="116">
        <v>4721</v>
      </c>
      <c r="D11" s="116">
        <v>1283</v>
      </c>
      <c r="E11" s="116">
        <v>438</v>
      </c>
      <c r="F11" s="116">
        <v>2978</v>
      </c>
      <c r="G11" s="116">
        <v>4885</v>
      </c>
      <c r="H11" s="116">
        <v>1691</v>
      </c>
      <c r="I11" s="116">
        <v>317</v>
      </c>
      <c r="J11" s="116">
        <v>815</v>
      </c>
      <c r="K11" s="116">
        <v>836</v>
      </c>
      <c r="L11" s="116">
        <v>1226</v>
      </c>
      <c r="M11" s="119">
        <v>0</v>
      </c>
      <c r="N11" s="122">
        <v>4536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179</v>
      </c>
      <c r="B13" s="128">
        <v>11938</v>
      </c>
      <c r="C13" s="128">
        <v>3775</v>
      </c>
      <c r="D13" s="128">
        <v>412</v>
      </c>
      <c r="E13" s="128">
        <v>7128</v>
      </c>
      <c r="F13" s="128">
        <v>622</v>
      </c>
      <c r="G13" s="128">
        <v>10754</v>
      </c>
      <c r="H13" s="128">
        <v>2593</v>
      </c>
      <c r="I13" s="128">
        <v>53</v>
      </c>
      <c r="J13" s="128">
        <v>6576</v>
      </c>
      <c r="K13" s="128">
        <v>781</v>
      </c>
      <c r="L13" s="128">
        <v>750</v>
      </c>
      <c r="M13" s="130">
        <v>0</v>
      </c>
      <c r="N13" s="132">
        <v>1183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181</v>
      </c>
      <c r="B15" s="128">
        <v>25702</v>
      </c>
      <c r="C15" s="128">
        <v>19481</v>
      </c>
      <c r="D15" s="128">
        <v>2565</v>
      </c>
      <c r="E15" s="128">
        <v>2641</v>
      </c>
      <c r="F15" s="128">
        <v>1014</v>
      </c>
      <c r="G15" s="128">
        <v>19992</v>
      </c>
      <c r="H15" s="128">
        <v>12197</v>
      </c>
      <c r="I15" s="128">
        <v>179</v>
      </c>
      <c r="J15" s="128">
        <v>1294</v>
      </c>
      <c r="K15" s="128">
        <v>3433</v>
      </c>
      <c r="L15" s="128">
        <v>2889</v>
      </c>
      <c r="M15" s="130">
        <v>0</v>
      </c>
      <c r="N15" s="132">
        <v>5709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183</v>
      </c>
      <c r="B17" s="128">
        <v>14259</v>
      </c>
      <c r="C17" s="128">
        <v>6225</v>
      </c>
      <c r="D17" s="128">
        <v>3446</v>
      </c>
      <c r="E17" s="128">
        <v>4364</v>
      </c>
      <c r="F17" s="128">
        <v>225</v>
      </c>
      <c r="G17" s="128">
        <v>11289</v>
      </c>
      <c r="H17" s="128">
        <v>4222</v>
      </c>
      <c r="I17" s="128">
        <v>476</v>
      </c>
      <c r="J17" s="128">
        <v>2783</v>
      </c>
      <c r="K17" s="128">
        <v>1919</v>
      </c>
      <c r="L17" s="128">
        <v>1890</v>
      </c>
      <c r="M17" s="130">
        <v>0</v>
      </c>
      <c r="N17" s="132">
        <v>2970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185</v>
      </c>
      <c r="B19" s="128">
        <v>16180</v>
      </c>
      <c r="C19" s="128">
        <v>8696</v>
      </c>
      <c r="D19" s="128">
        <v>1416</v>
      </c>
      <c r="E19" s="128">
        <v>4517</v>
      </c>
      <c r="F19" s="128">
        <v>1552</v>
      </c>
      <c r="G19" s="128">
        <v>12122</v>
      </c>
      <c r="H19" s="128">
        <v>4450</v>
      </c>
      <c r="I19" s="128">
        <v>59</v>
      </c>
      <c r="J19" s="128">
        <v>4370</v>
      </c>
      <c r="K19" s="128">
        <v>1767</v>
      </c>
      <c r="L19" s="128">
        <v>1476</v>
      </c>
      <c r="M19" s="130">
        <v>0</v>
      </c>
      <c r="N19" s="132">
        <v>4059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187</v>
      </c>
      <c r="B21" s="128">
        <v>5650</v>
      </c>
      <c r="C21" s="128">
        <v>3295</v>
      </c>
      <c r="D21" s="128">
        <v>864</v>
      </c>
      <c r="E21" s="128">
        <v>816</v>
      </c>
      <c r="F21" s="128">
        <v>674</v>
      </c>
      <c r="G21" s="128">
        <v>3420</v>
      </c>
      <c r="H21" s="128">
        <v>1210</v>
      </c>
      <c r="I21" s="128">
        <v>31</v>
      </c>
      <c r="J21" s="128">
        <v>1001</v>
      </c>
      <c r="K21" s="128">
        <v>443</v>
      </c>
      <c r="L21" s="128">
        <v>734</v>
      </c>
      <c r="M21" s="130">
        <v>0</v>
      </c>
      <c r="N21" s="132">
        <v>2230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189</v>
      </c>
      <c r="B23" s="128">
        <v>46079</v>
      </c>
      <c r="C23" s="128">
        <v>5542</v>
      </c>
      <c r="D23" s="128">
        <v>5291</v>
      </c>
      <c r="E23" s="128">
        <v>34412</v>
      </c>
      <c r="F23" s="128">
        <v>834</v>
      </c>
      <c r="G23" s="128">
        <v>40619</v>
      </c>
      <c r="H23" s="128">
        <v>3148</v>
      </c>
      <c r="I23" s="128">
        <v>1168</v>
      </c>
      <c r="J23" s="128">
        <v>32024</v>
      </c>
      <c r="K23" s="128">
        <v>1708</v>
      </c>
      <c r="L23" s="128">
        <v>2571</v>
      </c>
      <c r="M23" s="130">
        <v>0</v>
      </c>
      <c r="N23" s="132">
        <v>5459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191</v>
      </c>
      <c r="B25" s="128">
        <v>942</v>
      </c>
      <c r="C25" s="128">
        <v>843</v>
      </c>
      <c r="D25" s="128">
        <v>75</v>
      </c>
      <c r="E25" s="128">
        <v>10</v>
      </c>
      <c r="F25" s="128">
        <v>13</v>
      </c>
      <c r="G25" s="128">
        <v>840</v>
      </c>
      <c r="H25" s="128">
        <v>415</v>
      </c>
      <c r="I25" s="128">
        <v>5</v>
      </c>
      <c r="J25" s="128">
        <v>4</v>
      </c>
      <c r="K25" s="128">
        <v>162</v>
      </c>
      <c r="L25" s="128">
        <v>254</v>
      </c>
      <c r="M25" s="130">
        <v>0</v>
      </c>
      <c r="N25" s="132">
        <v>102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193</v>
      </c>
      <c r="B27" s="128">
        <v>2695</v>
      </c>
      <c r="C27" s="128">
        <v>2402</v>
      </c>
      <c r="D27" s="128">
        <v>181</v>
      </c>
      <c r="E27" s="128">
        <v>68</v>
      </c>
      <c r="F27" s="128">
        <v>45</v>
      </c>
      <c r="G27" s="128">
        <v>2097</v>
      </c>
      <c r="H27" s="128">
        <v>1114</v>
      </c>
      <c r="I27" s="128">
        <v>12</v>
      </c>
      <c r="J27" s="128">
        <v>59</v>
      </c>
      <c r="K27" s="128">
        <v>422</v>
      </c>
      <c r="L27" s="128">
        <v>489</v>
      </c>
      <c r="M27" s="130">
        <v>0</v>
      </c>
      <c r="N27" s="132">
        <v>598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195</v>
      </c>
      <c r="B29" s="128">
        <v>21885</v>
      </c>
      <c r="C29" s="128">
        <v>11316</v>
      </c>
      <c r="D29" s="128">
        <v>2584</v>
      </c>
      <c r="E29" s="128">
        <v>7609</v>
      </c>
      <c r="F29" s="128">
        <v>376</v>
      </c>
      <c r="G29" s="128">
        <v>18107</v>
      </c>
      <c r="H29" s="128">
        <v>6488</v>
      </c>
      <c r="I29" s="128">
        <v>530</v>
      </c>
      <c r="J29" s="128">
        <v>6730</v>
      </c>
      <c r="K29" s="128">
        <v>2032</v>
      </c>
      <c r="L29" s="128">
        <v>2327</v>
      </c>
      <c r="M29" s="130">
        <v>0</v>
      </c>
      <c r="N29" s="132">
        <v>3778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197</v>
      </c>
      <c r="B31" s="128">
        <v>8730</v>
      </c>
      <c r="C31" s="128">
        <v>7044</v>
      </c>
      <c r="D31" s="128">
        <v>844</v>
      </c>
      <c r="E31" s="128">
        <v>632</v>
      </c>
      <c r="F31" s="128">
        <v>210</v>
      </c>
      <c r="G31" s="128">
        <v>6371</v>
      </c>
      <c r="H31" s="128">
        <v>4090</v>
      </c>
      <c r="I31" s="128">
        <v>89</v>
      </c>
      <c r="J31" s="128">
        <v>370</v>
      </c>
      <c r="K31" s="128">
        <v>1067</v>
      </c>
      <c r="L31" s="128">
        <v>754</v>
      </c>
      <c r="M31" s="130">
        <v>0</v>
      </c>
      <c r="N31" s="132">
        <v>2360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199</v>
      </c>
      <c r="B33" s="128">
        <v>3675</v>
      </c>
      <c r="C33" s="128">
        <v>3057</v>
      </c>
      <c r="D33" s="128">
        <v>426</v>
      </c>
      <c r="E33" s="128">
        <v>64</v>
      </c>
      <c r="F33" s="128">
        <v>128</v>
      </c>
      <c r="G33" s="128">
        <v>2977</v>
      </c>
      <c r="H33" s="128">
        <v>1670</v>
      </c>
      <c r="I33" s="128">
        <v>18</v>
      </c>
      <c r="J33" s="128">
        <v>28</v>
      </c>
      <c r="K33" s="128">
        <v>600</v>
      </c>
      <c r="L33" s="128">
        <v>661</v>
      </c>
      <c r="M33" s="130">
        <v>0</v>
      </c>
      <c r="N33" s="132">
        <v>698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201</v>
      </c>
      <c r="B35" s="128">
        <v>2419</v>
      </c>
      <c r="C35" s="128">
        <v>1902</v>
      </c>
      <c r="D35" s="128">
        <v>208</v>
      </c>
      <c r="E35" s="128">
        <v>278</v>
      </c>
      <c r="F35" s="128">
        <v>30</v>
      </c>
      <c r="G35" s="128">
        <v>1742</v>
      </c>
      <c r="H35" s="128">
        <v>842</v>
      </c>
      <c r="I35" s="128">
        <v>9</v>
      </c>
      <c r="J35" s="128">
        <v>20</v>
      </c>
      <c r="K35" s="128">
        <v>587</v>
      </c>
      <c r="L35" s="128">
        <v>284</v>
      </c>
      <c r="M35" s="130">
        <v>0</v>
      </c>
      <c r="N35" s="132">
        <v>676</v>
      </c>
    </row>
    <row r="36" spans="1:14" ht="11.1" customHeight="1" thickBot="1">
      <c r="A36" s="134" t="s">
        <v>202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B8:B9"/>
    <mergeCell ref="F8:F9"/>
    <mergeCell ref="C13:C14"/>
    <mergeCell ref="E13:E14"/>
    <mergeCell ref="A1:N1"/>
    <mergeCell ref="A3:N3"/>
    <mergeCell ref="B5:F5"/>
    <mergeCell ref="G5:L5"/>
    <mergeCell ref="A2:N2"/>
    <mergeCell ref="A5:A10"/>
    <mergeCell ref="D4:F4"/>
    <mergeCell ref="G4:J4"/>
    <mergeCell ref="G8:G9"/>
    <mergeCell ref="L8:L9"/>
    <mergeCell ref="I11:I12"/>
    <mergeCell ref="L11:L12"/>
    <mergeCell ref="G11:G12"/>
    <mergeCell ref="B11:B12"/>
    <mergeCell ref="C11:C12"/>
    <mergeCell ref="D11:D12"/>
    <mergeCell ref="F11:F12"/>
    <mergeCell ref="E11:E12"/>
    <mergeCell ref="N11:N12"/>
    <mergeCell ref="N13:N14"/>
    <mergeCell ref="I13:I14"/>
    <mergeCell ref="J11:J12"/>
    <mergeCell ref="J13:J14"/>
    <mergeCell ref="K11:K12"/>
    <mergeCell ref="K13:K14"/>
    <mergeCell ref="L13:L14"/>
    <mergeCell ref="M11:M12"/>
    <mergeCell ref="B15:B16"/>
    <mergeCell ref="C15:C16"/>
    <mergeCell ref="D15:D16"/>
    <mergeCell ref="E15:E16"/>
    <mergeCell ref="H11:H12"/>
    <mergeCell ref="J15:J16"/>
    <mergeCell ref="G13:G14"/>
    <mergeCell ref="F13:F14"/>
    <mergeCell ref="B13:B14"/>
    <mergeCell ref="D13:D14"/>
    <mergeCell ref="K15:K16"/>
    <mergeCell ref="L15:L16"/>
    <mergeCell ref="H13:H14"/>
    <mergeCell ref="M15:M16"/>
    <mergeCell ref="F15:F16"/>
    <mergeCell ref="G15:G16"/>
    <mergeCell ref="H15:H16"/>
    <mergeCell ref="I15:I16"/>
    <mergeCell ref="M13:M14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39" orientation="landscape" useFirstPageNumber="1"/>
  <headerFooter alignWithMargins="0">
    <oddFooter>&amp;L&amp;9 &amp;C&amp;"Times New Roman"&amp;9  - &amp;p -&amp;R&amp;9 </oddFooter>
  </headerFooter>
</worksheet>
</file>

<file path=xl/worksheets/sheet2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135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136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67" t="s">
        <v>55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87</v>
      </c>
      <c r="B11" s="116">
        <v>2993</v>
      </c>
      <c r="C11" s="116">
        <v>935</v>
      </c>
      <c r="D11" s="116">
        <v>473</v>
      </c>
      <c r="E11" s="116">
        <v>970</v>
      </c>
      <c r="F11" s="116">
        <v>616</v>
      </c>
      <c r="G11" s="116">
        <v>2111</v>
      </c>
      <c r="H11" s="116">
        <v>894</v>
      </c>
      <c r="I11" s="116">
        <v>16</v>
      </c>
      <c r="J11" s="116">
        <v>436</v>
      </c>
      <c r="K11" s="116">
        <v>342</v>
      </c>
      <c r="L11" s="116">
        <v>422</v>
      </c>
      <c r="M11" s="119">
        <v>0</v>
      </c>
      <c r="N11" s="122">
        <v>882</v>
      </c>
    </row>
    <row r="12" spans="1:14" ht="11.1" customHeight="1">
      <c r="A12" s="125" t="s">
        <v>239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240</v>
      </c>
      <c r="B13" s="141">
        <v>197</v>
      </c>
      <c r="C13" s="141">
        <v>192</v>
      </c>
      <c r="D13" s="141">
        <v>4</v>
      </c>
      <c r="E13" s="143">
        <v>0</v>
      </c>
      <c r="F13" s="141">
        <v>1</v>
      </c>
      <c r="G13" s="141">
        <v>132</v>
      </c>
      <c r="H13" s="141">
        <v>113</v>
      </c>
      <c r="I13" s="141">
        <v>1</v>
      </c>
      <c r="J13" s="143">
        <v>0</v>
      </c>
      <c r="K13" s="141">
        <v>8</v>
      </c>
      <c r="L13" s="141">
        <v>10</v>
      </c>
      <c r="M13" s="143">
        <v>0</v>
      </c>
      <c r="N13" s="145">
        <v>65</v>
      </c>
    </row>
    <row r="14" spans="1:14" ht="11.1" customHeight="1">
      <c r="A14" s="125" t="s">
        <v>241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242</v>
      </c>
      <c r="B15" s="141">
        <v>3878</v>
      </c>
      <c r="C15" s="141">
        <v>1674</v>
      </c>
      <c r="D15" s="141">
        <v>44</v>
      </c>
      <c r="E15" s="141">
        <v>2081</v>
      </c>
      <c r="F15" s="141">
        <v>79</v>
      </c>
      <c r="G15" s="141">
        <v>3868</v>
      </c>
      <c r="H15" s="141">
        <v>1846</v>
      </c>
      <c r="I15" s="141">
        <v>7</v>
      </c>
      <c r="J15" s="141">
        <v>1064</v>
      </c>
      <c r="K15" s="141">
        <v>54</v>
      </c>
      <c r="L15" s="141">
        <v>896</v>
      </c>
      <c r="M15" s="143">
        <v>0</v>
      </c>
      <c r="N15" s="145">
        <v>10</v>
      </c>
    </row>
    <row r="16" spans="1:14" ht="11.1" customHeight="1">
      <c r="A16" s="125" t="s">
        <v>243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 t="s">
        <v>244</v>
      </c>
      <c r="B17" s="141">
        <v>5373</v>
      </c>
      <c r="C17" s="141">
        <v>2057</v>
      </c>
      <c r="D17" s="141">
        <v>114</v>
      </c>
      <c r="E17" s="141">
        <v>1041</v>
      </c>
      <c r="F17" s="141">
        <v>2162</v>
      </c>
      <c r="G17" s="141">
        <v>5361</v>
      </c>
      <c r="H17" s="141">
        <v>1417</v>
      </c>
      <c r="I17" s="141">
        <v>12</v>
      </c>
      <c r="J17" s="141">
        <v>2444</v>
      </c>
      <c r="K17" s="141">
        <v>128</v>
      </c>
      <c r="L17" s="141">
        <v>1359</v>
      </c>
      <c r="M17" s="143">
        <v>0</v>
      </c>
      <c r="N17" s="145">
        <v>12</v>
      </c>
    </row>
    <row r="18" spans="1:14" ht="11.1" customHeight="1">
      <c r="A18" s="125" t="s">
        <v>245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 t="s">
        <v>246</v>
      </c>
      <c r="B19" s="141">
        <v>1389</v>
      </c>
      <c r="C19" s="141">
        <v>831</v>
      </c>
      <c r="D19" s="141">
        <v>157</v>
      </c>
      <c r="E19" s="141">
        <v>340</v>
      </c>
      <c r="F19" s="141">
        <v>62</v>
      </c>
      <c r="G19" s="141">
        <v>1061</v>
      </c>
      <c r="H19" s="141">
        <v>454</v>
      </c>
      <c r="I19" s="141">
        <v>16</v>
      </c>
      <c r="J19" s="143">
        <v>0</v>
      </c>
      <c r="K19" s="141">
        <v>196</v>
      </c>
      <c r="L19" s="141">
        <v>395</v>
      </c>
      <c r="M19" s="143">
        <v>0</v>
      </c>
      <c r="N19" s="145">
        <v>328</v>
      </c>
    </row>
    <row r="20" spans="1:14" ht="11.1" customHeight="1">
      <c r="A20" s="125" t="s">
        <v>247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 t="s">
        <v>248</v>
      </c>
      <c r="B21" s="141">
        <v>4253</v>
      </c>
      <c r="C21" s="141">
        <v>1428</v>
      </c>
      <c r="D21" s="141">
        <v>64</v>
      </c>
      <c r="E21" s="141">
        <v>1803</v>
      </c>
      <c r="F21" s="141">
        <v>958</v>
      </c>
      <c r="G21" s="141">
        <v>4475</v>
      </c>
      <c r="H21" s="141">
        <v>2214</v>
      </c>
      <c r="I21" s="141">
        <v>9</v>
      </c>
      <c r="J21" s="141">
        <v>1443</v>
      </c>
      <c r="K21" s="141">
        <v>62</v>
      </c>
      <c r="L21" s="141">
        <v>748</v>
      </c>
      <c r="M21" s="143">
        <v>0</v>
      </c>
      <c r="N21" s="145">
        <v>-222</v>
      </c>
    </row>
    <row r="22" spans="1:14" ht="11.1" customHeight="1">
      <c r="A22" s="125" t="s">
        <v>249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 t="s">
        <v>250</v>
      </c>
      <c r="B23" s="141">
        <v>79</v>
      </c>
      <c r="C23" s="141">
        <v>3</v>
      </c>
      <c r="D23" s="141">
        <v>1</v>
      </c>
      <c r="E23" s="143">
        <v>0</v>
      </c>
      <c r="F23" s="141">
        <v>75</v>
      </c>
      <c r="G23" s="141">
        <v>88</v>
      </c>
      <c r="H23" s="141">
        <v>1</v>
      </c>
      <c r="I23" s="141">
        <v>0</v>
      </c>
      <c r="J23" s="143">
        <v>0</v>
      </c>
      <c r="K23" s="141">
        <v>45</v>
      </c>
      <c r="L23" s="141">
        <v>42</v>
      </c>
      <c r="M23" s="143">
        <v>0</v>
      </c>
      <c r="N23" s="145">
        <v>-9</v>
      </c>
    </row>
    <row r="24" spans="1:14" ht="11.1" customHeight="1">
      <c r="A24" s="125" t="s">
        <v>251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 t="s">
        <v>252</v>
      </c>
      <c r="B25" s="141">
        <v>10031</v>
      </c>
      <c r="C25" s="141">
        <v>1961</v>
      </c>
      <c r="D25" s="141">
        <v>86</v>
      </c>
      <c r="E25" s="141">
        <v>7984</v>
      </c>
      <c r="F25" s="141">
        <v>0</v>
      </c>
      <c r="G25" s="141">
        <v>8875</v>
      </c>
      <c r="H25" s="141">
        <v>1158</v>
      </c>
      <c r="I25" s="141">
        <v>12</v>
      </c>
      <c r="J25" s="141">
        <v>7256</v>
      </c>
      <c r="K25" s="141">
        <v>106</v>
      </c>
      <c r="L25" s="141">
        <v>343</v>
      </c>
      <c r="M25" s="143">
        <v>0</v>
      </c>
      <c r="N25" s="145">
        <v>1156</v>
      </c>
    </row>
    <row r="26" spans="1:14" ht="11.1" customHeight="1">
      <c r="A26" s="125" t="s">
        <v>253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 t="s">
        <v>254</v>
      </c>
      <c r="B27" s="141">
        <v>3514</v>
      </c>
      <c r="C27" s="141">
        <v>2290</v>
      </c>
      <c r="D27" s="141">
        <v>138</v>
      </c>
      <c r="E27" s="141">
        <v>846</v>
      </c>
      <c r="F27" s="141">
        <v>239</v>
      </c>
      <c r="G27" s="141">
        <v>2176</v>
      </c>
      <c r="H27" s="141">
        <v>1666</v>
      </c>
      <c r="I27" s="141">
        <v>12</v>
      </c>
      <c r="J27" s="141">
        <v>779</v>
      </c>
      <c r="K27" s="141">
        <v>70</v>
      </c>
      <c r="L27" s="141">
        <v>-350</v>
      </c>
      <c r="M27" s="143">
        <v>0</v>
      </c>
      <c r="N27" s="145">
        <v>1337</v>
      </c>
    </row>
    <row r="28" spans="1:14" ht="11.1" customHeight="1">
      <c r="A28" s="125" t="s">
        <v>255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 t="s">
        <v>256</v>
      </c>
      <c r="B29" s="141">
        <v>755</v>
      </c>
      <c r="C29" s="141">
        <v>755</v>
      </c>
      <c r="D29" s="143">
        <v>0</v>
      </c>
      <c r="E29" s="141">
        <v>0</v>
      </c>
      <c r="F29" s="141">
        <v>0</v>
      </c>
      <c r="G29" s="141">
        <v>863</v>
      </c>
      <c r="H29" s="141">
        <v>653</v>
      </c>
      <c r="I29" s="141">
        <v>0</v>
      </c>
      <c r="J29" s="143">
        <v>0</v>
      </c>
      <c r="K29" s="141">
        <v>10</v>
      </c>
      <c r="L29" s="141">
        <v>200</v>
      </c>
      <c r="M29" s="143">
        <v>0</v>
      </c>
      <c r="N29" s="145">
        <v>-107</v>
      </c>
    </row>
    <row r="30" spans="1:14" ht="11.1" customHeight="1">
      <c r="A30" s="125" t="s">
        <v>257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 t="s">
        <v>258</v>
      </c>
      <c r="B31" s="141">
        <v>1053</v>
      </c>
      <c r="C31" s="141">
        <v>850</v>
      </c>
      <c r="D31" s="141">
        <v>90</v>
      </c>
      <c r="E31" s="143">
        <v>0</v>
      </c>
      <c r="F31" s="141">
        <v>114</v>
      </c>
      <c r="G31" s="141">
        <v>1122</v>
      </c>
      <c r="H31" s="141">
        <v>779</v>
      </c>
      <c r="I31" s="141">
        <v>2</v>
      </c>
      <c r="J31" s="143">
        <v>0</v>
      </c>
      <c r="K31" s="141">
        <v>16</v>
      </c>
      <c r="L31" s="141">
        <v>324</v>
      </c>
      <c r="M31" s="143">
        <v>0</v>
      </c>
      <c r="N31" s="145">
        <v>-69</v>
      </c>
    </row>
    <row r="32" spans="1:14" ht="11.1" customHeight="1">
      <c r="A32" s="125" t="s">
        <v>259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 t="s">
        <v>260</v>
      </c>
      <c r="B33" s="141">
        <v>1798</v>
      </c>
      <c r="C33" s="141">
        <v>1664</v>
      </c>
      <c r="D33" s="141">
        <v>45</v>
      </c>
      <c r="E33" s="141">
        <v>21</v>
      </c>
      <c r="F33" s="141">
        <v>69</v>
      </c>
      <c r="G33" s="141">
        <v>1890</v>
      </c>
      <c r="H33" s="141">
        <v>1494</v>
      </c>
      <c r="I33" s="141">
        <v>0</v>
      </c>
      <c r="J33" s="143">
        <v>0</v>
      </c>
      <c r="K33" s="141">
        <v>31</v>
      </c>
      <c r="L33" s="141">
        <v>365</v>
      </c>
      <c r="M33" s="143">
        <v>0</v>
      </c>
      <c r="N33" s="145">
        <v>-92</v>
      </c>
    </row>
    <row r="34" spans="1:14" ht="11.1" customHeight="1">
      <c r="A34" s="125" t="s">
        <v>261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 t="s">
        <v>262</v>
      </c>
      <c r="B35" s="141">
        <v>1871</v>
      </c>
      <c r="C35" s="141">
        <v>956</v>
      </c>
      <c r="D35" s="141">
        <v>14</v>
      </c>
      <c r="E35" s="141">
        <v>213</v>
      </c>
      <c r="F35" s="141">
        <v>688</v>
      </c>
      <c r="G35" s="141">
        <v>1798</v>
      </c>
      <c r="H35" s="141">
        <v>1497</v>
      </c>
      <c r="I35" s="141">
        <v>7</v>
      </c>
      <c r="J35" s="141">
        <v>42</v>
      </c>
      <c r="K35" s="141">
        <v>113</v>
      </c>
      <c r="L35" s="141">
        <v>138</v>
      </c>
      <c r="M35" s="143">
        <v>0</v>
      </c>
      <c r="N35" s="145">
        <v>74</v>
      </c>
    </row>
    <row r="36" spans="1:14" ht="11.1" customHeight="1" thickBot="1">
      <c r="A36" s="134" t="s">
        <v>263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K15:K16"/>
    <mergeCell ref="B17:B18"/>
    <mergeCell ref="C17:C18"/>
    <mergeCell ref="D17:D18"/>
    <mergeCell ref="E17:E18"/>
    <mergeCell ref="J17:J18"/>
    <mergeCell ref="K17:K18"/>
    <mergeCell ref="L17:L18"/>
    <mergeCell ref="M17:M18"/>
    <mergeCell ref="F17:F18"/>
    <mergeCell ref="G17:G18"/>
    <mergeCell ref="H17:H18"/>
    <mergeCell ref="I17:I18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L21:L22"/>
    <mergeCell ref="M21:M22"/>
    <mergeCell ref="F21:F22"/>
    <mergeCell ref="G21:G22"/>
    <mergeCell ref="H21:H22"/>
    <mergeCell ref="I21:I22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L25:L26"/>
    <mergeCell ref="M25:M26"/>
    <mergeCell ref="F25:F26"/>
    <mergeCell ref="G25:G26"/>
    <mergeCell ref="H25:H26"/>
    <mergeCell ref="I25:I26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K27:K28"/>
    <mergeCell ref="L27:L28"/>
    <mergeCell ref="I27:I28"/>
    <mergeCell ref="J27:J28"/>
    <mergeCell ref="L29:L30"/>
    <mergeCell ref="K29:K30"/>
    <mergeCell ref="I29:I30"/>
    <mergeCell ref="J29:J30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H31:H32"/>
    <mergeCell ref="I31:I32"/>
    <mergeCell ref="J31:J32"/>
    <mergeCell ref="K31:K32"/>
    <mergeCell ref="L31:L32"/>
    <mergeCell ref="M31:M32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E33:E34"/>
    <mergeCell ref="G35:G36"/>
    <mergeCell ref="H35:H36"/>
    <mergeCell ref="F33:F34"/>
    <mergeCell ref="G33:G34"/>
    <mergeCell ref="H33:H34"/>
    <mergeCell ref="I35:I36"/>
    <mergeCell ref="N35:N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157" orientation="landscape" useFirstPageNumber="1"/>
  <headerFooter alignWithMargins="0">
    <oddFooter>&amp;L&amp;9 &amp;C&amp;"Times New Roman"&amp;9  - &amp;p -&amp;R&amp;9 </oddFooter>
  </headerFooter>
</worksheet>
</file>

<file path=xl/worksheets/sheet2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137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138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67" t="s">
        <v>55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86</v>
      </c>
      <c r="B11" s="116">
        <v>1280</v>
      </c>
      <c r="C11" s="116">
        <v>260</v>
      </c>
      <c r="D11" s="116">
        <v>3</v>
      </c>
      <c r="E11" s="116">
        <v>637</v>
      </c>
      <c r="F11" s="116">
        <v>380</v>
      </c>
      <c r="G11" s="116">
        <v>1257</v>
      </c>
      <c r="H11" s="116">
        <v>295</v>
      </c>
      <c r="I11" s="116">
        <v>3</v>
      </c>
      <c r="J11" s="116">
        <v>831</v>
      </c>
      <c r="K11" s="116">
        <v>37</v>
      </c>
      <c r="L11" s="116">
        <v>90</v>
      </c>
      <c r="M11" s="119">
        <v>0</v>
      </c>
      <c r="N11" s="122">
        <v>23</v>
      </c>
    </row>
    <row r="12" spans="1:14" ht="11.1" customHeight="1">
      <c r="A12" s="125" t="s">
        <v>264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265</v>
      </c>
      <c r="B13" s="141">
        <v>177</v>
      </c>
      <c r="C13" s="141">
        <v>157</v>
      </c>
      <c r="D13" s="141">
        <v>6</v>
      </c>
      <c r="E13" s="143">
        <v>0</v>
      </c>
      <c r="F13" s="141">
        <v>14</v>
      </c>
      <c r="G13" s="141">
        <v>136</v>
      </c>
      <c r="H13" s="141">
        <v>92</v>
      </c>
      <c r="I13" s="141">
        <v>0</v>
      </c>
      <c r="J13" s="143">
        <v>0</v>
      </c>
      <c r="K13" s="141">
        <v>12</v>
      </c>
      <c r="L13" s="141">
        <v>31</v>
      </c>
      <c r="M13" s="143">
        <v>0</v>
      </c>
      <c r="N13" s="145">
        <v>41</v>
      </c>
    </row>
    <row r="14" spans="1:14" ht="11.1" customHeight="1">
      <c r="A14" s="125" t="s">
        <v>266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267</v>
      </c>
      <c r="B15" s="141">
        <v>34</v>
      </c>
      <c r="C15" s="141">
        <v>24</v>
      </c>
      <c r="D15" s="141">
        <v>1</v>
      </c>
      <c r="E15" s="143">
        <v>0</v>
      </c>
      <c r="F15" s="141">
        <v>9</v>
      </c>
      <c r="G15" s="141">
        <v>19</v>
      </c>
      <c r="H15" s="141">
        <v>15</v>
      </c>
      <c r="I15" s="141">
        <v>0</v>
      </c>
      <c r="J15" s="143">
        <v>0</v>
      </c>
      <c r="K15" s="141">
        <v>2</v>
      </c>
      <c r="L15" s="141">
        <v>2</v>
      </c>
      <c r="M15" s="143">
        <v>0</v>
      </c>
      <c r="N15" s="145">
        <v>14</v>
      </c>
    </row>
    <row r="16" spans="1:14" ht="11.1" customHeight="1">
      <c r="A16" s="125" t="s">
        <v>268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/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3"/>
    </row>
    <row r="18" spans="1:14" ht="11.1" customHeight="1">
      <c r="A18" s="36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3"/>
    </row>
    <row r="20" spans="1:14" ht="11.1" customHeight="1">
      <c r="A20" s="36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3"/>
    </row>
    <row r="22" spans="1:14" ht="11.1" customHeight="1">
      <c r="A22" s="36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3"/>
    </row>
    <row r="24" spans="1:14" ht="11.1" customHeight="1">
      <c r="A24" s="36"/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3"/>
    </row>
    <row r="26" spans="1:14" ht="11.1" customHeight="1">
      <c r="A26" s="36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3"/>
    </row>
    <row r="28" spans="1:14" ht="11.1" customHeight="1">
      <c r="A28" s="36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3"/>
    </row>
    <row r="30" spans="1:14" ht="11.1" customHeight="1">
      <c r="A30" s="36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3"/>
    </row>
    <row r="32" spans="1:14" ht="11.1" customHeight="1">
      <c r="A32" s="36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3"/>
    </row>
    <row r="34" spans="1:14" ht="11.1" customHeight="1">
      <c r="A34" s="36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3"/>
    </row>
    <row r="36" spans="1:14" ht="11.1" customHeight="1" thickBot="1">
      <c r="A36" s="35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  <mergeCell ref="B35:B36"/>
    <mergeCell ref="C35:C36"/>
    <mergeCell ref="D35:D36"/>
    <mergeCell ref="E35:E36"/>
    <mergeCell ref="F35:F36"/>
    <mergeCell ref="G35:G36"/>
    <mergeCell ref="H35:H36"/>
    <mergeCell ref="I35:I36"/>
    <mergeCell ref="G33:G34"/>
    <mergeCell ref="H33:H34"/>
    <mergeCell ref="I33:I34"/>
    <mergeCell ref="J33:J34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K27:K28"/>
    <mergeCell ref="L27:L28"/>
    <mergeCell ref="G29:G30"/>
    <mergeCell ref="H29:H30"/>
    <mergeCell ref="I29:I30"/>
    <mergeCell ref="J29:J30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K23:K24"/>
    <mergeCell ref="L23:L24"/>
    <mergeCell ref="G25:G26"/>
    <mergeCell ref="H25:H26"/>
    <mergeCell ref="I25:I26"/>
    <mergeCell ref="J25:J26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L19:L20"/>
    <mergeCell ref="G21:G22"/>
    <mergeCell ref="H21:H22"/>
    <mergeCell ref="I21:I22"/>
    <mergeCell ref="J21:J22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K15:K16"/>
    <mergeCell ref="L15:L16"/>
    <mergeCell ref="G17:G18"/>
    <mergeCell ref="H17:H18"/>
    <mergeCell ref="I17:I18"/>
    <mergeCell ref="J17:J18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B13:B14"/>
    <mergeCell ref="C13:C14"/>
    <mergeCell ref="D11:D12"/>
    <mergeCell ref="E11:E12"/>
    <mergeCell ref="D13:D14"/>
    <mergeCell ref="E13:E14"/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</mergeCells>
  <printOptions horizontalCentered="1"/>
  <pageMargins left="0.74803149606299213" right="0.59055118110236227" top="0.39370078740157483" bottom="0.19685039370078741" header="0" footer="0.39370078740157483"/>
  <pageSetup paperSize="9" firstPageNumber="158" orientation="landscape" useFirstPageNumber="1"/>
  <headerFooter alignWithMargins="0">
    <oddFooter>&amp;L&amp;9 &amp;C&amp;"Times New Roman"&amp;9  - &amp;p -&amp;R&amp;9 </oddFooter>
  </headerFooter>
</worksheet>
</file>

<file path=xl/worksheets/sheet2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103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139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67" t="s">
        <v>56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21129</v>
      </c>
      <c r="C11" s="117">
        <v>14039</v>
      </c>
      <c r="D11" s="117">
        <v>672</v>
      </c>
      <c r="E11" s="117">
        <v>1910</v>
      </c>
      <c r="F11" s="117">
        <v>4508</v>
      </c>
      <c r="G11" s="117">
        <v>18298</v>
      </c>
      <c r="H11" s="117">
        <v>14796</v>
      </c>
      <c r="I11" s="117">
        <v>22</v>
      </c>
      <c r="J11" s="117">
        <v>1258</v>
      </c>
      <c r="K11" s="117">
        <v>380</v>
      </c>
      <c r="L11" s="117">
        <v>1843</v>
      </c>
      <c r="M11" s="120">
        <v>0</v>
      </c>
      <c r="N11" s="123">
        <v>2831</v>
      </c>
    </row>
    <row r="12" spans="1:14" ht="11.1" customHeight="1">
      <c r="A12" s="126" t="s">
        <v>15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88</v>
      </c>
      <c r="B13" s="141">
        <v>2676</v>
      </c>
      <c r="C13" s="141">
        <v>1710</v>
      </c>
      <c r="D13" s="141">
        <v>3</v>
      </c>
      <c r="E13" s="143">
        <v>0</v>
      </c>
      <c r="F13" s="141">
        <v>962</v>
      </c>
      <c r="G13" s="141">
        <v>2573</v>
      </c>
      <c r="H13" s="141">
        <v>2555</v>
      </c>
      <c r="I13" s="141">
        <v>0</v>
      </c>
      <c r="J13" s="141">
        <v>0</v>
      </c>
      <c r="K13" s="141">
        <v>10</v>
      </c>
      <c r="L13" s="141">
        <v>8</v>
      </c>
      <c r="M13" s="143">
        <v>0</v>
      </c>
      <c r="N13" s="145">
        <v>102</v>
      </c>
    </row>
    <row r="14" spans="1:14" ht="11.1" customHeight="1">
      <c r="A14" s="125" t="s">
        <v>89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90</v>
      </c>
      <c r="B15" s="141">
        <v>118</v>
      </c>
      <c r="C15" s="141">
        <v>111</v>
      </c>
      <c r="D15" s="141">
        <v>0</v>
      </c>
      <c r="E15" s="141">
        <v>6</v>
      </c>
      <c r="F15" s="141">
        <v>1</v>
      </c>
      <c r="G15" s="141">
        <v>33</v>
      </c>
      <c r="H15" s="141">
        <v>5</v>
      </c>
      <c r="I15" s="143">
        <v>0</v>
      </c>
      <c r="J15" s="141">
        <v>5</v>
      </c>
      <c r="K15" s="141">
        <v>27</v>
      </c>
      <c r="L15" s="141">
        <v>-4</v>
      </c>
      <c r="M15" s="143">
        <v>0</v>
      </c>
      <c r="N15" s="145">
        <v>85</v>
      </c>
    </row>
    <row r="16" spans="1:14" ht="11.1" customHeight="1">
      <c r="A16" s="125" t="s">
        <v>91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 t="s">
        <v>92</v>
      </c>
      <c r="B17" s="141">
        <v>28</v>
      </c>
      <c r="C17" s="141">
        <v>27</v>
      </c>
      <c r="D17" s="141">
        <v>0</v>
      </c>
      <c r="E17" s="143">
        <v>0</v>
      </c>
      <c r="F17" s="141">
        <v>0</v>
      </c>
      <c r="G17" s="141">
        <v>18</v>
      </c>
      <c r="H17" s="141">
        <v>6</v>
      </c>
      <c r="I17" s="141">
        <v>0</v>
      </c>
      <c r="J17" s="143">
        <v>0</v>
      </c>
      <c r="K17" s="141">
        <v>0</v>
      </c>
      <c r="L17" s="141">
        <v>11</v>
      </c>
      <c r="M17" s="143">
        <v>0</v>
      </c>
      <c r="N17" s="145">
        <v>10</v>
      </c>
    </row>
    <row r="18" spans="1:14" ht="11.1" customHeight="1">
      <c r="A18" s="125" t="s">
        <v>93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 t="s">
        <v>94</v>
      </c>
      <c r="B19" s="141">
        <v>44</v>
      </c>
      <c r="C19" s="141">
        <v>43</v>
      </c>
      <c r="D19" s="141">
        <v>1</v>
      </c>
      <c r="E19" s="143">
        <v>0</v>
      </c>
      <c r="F19" s="141">
        <v>0</v>
      </c>
      <c r="G19" s="141">
        <v>29</v>
      </c>
      <c r="H19" s="141">
        <v>29</v>
      </c>
      <c r="I19" s="143">
        <v>0</v>
      </c>
      <c r="J19" s="143">
        <v>0</v>
      </c>
      <c r="K19" s="143">
        <v>0</v>
      </c>
      <c r="L19" s="141">
        <v>0</v>
      </c>
      <c r="M19" s="143">
        <v>0</v>
      </c>
      <c r="N19" s="145">
        <v>15</v>
      </c>
    </row>
    <row r="20" spans="1:14" ht="11.1" customHeight="1">
      <c r="A20" s="125" t="s">
        <v>95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 t="s">
        <v>96</v>
      </c>
      <c r="B21" s="141">
        <v>5</v>
      </c>
      <c r="C21" s="143">
        <v>0</v>
      </c>
      <c r="D21" s="141">
        <v>0</v>
      </c>
      <c r="E21" s="143">
        <v>0</v>
      </c>
      <c r="F21" s="141">
        <v>5</v>
      </c>
      <c r="G21" s="141">
        <v>20</v>
      </c>
      <c r="H21" s="143">
        <v>0</v>
      </c>
      <c r="I21" s="143">
        <v>0</v>
      </c>
      <c r="J21" s="143">
        <v>0</v>
      </c>
      <c r="K21" s="143">
        <v>0</v>
      </c>
      <c r="L21" s="141">
        <v>20</v>
      </c>
      <c r="M21" s="143">
        <v>0</v>
      </c>
      <c r="N21" s="145">
        <v>-15</v>
      </c>
    </row>
    <row r="22" spans="1:14" ht="11.1" customHeight="1">
      <c r="A22" s="125" t="s">
        <v>97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 t="s">
        <v>98</v>
      </c>
      <c r="B23" s="141">
        <v>176</v>
      </c>
      <c r="C23" s="141">
        <v>171</v>
      </c>
      <c r="D23" s="141">
        <v>1</v>
      </c>
      <c r="E23" s="141">
        <v>4</v>
      </c>
      <c r="F23" s="141">
        <v>1</v>
      </c>
      <c r="G23" s="141">
        <v>162</v>
      </c>
      <c r="H23" s="141">
        <v>120</v>
      </c>
      <c r="I23" s="143">
        <v>0</v>
      </c>
      <c r="J23" s="143">
        <v>0</v>
      </c>
      <c r="K23" s="143">
        <v>0</v>
      </c>
      <c r="L23" s="141">
        <v>41</v>
      </c>
      <c r="M23" s="143">
        <v>0</v>
      </c>
      <c r="N23" s="145">
        <v>15</v>
      </c>
    </row>
    <row r="24" spans="1:14" ht="11.1" customHeight="1">
      <c r="A24" s="125" t="s">
        <v>99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 t="s">
        <v>100</v>
      </c>
      <c r="B25" s="143">
        <v>0</v>
      </c>
      <c r="C25" s="143">
        <v>0</v>
      </c>
      <c r="D25" s="143">
        <v>0</v>
      </c>
      <c r="E25" s="143">
        <v>0</v>
      </c>
      <c r="F25" s="143">
        <v>0</v>
      </c>
      <c r="G25" s="143">
        <v>0</v>
      </c>
      <c r="H25" s="143">
        <v>0</v>
      </c>
      <c r="I25" s="143">
        <v>0</v>
      </c>
      <c r="J25" s="143">
        <v>0</v>
      </c>
      <c r="K25" s="143">
        <v>0</v>
      </c>
      <c r="L25" s="143">
        <v>0</v>
      </c>
      <c r="M25" s="143">
        <v>0</v>
      </c>
      <c r="N25" s="147">
        <v>0</v>
      </c>
    </row>
    <row r="26" spans="1:14" ht="11.1" customHeight="1">
      <c r="A26" s="125" t="s">
        <v>228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 t="s">
        <v>229</v>
      </c>
      <c r="B27" s="141">
        <v>707</v>
      </c>
      <c r="C27" s="141">
        <v>625</v>
      </c>
      <c r="D27" s="143">
        <v>0</v>
      </c>
      <c r="E27" s="141">
        <v>82</v>
      </c>
      <c r="F27" s="141">
        <v>0</v>
      </c>
      <c r="G27" s="141">
        <v>716</v>
      </c>
      <c r="H27" s="141">
        <v>619</v>
      </c>
      <c r="I27" s="143">
        <v>0</v>
      </c>
      <c r="J27" s="141">
        <v>84</v>
      </c>
      <c r="K27" s="141">
        <v>2</v>
      </c>
      <c r="L27" s="141">
        <v>10</v>
      </c>
      <c r="M27" s="143">
        <v>0</v>
      </c>
      <c r="N27" s="145">
        <v>-9</v>
      </c>
    </row>
    <row r="28" spans="1:14" ht="11.1" customHeight="1">
      <c r="A28" s="125" t="s">
        <v>230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 t="s">
        <v>231</v>
      </c>
      <c r="B29" s="141">
        <v>2186</v>
      </c>
      <c r="C29" s="141">
        <v>0</v>
      </c>
      <c r="D29" s="141">
        <v>0</v>
      </c>
      <c r="E29" s="141">
        <v>427</v>
      </c>
      <c r="F29" s="141">
        <v>1758</v>
      </c>
      <c r="G29" s="141">
        <v>1383</v>
      </c>
      <c r="H29" s="141">
        <v>1378</v>
      </c>
      <c r="I29" s="143">
        <v>0</v>
      </c>
      <c r="J29" s="141">
        <v>5</v>
      </c>
      <c r="K29" s="143">
        <v>0</v>
      </c>
      <c r="L29" s="149">
        <v>0</v>
      </c>
      <c r="M29" s="143">
        <v>0</v>
      </c>
      <c r="N29" s="145">
        <v>803</v>
      </c>
    </row>
    <row r="30" spans="1:14" ht="11.1" customHeight="1">
      <c r="A30" s="125" t="s">
        <v>232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 t="s">
        <v>233</v>
      </c>
      <c r="B31" s="141">
        <v>152</v>
      </c>
      <c r="C31" s="141">
        <v>146</v>
      </c>
      <c r="D31" s="141">
        <v>6</v>
      </c>
      <c r="E31" s="143">
        <v>0</v>
      </c>
      <c r="F31" s="141">
        <v>0</v>
      </c>
      <c r="G31" s="141">
        <v>83</v>
      </c>
      <c r="H31" s="141">
        <v>69</v>
      </c>
      <c r="I31" s="141">
        <v>0</v>
      </c>
      <c r="J31" s="143">
        <v>0</v>
      </c>
      <c r="K31" s="141">
        <v>10</v>
      </c>
      <c r="L31" s="141">
        <v>3</v>
      </c>
      <c r="M31" s="143">
        <v>0</v>
      </c>
      <c r="N31" s="145">
        <v>69</v>
      </c>
    </row>
    <row r="32" spans="1:14" ht="11.1" customHeight="1">
      <c r="A32" s="125" t="s">
        <v>234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 t="s">
        <v>235</v>
      </c>
      <c r="B33" s="141">
        <v>82</v>
      </c>
      <c r="C33" s="141">
        <v>13</v>
      </c>
      <c r="D33" s="141">
        <v>0</v>
      </c>
      <c r="E33" s="141">
        <v>63</v>
      </c>
      <c r="F33" s="141">
        <v>7</v>
      </c>
      <c r="G33" s="141">
        <v>17</v>
      </c>
      <c r="H33" s="141">
        <v>1</v>
      </c>
      <c r="I33" s="143">
        <v>0</v>
      </c>
      <c r="J33" s="141">
        <v>9</v>
      </c>
      <c r="K33" s="143">
        <v>0</v>
      </c>
      <c r="L33" s="141">
        <v>7</v>
      </c>
      <c r="M33" s="143">
        <v>0</v>
      </c>
      <c r="N33" s="145">
        <v>66</v>
      </c>
    </row>
    <row r="34" spans="1:14" ht="11.1" customHeight="1">
      <c r="A34" s="125" t="s">
        <v>236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 t="s">
        <v>237</v>
      </c>
      <c r="B35" s="141">
        <v>509</v>
      </c>
      <c r="C35" s="141">
        <v>437</v>
      </c>
      <c r="D35" s="141">
        <v>14</v>
      </c>
      <c r="E35" s="141">
        <v>34</v>
      </c>
      <c r="F35" s="141">
        <v>24</v>
      </c>
      <c r="G35" s="141">
        <v>290</v>
      </c>
      <c r="H35" s="141">
        <v>261</v>
      </c>
      <c r="I35" s="143">
        <v>0</v>
      </c>
      <c r="J35" s="141">
        <v>27</v>
      </c>
      <c r="K35" s="141">
        <v>7</v>
      </c>
      <c r="L35" s="141">
        <v>-5</v>
      </c>
      <c r="M35" s="143">
        <v>0</v>
      </c>
      <c r="N35" s="145">
        <v>219</v>
      </c>
    </row>
    <row r="36" spans="1:14" ht="11.1" customHeight="1" thickBot="1">
      <c r="A36" s="134" t="s">
        <v>238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K15:K16"/>
    <mergeCell ref="B17:B18"/>
    <mergeCell ref="C17:C18"/>
    <mergeCell ref="D17:D18"/>
    <mergeCell ref="E17:E18"/>
    <mergeCell ref="J17:J18"/>
    <mergeCell ref="K17:K18"/>
    <mergeCell ref="L17:L18"/>
    <mergeCell ref="M17:M18"/>
    <mergeCell ref="F17:F18"/>
    <mergeCell ref="G17:G18"/>
    <mergeCell ref="H17:H18"/>
    <mergeCell ref="I17:I18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L21:L22"/>
    <mergeCell ref="M21:M22"/>
    <mergeCell ref="F21:F22"/>
    <mergeCell ref="G21:G22"/>
    <mergeCell ref="H21:H22"/>
    <mergeCell ref="I21:I22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L25:L26"/>
    <mergeCell ref="M25:M26"/>
    <mergeCell ref="F25:F26"/>
    <mergeCell ref="G25:G26"/>
    <mergeCell ref="H25:H26"/>
    <mergeCell ref="I25:I26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K27:K28"/>
    <mergeCell ref="L27:L28"/>
    <mergeCell ref="I27:I28"/>
    <mergeCell ref="J27:J28"/>
    <mergeCell ref="L29:L30"/>
    <mergeCell ref="K29:K30"/>
    <mergeCell ref="I29:I30"/>
    <mergeCell ref="J29:J30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H31:H32"/>
    <mergeCell ref="I31:I32"/>
    <mergeCell ref="J31:J32"/>
    <mergeCell ref="K31:K32"/>
    <mergeCell ref="L31:L32"/>
    <mergeCell ref="M31:M32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E33:E34"/>
    <mergeCell ref="G35:G36"/>
    <mergeCell ref="H35:H36"/>
    <mergeCell ref="F33:F34"/>
    <mergeCell ref="G33:G34"/>
    <mergeCell ref="H33:H34"/>
    <mergeCell ref="I35:I36"/>
    <mergeCell ref="N35:N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159" orientation="landscape" useFirstPageNumber="1"/>
  <headerFooter alignWithMargins="0">
    <oddFooter>&amp;L&amp;9 &amp;C&amp;"Times New Roman"&amp;9  - &amp;p -&amp;R&amp;9 </oddFooter>
  </headerFooter>
</worksheet>
</file>

<file path=xl/worksheets/sheet2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125" customWidth="1"/>
    <col min="3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102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140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67" t="s">
        <v>56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87</v>
      </c>
      <c r="B11" s="116">
        <v>1084</v>
      </c>
      <c r="C11" s="116">
        <v>610</v>
      </c>
      <c r="D11" s="116">
        <v>346</v>
      </c>
      <c r="E11" s="116">
        <v>125</v>
      </c>
      <c r="F11" s="116">
        <v>2</v>
      </c>
      <c r="G11" s="116">
        <v>546</v>
      </c>
      <c r="H11" s="116">
        <v>422</v>
      </c>
      <c r="I11" s="116">
        <v>11</v>
      </c>
      <c r="J11" s="116">
        <v>7</v>
      </c>
      <c r="K11" s="119">
        <v>0</v>
      </c>
      <c r="L11" s="116">
        <v>105</v>
      </c>
      <c r="M11" s="119">
        <v>0</v>
      </c>
      <c r="N11" s="122">
        <v>538</v>
      </c>
    </row>
    <row r="12" spans="1:14" ht="11.1" customHeight="1">
      <c r="A12" s="125" t="s">
        <v>239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240</v>
      </c>
      <c r="B13" s="141">
        <v>29</v>
      </c>
      <c r="C13" s="141">
        <v>22</v>
      </c>
      <c r="D13" s="141">
        <v>6</v>
      </c>
      <c r="E13" s="143">
        <v>0</v>
      </c>
      <c r="F13" s="141">
        <v>0</v>
      </c>
      <c r="G13" s="141">
        <v>8</v>
      </c>
      <c r="H13" s="141">
        <v>7</v>
      </c>
      <c r="I13" s="143">
        <v>0</v>
      </c>
      <c r="J13" s="143">
        <v>0</v>
      </c>
      <c r="K13" s="143">
        <v>0</v>
      </c>
      <c r="L13" s="141">
        <v>1</v>
      </c>
      <c r="M13" s="143">
        <v>0</v>
      </c>
      <c r="N13" s="145">
        <v>21</v>
      </c>
    </row>
    <row r="14" spans="1:14" ht="11.1" customHeight="1">
      <c r="A14" s="125" t="s">
        <v>241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242</v>
      </c>
      <c r="B15" s="141">
        <v>1050</v>
      </c>
      <c r="C15" s="141">
        <v>102</v>
      </c>
      <c r="D15" s="141">
        <v>1</v>
      </c>
      <c r="E15" s="141">
        <v>55</v>
      </c>
      <c r="F15" s="141">
        <v>892</v>
      </c>
      <c r="G15" s="141">
        <v>814</v>
      </c>
      <c r="H15" s="141">
        <v>12</v>
      </c>
      <c r="I15" s="141">
        <v>0</v>
      </c>
      <c r="J15" s="141">
        <v>788</v>
      </c>
      <c r="K15" s="141">
        <v>6</v>
      </c>
      <c r="L15" s="141">
        <v>8</v>
      </c>
      <c r="M15" s="143">
        <v>0</v>
      </c>
      <c r="N15" s="145">
        <v>236</v>
      </c>
    </row>
    <row r="16" spans="1:14" ht="11.1" customHeight="1">
      <c r="A16" s="125" t="s">
        <v>243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 t="s">
        <v>244</v>
      </c>
      <c r="B17" s="141">
        <v>1203</v>
      </c>
      <c r="C17" s="141">
        <v>92</v>
      </c>
      <c r="D17" s="141">
        <v>29</v>
      </c>
      <c r="E17" s="141">
        <v>312</v>
      </c>
      <c r="F17" s="141">
        <v>771</v>
      </c>
      <c r="G17" s="141">
        <v>1166</v>
      </c>
      <c r="H17" s="141">
        <v>837</v>
      </c>
      <c r="I17" s="141">
        <v>0</v>
      </c>
      <c r="J17" s="141">
        <v>313</v>
      </c>
      <c r="K17" s="143">
        <v>0</v>
      </c>
      <c r="L17" s="141">
        <v>16</v>
      </c>
      <c r="M17" s="143">
        <v>0</v>
      </c>
      <c r="N17" s="145">
        <v>38</v>
      </c>
    </row>
    <row r="18" spans="1:14" ht="11.1" customHeight="1">
      <c r="A18" s="125" t="s">
        <v>245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 t="s">
        <v>246</v>
      </c>
      <c r="B19" s="141">
        <v>1785</v>
      </c>
      <c r="C19" s="141">
        <v>746</v>
      </c>
      <c r="D19" s="141">
        <v>257</v>
      </c>
      <c r="E19" s="141">
        <v>783</v>
      </c>
      <c r="F19" s="141">
        <v>0</v>
      </c>
      <c r="G19" s="141">
        <v>1310</v>
      </c>
      <c r="H19" s="141">
        <v>614</v>
      </c>
      <c r="I19" s="141">
        <v>10</v>
      </c>
      <c r="J19" s="141">
        <v>0</v>
      </c>
      <c r="K19" s="141">
        <v>248</v>
      </c>
      <c r="L19" s="141">
        <v>438</v>
      </c>
      <c r="M19" s="143">
        <v>0</v>
      </c>
      <c r="N19" s="145">
        <v>475</v>
      </c>
    </row>
    <row r="20" spans="1:14" ht="11.1" customHeight="1">
      <c r="A20" s="125" t="s">
        <v>247</v>
      </c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 t="s">
        <v>248</v>
      </c>
      <c r="B21" s="141">
        <v>2459</v>
      </c>
      <c r="C21" s="141">
        <v>2480</v>
      </c>
      <c r="D21" s="141">
        <v>2</v>
      </c>
      <c r="E21" s="141">
        <v>-28</v>
      </c>
      <c r="F21" s="141">
        <v>6</v>
      </c>
      <c r="G21" s="141">
        <v>2340</v>
      </c>
      <c r="H21" s="141">
        <v>1433</v>
      </c>
      <c r="I21" s="141">
        <v>0</v>
      </c>
      <c r="J21" s="141">
        <v>-28</v>
      </c>
      <c r="K21" s="143">
        <v>0</v>
      </c>
      <c r="L21" s="141">
        <v>934</v>
      </c>
      <c r="M21" s="143">
        <v>0</v>
      </c>
      <c r="N21" s="145">
        <v>120</v>
      </c>
    </row>
    <row r="22" spans="1:14" ht="11.1" customHeight="1">
      <c r="A22" s="125" t="s">
        <v>249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 t="s">
        <v>250</v>
      </c>
      <c r="B23" s="141">
        <v>1</v>
      </c>
      <c r="C23" s="143">
        <v>0</v>
      </c>
      <c r="D23" s="143">
        <v>0</v>
      </c>
      <c r="E23" s="143">
        <v>0</v>
      </c>
      <c r="F23" s="141">
        <v>1</v>
      </c>
      <c r="G23" s="143">
        <v>0</v>
      </c>
      <c r="H23" s="143">
        <v>0</v>
      </c>
      <c r="I23" s="143">
        <v>0</v>
      </c>
      <c r="J23" s="143">
        <v>0</v>
      </c>
      <c r="K23" s="143">
        <v>0</v>
      </c>
      <c r="L23" s="143">
        <v>0</v>
      </c>
      <c r="M23" s="143">
        <v>0</v>
      </c>
      <c r="N23" s="145">
        <v>1</v>
      </c>
    </row>
    <row r="24" spans="1:14" ht="11.1" customHeight="1">
      <c r="A24" s="125" t="s">
        <v>251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 t="s">
        <v>252</v>
      </c>
      <c r="B25" s="141">
        <v>1913</v>
      </c>
      <c r="C25" s="141">
        <v>1830</v>
      </c>
      <c r="D25" s="141">
        <v>0</v>
      </c>
      <c r="E25" s="141">
        <v>7</v>
      </c>
      <c r="F25" s="141">
        <v>76</v>
      </c>
      <c r="G25" s="141">
        <v>1853</v>
      </c>
      <c r="H25" s="141">
        <v>1832</v>
      </c>
      <c r="I25" s="143">
        <v>0</v>
      </c>
      <c r="J25" s="141">
        <v>7</v>
      </c>
      <c r="K25" s="141">
        <v>4</v>
      </c>
      <c r="L25" s="141">
        <v>10</v>
      </c>
      <c r="M25" s="143">
        <v>0</v>
      </c>
      <c r="N25" s="145">
        <v>60</v>
      </c>
    </row>
    <row r="26" spans="1:14" ht="11.1" customHeight="1">
      <c r="A26" s="125" t="s">
        <v>253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 t="s">
        <v>254</v>
      </c>
      <c r="B27" s="141">
        <v>4309</v>
      </c>
      <c r="C27" s="141">
        <v>4306</v>
      </c>
      <c r="D27" s="141">
        <v>2</v>
      </c>
      <c r="E27" s="143">
        <v>0</v>
      </c>
      <c r="F27" s="141">
        <v>2</v>
      </c>
      <c r="G27" s="141">
        <v>4435</v>
      </c>
      <c r="H27" s="141">
        <v>4388</v>
      </c>
      <c r="I27" s="143">
        <v>0</v>
      </c>
      <c r="J27" s="141">
        <v>0</v>
      </c>
      <c r="K27" s="141">
        <v>27</v>
      </c>
      <c r="L27" s="141">
        <v>20</v>
      </c>
      <c r="M27" s="143">
        <v>0</v>
      </c>
      <c r="N27" s="145">
        <v>-126</v>
      </c>
    </row>
    <row r="28" spans="1:14" ht="11.1" customHeight="1">
      <c r="A28" s="125" t="s">
        <v>255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 t="s">
        <v>256</v>
      </c>
      <c r="B29" s="141">
        <v>31</v>
      </c>
      <c r="C29" s="141">
        <v>31</v>
      </c>
      <c r="D29" s="143">
        <v>0</v>
      </c>
      <c r="E29" s="143">
        <v>0</v>
      </c>
      <c r="F29" s="141">
        <v>0</v>
      </c>
      <c r="G29" s="141">
        <v>-48</v>
      </c>
      <c r="H29" s="141">
        <v>19</v>
      </c>
      <c r="I29" s="141">
        <v>0</v>
      </c>
      <c r="J29" s="143">
        <v>0</v>
      </c>
      <c r="K29" s="143">
        <v>0</v>
      </c>
      <c r="L29" s="141">
        <v>-66</v>
      </c>
      <c r="M29" s="143">
        <v>0</v>
      </c>
      <c r="N29" s="145">
        <v>79</v>
      </c>
    </row>
    <row r="30" spans="1:14" ht="11.1" customHeight="1">
      <c r="A30" s="125" t="s">
        <v>257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 t="s">
        <v>258</v>
      </c>
      <c r="B31" s="141">
        <v>68</v>
      </c>
      <c r="C31" s="141">
        <v>68</v>
      </c>
      <c r="D31" s="143">
        <v>0</v>
      </c>
      <c r="E31" s="143">
        <v>0</v>
      </c>
      <c r="F31" s="143">
        <v>0</v>
      </c>
      <c r="G31" s="141">
        <v>64</v>
      </c>
      <c r="H31" s="141">
        <v>0</v>
      </c>
      <c r="I31" s="143">
        <v>0</v>
      </c>
      <c r="J31" s="143">
        <v>0</v>
      </c>
      <c r="K31" s="143">
        <v>0</v>
      </c>
      <c r="L31" s="141">
        <v>64</v>
      </c>
      <c r="M31" s="143">
        <v>0</v>
      </c>
      <c r="N31" s="145">
        <v>4</v>
      </c>
    </row>
    <row r="32" spans="1:14" ht="11.1" customHeight="1">
      <c r="A32" s="125" t="s">
        <v>259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 t="s">
        <v>260</v>
      </c>
      <c r="B33" s="143">
        <v>0</v>
      </c>
      <c r="C33" s="143">
        <v>0</v>
      </c>
      <c r="D33" s="143">
        <v>0</v>
      </c>
      <c r="E33" s="143">
        <v>0</v>
      </c>
      <c r="F33" s="143">
        <v>0</v>
      </c>
      <c r="G33" s="143">
        <v>0</v>
      </c>
      <c r="H33" s="143">
        <v>0</v>
      </c>
      <c r="I33" s="143">
        <v>0</v>
      </c>
      <c r="J33" s="143">
        <v>0</v>
      </c>
      <c r="K33" s="143">
        <v>0</v>
      </c>
      <c r="L33" s="143">
        <v>0</v>
      </c>
      <c r="M33" s="143">
        <v>0</v>
      </c>
      <c r="N33" s="147">
        <v>0</v>
      </c>
    </row>
    <row r="34" spans="1:14" ht="11.1" customHeight="1">
      <c r="A34" s="125" t="s">
        <v>261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 t="s">
        <v>262</v>
      </c>
      <c r="B35" s="141">
        <v>434</v>
      </c>
      <c r="C35" s="141">
        <v>392</v>
      </c>
      <c r="D35" s="141">
        <v>2</v>
      </c>
      <c r="E35" s="141">
        <v>40</v>
      </c>
      <c r="F35" s="143">
        <v>0</v>
      </c>
      <c r="G35" s="141">
        <v>405</v>
      </c>
      <c r="H35" s="141">
        <v>128</v>
      </c>
      <c r="I35" s="141">
        <v>0</v>
      </c>
      <c r="J35" s="141">
        <v>39</v>
      </c>
      <c r="K35" s="141">
        <v>31</v>
      </c>
      <c r="L35" s="141">
        <v>206</v>
      </c>
      <c r="M35" s="143">
        <v>0</v>
      </c>
      <c r="N35" s="145">
        <v>29</v>
      </c>
    </row>
    <row r="36" spans="1:14" ht="11.1" customHeight="1" thickBot="1">
      <c r="A36" s="134" t="s">
        <v>263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  <mergeCell ref="B35:B36"/>
    <mergeCell ref="C35:C36"/>
    <mergeCell ref="D35:D36"/>
    <mergeCell ref="E35:E36"/>
    <mergeCell ref="F35:F36"/>
    <mergeCell ref="G35:G36"/>
    <mergeCell ref="H35:H36"/>
    <mergeCell ref="I35:I36"/>
    <mergeCell ref="G33:G34"/>
    <mergeCell ref="H33:H34"/>
    <mergeCell ref="I33:I34"/>
    <mergeCell ref="J33:J34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K27:K28"/>
    <mergeCell ref="L27:L28"/>
    <mergeCell ref="G29:G30"/>
    <mergeCell ref="H29:H30"/>
    <mergeCell ref="I29:I30"/>
    <mergeCell ref="J29:J30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K23:K24"/>
    <mergeCell ref="L23:L24"/>
    <mergeCell ref="G25:G26"/>
    <mergeCell ref="H25:H26"/>
    <mergeCell ref="I25:I26"/>
    <mergeCell ref="J25:J26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L19:L20"/>
    <mergeCell ref="G21:G22"/>
    <mergeCell ref="H21:H22"/>
    <mergeCell ref="I21:I22"/>
    <mergeCell ref="J21:J22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K15:K16"/>
    <mergeCell ref="L15:L16"/>
    <mergeCell ref="G17:G18"/>
    <mergeCell ref="H17:H18"/>
    <mergeCell ref="I17:I18"/>
    <mergeCell ref="J17:J18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L11:L12"/>
    <mergeCell ref="M11:M12"/>
    <mergeCell ref="N11:N12"/>
    <mergeCell ref="F13:F14"/>
    <mergeCell ref="G13:G14"/>
    <mergeCell ref="H13:H14"/>
    <mergeCell ref="I13:I14"/>
    <mergeCell ref="J13:J14"/>
    <mergeCell ref="K13:K14"/>
    <mergeCell ref="L13:L14"/>
    <mergeCell ref="J11:J12"/>
    <mergeCell ref="K11:K12"/>
    <mergeCell ref="F8:F9"/>
    <mergeCell ref="B8:B9"/>
    <mergeCell ref="B11:B12"/>
    <mergeCell ref="C11:C12"/>
    <mergeCell ref="F11:F12"/>
    <mergeCell ref="G11:G12"/>
    <mergeCell ref="H11:H12"/>
    <mergeCell ref="I11:I12"/>
    <mergeCell ref="B13:B14"/>
    <mergeCell ref="C13:C14"/>
    <mergeCell ref="D11:D12"/>
    <mergeCell ref="E11:E12"/>
    <mergeCell ref="D13:D14"/>
    <mergeCell ref="E13:E14"/>
    <mergeCell ref="D4:F4"/>
    <mergeCell ref="G4:J4"/>
    <mergeCell ref="A1:N1"/>
    <mergeCell ref="B5:F5"/>
    <mergeCell ref="G5:L5"/>
    <mergeCell ref="A3:N3"/>
    <mergeCell ref="A2:N2"/>
    <mergeCell ref="A5:A10"/>
    <mergeCell ref="L8:L9"/>
    <mergeCell ref="G8:G9"/>
  </mergeCells>
  <printOptions horizontalCentered="1"/>
  <pageMargins left="0.74803149606299213" right="0.59055118110236227" top="0.39370078740157483" bottom="0.19685039370078741" header="0" footer="0.39370078740157483"/>
  <pageSetup paperSize="9" firstPageNumber="160" orientation="landscape" useFirstPageNumber="1"/>
  <headerFooter alignWithMargins="0">
    <oddFooter>&amp;L&amp;9 &amp;C&amp;"Times New Roman"&amp;9  - &amp;p -&amp;R&amp;9 </oddFooter>
  </headerFooter>
</worksheet>
</file>

<file path=xl/worksheets/sheet2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125" customWidth="1"/>
    <col min="3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141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142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67" t="s">
        <v>56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3" t="s">
        <v>86</v>
      </c>
      <c r="B11" s="119">
        <v>0</v>
      </c>
      <c r="C11" s="119">
        <v>0</v>
      </c>
      <c r="D11" s="119">
        <v>0</v>
      </c>
      <c r="E11" s="119">
        <v>0</v>
      </c>
      <c r="F11" s="119">
        <v>0</v>
      </c>
      <c r="G11" s="119">
        <v>0</v>
      </c>
      <c r="H11" s="119">
        <v>0</v>
      </c>
      <c r="I11" s="119">
        <v>0</v>
      </c>
      <c r="J11" s="119">
        <v>0</v>
      </c>
      <c r="K11" s="119">
        <v>0</v>
      </c>
      <c r="L11" s="119">
        <v>0</v>
      </c>
      <c r="M11" s="119">
        <v>0</v>
      </c>
      <c r="N11" s="139">
        <v>0</v>
      </c>
    </row>
    <row r="12" spans="1:14" ht="11.1" customHeight="1">
      <c r="A12" s="125" t="s">
        <v>264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265</v>
      </c>
      <c r="B13" s="143">
        <v>0</v>
      </c>
      <c r="C13" s="143">
        <v>0</v>
      </c>
      <c r="D13" s="143">
        <v>0</v>
      </c>
      <c r="E13" s="143">
        <v>0</v>
      </c>
      <c r="F13" s="143">
        <v>0</v>
      </c>
      <c r="G13" s="143">
        <v>0</v>
      </c>
      <c r="H13" s="143">
        <v>0</v>
      </c>
      <c r="I13" s="143">
        <v>0</v>
      </c>
      <c r="J13" s="143">
        <v>0</v>
      </c>
      <c r="K13" s="143">
        <v>0</v>
      </c>
      <c r="L13" s="143">
        <v>0</v>
      </c>
      <c r="M13" s="143">
        <v>0</v>
      </c>
      <c r="N13" s="147">
        <v>0</v>
      </c>
    </row>
    <row r="14" spans="1:14" ht="11.1" customHeight="1">
      <c r="A14" s="125" t="s">
        <v>266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267</v>
      </c>
      <c r="B15" s="141">
        <v>80</v>
      </c>
      <c r="C15" s="141">
        <v>78</v>
      </c>
      <c r="D15" s="141">
        <v>2</v>
      </c>
      <c r="E15" s="143">
        <v>0</v>
      </c>
      <c r="F15" s="143">
        <v>0</v>
      </c>
      <c r="G15" s="141">
        <v>83</v>
      </c>
      <c r="H15" s="141">
        <v>62</v>
      </c>
      <c r="I15" s="141">
        <v>0</v>
      </c>
      <c r="J15" s="143">
        <v>0</v>
      </c>
      <c r="K15" s="141">
        <v>6</v>
      </c>
      <c r="L15" s="141">
        <v>15</v>
      </c>
      <c r="M15" s="143">
        <v>0</v>
      </c>
      <c r="N15" s="145">
        <v>-3</v>
      </c>
    </row>
    <row r="16" spans="1:14" ht="11.1" customHeight="1">
      <c r="A16" s="125" t="s">
        <v>268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/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3"/>
    </row>
    <row r="18" spans="1:14" ht="11.1" customHeight="1">
      <c r="A18" s="36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3"/>
    </row>
    <row r="20" spans="1:14" ht="11.1" customHeight="1">
      <c r="A20" s="36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3"/>
    </row>
    <row r="22" spans="1:14" ht="11.1" customHeight="1">
      <c r="A22" s="36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3"/>
    </row>
    <row r="24" spans="1:14" ht="11.1" customHeight="1">
      <c r="A24" s="36"/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3"/>
    </row>
    <row r="26" spans="1:14" ht="11.1" customHeight="1">
      <c r="A26" s="36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3"/>
    </row>
    <row r="28" spans="1:14" ht="11.1" customHeight="1">
      <c r="A28" s="36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3"/>
    </row>
    <row r="30" spans="1:14" ht="11.1" customHeight="1">
      <c r="A30" s="36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3"/>
    </row>
    <row r="32" spans="1:14" ht="11.1" customHeight="1">
      <c r="A32" s="36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3"/>
    </row>
    <row r="34" spans="1:14" ht="11.1" customHeight="1">
      <c r="A34" s="36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3"/>
    </row>
    <row r="36" spans="1:14" ht="11.1" customHeight="1" thickBot="1">
      <c r="A36" s="35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F11:F12"/>
    <mergeCell ref="G4:J4"/>
    <mergeCell ref="N11:N12"/>
    <mergeCell ref="D4:F4"/>
    <mergeCell ref="A1:N1"/>
    <mergeCell ref="B5:F5"/>
    <mergeCell ref="G5:L5"/>
    <mergeCell ref="A3:N3"/>
    <mergeCell ref="A2:N2"/>
    <mergeCell ref="A5:A10"/>
    <mergeCell ref="L8:L9"/>
    <mergeCell ref="G8:G9"/>
    <mergeCell ref="F8:F9"/>
    <mergeCell ref="B13:B14"/>
    <mergeCell ref="C13:C14"/>
    <mergeCell ref="D11:D12"/>
    <mergeCell ref="E11:E12"/>
    <mergeCell ref="D13:D14"/>
    <mergeCell ref="E13:E14"/>
    <mergeCell ref="B11:B12"/>
    <mergeCell ref="C11:C12"/>
    <mergeCell ref="F13:F14"/>
    <mergeCell ref="B8:B9"/>
    <mergeCell ref="M13:M14"/>
    <mergeCell ref="G11:G12"/>
    <mergeCell ref="H11:H12"/>
    <mergeCell ref="I11:I12"/>
    <mergeCell ref="J11:J12"/>
    <mergeCell ref="K11:K12"/>
    <mergeCell ref="L11:L12"/>
    <mergeCell ref="M11:M12"/>
    <mergeCell ref="G13:G14"/>
    <mergeCell ref="H13:H14"/>
    <mergeCell ref="I13:I14"/>
    <mergeCell ref="M15:M16"/>
    <mergeCell ref="L15:L16"/>
    <mergeCell ref="I15:I16"/>
    <mergeCell ref="J15:J16"/>
    <mergeCell ref="J13:J14"/>
    <mergeCell ref="K13:K14"/>
    <mergeCell ref="L13:L14"/>
    <mergeCell ref="N15:N16"/>
    <mergeCell ref="N13:N14"/>
    <mergeCell ref="B15:B16"/>
    <mergeCell ref="C15:C16"/>
    <mergeCell ref="D15:D16"/>
    <mergeCell ref="E15:E16"/>
    <mergeCell ref="F15:F16"/>
    <mergeCell ref="G15:G16"/>
    <mergeCell ref="H15:H16"/>
    <mergeCell ref="K15:K16"/>
    <mergeCell ref="B17:B18"/>
    <mergeCell ref="C17:C18"/>
    <mergeCell ref="D17:D18"/>
    <mergeCell ref="E17:E18"/>
    <mergeCell ref="J17:J18"/>
    <mergeCell ref="K17:K18"/>
    <mergeCell ref="L17:L18"/>
    <mergeCell ref="M17:M18"/>
    <mergeCell ref="F17:F18"/>
    <mergeCell ref="G17:G18"/>
    <mergeCell ref="H17:H18"/>
    <mergeCell ref="I17:I18"/>
    <mergeCell ref="M19:M20"/>
    <mergeCell ref="N19:N20"/>
    <mergeCell ref="N17:N18"/>
    <mergeCell ref="B19:B20"/>
    <mergeCell ref="C19:C20"/>
    <mergeCell ref="D19:D20"/>
    <mergeCell ref="E19:E20"/>
    <mergeCell ref="F19:F20"/>
    <mergeCell ref="G19:G20"/>
    <mergeCell ref="H19:H20"/>
    <mergeCell ref="B21:B22"/>
    <mergeCell ref="C21:C22"/>
    <mergeCell ref="D21:D22"/>
    <mergeCell ref="E21:E22"/>
    <mergeCell ref="K19:K20"/>
    <mergeCell ref="L19:L20"/>
    <mergeCell ref="I19:I20"/>
    <mergeCell ref="J19:J20"/>
    <mergeCell ref="J21:J22"/>
    <mergeCell ref="K21:K22"/>
    <mergeCell ref="L21:L22"/>
    <mergeCell ref="M21:M22"/>
    <mergeCell ref="F21:F22"/>
    <mergeCell ref="G21:G22"/>
    <mergeCell ref="H21:H22"/>
    <mergeCell ref="I21:I22"/>
    <mergeCell ref="M23:M24"/>
    <mergeCell ref="N23:N24"/>
    <mergeCell ref="N21:N22"/>
    <mergeCell ref="B23:B24"/>
    <mergeCell ref="C23:C24"/>
    <mergeCell ref="D23:D24"/>
    <mergeCell ref="E23:E24"/>
    <mergeCell ref="F23:F24"/>
    <mergeCell ref="G23:G24"/>
    <mergeCell ref="H23:H24"/>
    <mergeCell ref="B25:B26"/>
    <mergeCell ref="C25:C26"/>
    <mergeCell ref="D25:D26"/>
    <mergeCell ref="E25:E26"/>
    <mergeCell ref="K23:K24"/>
    <mergeCell ref="L23:L24"/>
    <mergeCell ref="I23:I24"/>
    <mergeCell ref="J23:J24"/>
    <mergeCell ref="J25:J26"/>
    <mergeCell ref="K25:K26"/>
    <mergeCell ref="L25:L26"/>
    <mergeCell ref="M25:M26"/>
    <mergeCell ref="F25:F26"/>
    <mergeCell ref="G25:G26"/>
    <mergeCell ref="H25:H26"/>
    <mergeCell ref="I25:I26"/>
    <mergeCell ref="M27:M28"/>
    <mergeCell ref="N27:N28"/>
    <mergeCell ref="N25:N26"/>
    <mergeCell ref="B27:B28"/>
    <mergeCell ref="C27:C28"/>
    <mergeCell ref="D27:D28"/>
    <mergeCell ref="E27:E28"/>
    <mergeCell ref="F27:F28"/>
    <mergeCell ref="G27:G28"/>
    <mergeCell ref="H27:H28"/>
    <mergeCell ref="K27:K28"/>
    <mergeCell ref="L27:L28"/>
    <mergeCell ref="I27:I28"/>
    <mergeCell ref="J27:J28"/>
    <mergeCell ref="L29:L30"/>
    <mergeCell ref="K29:K30"/>
    <mergeCell ref="I29:I30"/>
    <mergeCell ref="J29:J30"/>
    <mergeCell ref="B29:B30"/>
    <mergeCell ref="C29:C30"/>
    <mergeCell ref="D29:D30"/>
    <mergeCell ref="E29:E30"/>
    <mergeCell ref="N29:N30"/>
    <mergeCell ref="B31:B32"/>
    <mergeCell ref="C31:C32"/>
    <mergeCell ref="D31:D32"/>
    <mergeCell ref="E31:E32"/>
    <mergeCell ref="F31:F32"/>
    <mergeCell ref="M29:M30"/>
    <mergeCell ref="F29:F30"/>
    <mergeCell ref="G29:G30"/>
    <mergeCell ref="H29:H30"/>
    <mergeCell ref="I33:I34"/>
    <mergeCell ref="L33:L34"/>
    <mergeCell ref="M33:M34"/>
    <mergeCell ref="J33:J34"/>
    <mergeCell ref="K33:K34"/>
    <mergeCell ref="G31:G32"/>
    <mergeCell ref="H31:H32"/>
    <mergeCell ref="I31:I32"/>
    <mergeCell ref="J31:J32"/>
    <mergeCell ref="K31:K32"/>
    <mergeCell ref="L31:L32"/>
    <mergeCell ref="M31:M32"/>
    <mergeCell ref="N31:N32"/>
    <mergeCell ref="N33:N34"/>
    <mergeCell ref="B35:B36"/>
    <mergeCell ref="C35:C36"/>
    <mergeCell ref="D35:D36"/>
    <mergeCell ref="E35:E36"/>
    <mergeCell ref="F35:F36"/>
    <mergeCell ref="B33:B34"/>
    <mergeCell ref="C33:C34"/>
    <mergeCell ref="D33:D34"/>
    <mergeCell ref="E33:E34"/>
    <mergeCell ref="G35:G36"/>
    <mergeCell ref="H35:H36"/>
    <mergeCell ref="F33:F34"/>
    <mergeCell ref="G33:G34"/>
    <mergeCell ref="H33:H34"/>
    <mergeCell ref="I35:I36"/>
    <mergeCell ref="N35:N36"/>
    <mergeCell ref="J35:J36"/>
    <mergeCell ref="K35:K36"/>
    <mergeCell ref="L35:L36"/>
    <mergeCell ref="M35:M36"/>
  </mergeCells>
  <printOptions horizontalCentered="1"/>
  <pageMargins left="0.74803149606299213" right="0.59055118110236227" top="0.39370078740157483" bottom="0.19685039370078741" header="0" footer="0.39370078740157483"/>
  <pageSetup paperSize="9" firstPageNumber="161" orientation="landscape" useFirstPageNumber="1"/>
  <headerFooter alignWithMargins="0">
    <oddFooter>&amp;L&amp;9 &amp;C&amp;"Times New Roman"&amp;9  - &amp;p -&amp;R&amp;9 </oddFooter>
  </headerFooter>
</worksheet>
</file>

<file path=xl/worksheets/sheet2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6.625" customWidth="1"/>
    <col min="2" max="2" width="7.125" customWidth="1"/>
    <col min="3" max="4" width="6.625" customWidth="1"/>
    <col min="5" max="5" width="15.625" customWidth="1"/>
    <col min="6" max="9" width="6.625" customWidth="1"/>
    <col min="10" max="10" width="15.625" customWidth="1"/>
    <col min="11" max="11" width="7.125" customWidth="1"/>
    <col min="12" max="12" width="6.625" customWidth="1"/>
    <col min="13" max="13" width="7.125" customWidth="1"/>
    <col min="14" max="14" width="6.125" customWidth="1"/>
  </cols>
  <sheetData>
    <row r="1" spans="1:14" ht="21" customHeight="1">
      <c r="A1" s="48" t="s">
        <v>143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144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67" t="s">
        <v>72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41</v>
      </c>
      <c r="C5" s="51"/>
      <c r="D5" s="51"/>
      <c r="E5" s="51"/>
      <c r="F5" s="52"/>
      <c r="G5" s="50" t="s">
        <v>42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2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2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4" t="s">
        <v>28</v>
      </c>
      <c r="F10" s="25" t="s">
        <v>22</v>
      </c>
      <c r="G10" s="25" t="s">
        <v>22</v>
      </c>
      <c r="H10" s="25" t="s">
        <v>22</v>
      </c>
      <c r="I10" s="25" t="s">
        <v>22</v>
      </c>
      <c r="J10" s="24" t="s">
        <v>28</v>
      </c>
      <c r="K10" s="17" t="s">
        <v>25</v>
      </c>
      <c r="L10" s="25" t="s">
        <v>22</v>
      </c>
      <c r="M10" s="25" t="s">
        <v>29</v>
      </c>
      <c r="N10" s="26" t="s">
        <v>30</v>
      </c>
    </row>
    <row r="11" spans="1:14" ht="12.6" customHeight="1">
      <c r="A11" s="114" t="s">
        <v>1</v>
      </c>
      <c r="B11" s="117">
        <v>21003</v>
      </c>
      <c r="C11" s="117">
        <v>11901</v>
      </c>
      <c r="D11" s="117">
        <v>61</v>
      </c>
      <c r="E11" s="117">
        <v>4154</v>
      </c>
      <c r="F11" s="117">
        <v>4888</v>
      </c>
      <c r="G11" s="117">
        <v>20087</v>
      </c>
      <c r="H11" s="117">
        <v>11215</v>
      </c>
      <c r="I11" s="117">
        <v>41</v>
      </c>
      <c r="J11" s="117">
        <v>8224</v>
      </c>
      <c r="K11" s="117">
        <v>207</v>
      </c>
      <c r="L11" s="117">
        <v>398</v>
      </c>
      <c r="M11" s="120">
        <v>0</v>
      </c>
      <c r="N11" s="123">
        <v>917</v>
      </c>
    </row>
    <row r="12" spans="1:14" ht="11.1" customHeight="1">
      <c r="A12" s="126" t="s">
        <v>15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70"/>
    </row>
    <row r="13" spans="1:14" ht="12.6" customHeight="1">
      <c r="A13" s="33" t="s">
        <v>79</v>
      </c>
      <c r="B13" s="141">
        <v>5217</v>
      </c>
      <c r="C13" s="141">
        <v>4804</v>
      </c>
      <c r="D13" s="141">
        <v>47</v>
      </c>
      <c r="E13" s="141">
        <v>344</v>
      </c>
      <c r="F13" s="141">
        <v>21</v>
      </c>
      <c r="G13" s="141">
        <v>5102</v>
      </c>
      <c r="H13" s="141">
        <v>4531</v>
      </c>
      <c r="I13" s="141">
        <v>23</v>
      </c>
      <c r="J13" s="141">
        <v>146</v>
      </c>
      <c r="K13" s="141">
        <v>101</v>
      </c>
      <c r="L13" s="141">
        <v>301</v>
      </c>
      <c r="M13" s="143">
        <v>0</v>
      </c>
      <c r="N13" s="145">
        <v>114</v>
      </c>
    </row>
    <row r="14" spans="1:14" ht="11.1" customHeight="1">
      <c r="A14" s="125" t="s">
        <v>80</v>
      </c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4"/>
    </row>
    <row r="15" spans="1:14" ht="12.6" customHeight="1">
      <c r="A15" s="33" t="s">
        <v>81</v>
      </c>
      <c r="B15" s="141">
        <v>4843</v>
      </c>
      <c r="C15" s="141">
        <v>2202</v>
      </c>
      <c r="D15" s="141">
        <v>1</v>
      </c>
      <c r="E15" s="141">
        <v>1629</v>
      </c>
      <c r="F15" s="141">
        <v>1011</v>
      </c>
      <c r="G15" s="141">
        <v>4811</v>
      </c>
      <c r="H15" s="141">
        <v>2190</v>
      </c>
      <c r="I15" s="141">
        <v>3</v>
      </c>
      <c r="J15" s="141">
        <v>2521</v>
      </c>
      <c r="K15" s="141">
        <v>36</v>
      </c>
      <c r="L15" s="141">
        <v>61</v>
      </c>
      <c r="M15" s="143">
        <v>0</v>
      </c>
      <c r="N15" s="145">
        <v>33</v>
      </c>
    </row>
    <row r="16" spans="1:14" ht="11.1" customHeight="1">
      <c r="A16" s="125" t="s">
        <v>82</v>
      </c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4"/>
    </row>
    <row r="17" spans="1:14" ht="12.6" customHeight="1">
      <c r="A17" s="33" t="s">
        <v>83</v>
      </c>
      <c r="B17" s="141">
        <v>10943</v>
      </c>
      <c r="C17" s="141">
        <v>4894</v>
      </c>
      <c r="D17" s="141">
        <v>12</v>
      </c>
      <c r="E17" s="141">
        <v>2180</v>
      </c>
      <c r="F17" s="141">
        <v>3856</v>
      </c>
      <c r="G17" s="141">
        <v>10174</v>
      </c>
      <c r="H17" s="141">
        <v>4494</v>
      </c>
      <c r="I17" s="141">
        <v>15</v>
      </c>
      <c r="J17" s="141">
        <v>5558</v>
      </c>
      <c r="K17" s="141">
        <v>70</v>
      </c>
      <c r="L17" s="141">
        <v>37</v>
      </c>
      <c r="M17" s="143">
        <v>0</v>
      </c>
      <c r="N17" s="145">
        <v>770</v>
      </c>
    </row>
    <row r="18" spans="1:14" ht="11.1" customHeight="1">
      <c r="A18" s="125" t="s">
        <v>84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4"/>
    </row>
    <row r="19" spans="1:14" ht="12.6" customHeight="1">
      <c r="A19" s="33"/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3"/>
    </row>
    <row r="20" spans="1:14" ht="11.1" customHeight="1">
      <c r="A20" s="36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4"/>
    </row>
    <row r="21" spans="1:14" ht="12.6" customHeight="1">
      <c r="A21" s="33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3"/>
    </row>
    <row r="22" spans="1:14" ht="11.1" customHeight="1">
      <c r="A22" s="36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4"/>
    </row>
    <row r="23" spans="1:14" ht="12.6" customHeight="1">
      <c r="A23" s="33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3"/>
    </row>
    <row r="24" spans="1:14" ht="11.1" customHeight="1">
      <c r="A24" s="36"/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4"/>
    </row>
    <row r="25" spans="1:14" ht="12.6" customHeight="1">
      <c r="A25" s="33"/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3"/>
    </row>
    <row r="26" spans="1:14" ht="11.1" customHeight="1">
      <c r="A26" s="36"/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4"/>
    </row>
    <row r="27" spans="1:14" ht="12.6" customHeight="1">
      <c r="A27" s="33"/>
      <c r="B27" s="71"/>
      <c r="C27" s="71"/>
      <c r="D27" s="71"/>
      <c r="E27" s="71"/>
      <c r="F27" s="71"/>
      <c r="G27" s="71"/>
      <c r="H27" s="71"/>
      <c r="I27" s="71"/>
      <c r="J27" s="71"/>
      <c r="K27" s="71"/>
      <c r="L27" s="71"/>
      <c r="M27" s="71"/>
      <c r="N27" s="73"/>
    </row>
    <row r="28" spans="1:14" ht="11.1" customHeight="1">
      <c r="A28" s="36"/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4"/>
    </row>
    <row r="29" spans="1:14" ht="12.6" customHeight="1">
      <c r="A29" s="33"/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3"/>
    </row>
    <row r="30" spans="1:14" ht="11.1" customHeight="1">
      <c r="A30" s="36"/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4"/>
    </row>
    <row r="31" spans="1:14" ht="12.6" customHeight="1">
      <c r="A31" s="33"/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3"/>
    </row>
    <row r="32" spans="1:14" ht="11.1" customHeight="1">
      <c r="A32" s="36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4"/>
    </row>
    <row r="33" spans="1:14" ht="12.6" customHeight="1">
      <c r="A33" s="33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3"/>
    </row>
    <row r="34" spans="1:14" ht="11.1" customHeight="1">
      <c r="A34" s="36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4"/>
    </row>
    <row r="35" spans="1:14" ht="12.6" customHeight="1">
      <c r="A35" s="33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3"/>
    </row>
    <row r="36" spans="1:14" ht="11.1" customHeight="1" thickBot="1">
      <c r="A36" s="35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75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151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4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M35:M36"/>
    <mergeCell ref="N35:N36"/>
    <mergeCell ref="M33:M34"/>
    <mergeCell ref="N33:N34"/>
    <mergeCell ref="K33:K34"/>
    <mergeCell ref="L33:L34"/>
    <mergeCell ref="B35:B36"/>
    <mergeCell ref="C35:C36"/>
    <mergeCell ref="D35:D36"/>
    <mergeCell ref="E35:E36"/>
    <mergeCell ref="F35:F36"/>
    <mergeCell ref="G35:G36"/>
    <mergeCell ref="H35:H36"/>
    <mergeCell ref="I35:I36"/>
    <mergeCell ref="J35:J36"/>
    <mergeCell ref="J31:J32"/>
    <mergeCell ref="K31:K32"/>
    <mergeCell ref="L31:L32"/>
    <mergeCell ref="J33:J34"/>
    <mergeCell ref="K35:K36"/>
    <mergeCell ref="L35:L36"/>
    <mergeCell ref="M31:M32"/>
    <mergeCell ref="N31:N32"/>
    <mergeCell ref="B33:B34"/>
    <mergeCell ref="C33:C34"/>
    <mergeCell ref="D33:D34"/>
    <mergeCell ref="E33:E34"/>
    <mergeCell ref="F33:F34"/>
    <mergeCell ref="G33:G34"/>
    <mergeCell ref="H33:H34"/>
    <mergeCell ref="I33:I34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K27:K28"/>
    <mergeCell ref="L27:L28"/>
    <mergeCell ref="G29:G30"/>
    <mergeCell ref="H29:H30"/>
    <mergeCell ref="I29:I30"/>
    <mergeCell ref="J29:J30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K23:K24"/>
    <mergeCell ref="L23:L24"/>
    <mergeCell ref="G25:G26"/>
    <mergeCell ref="H25:H26"/>
    <mergeCell ref="I25:I26"/>
    <mergeCell ref="J25:J26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L19:L20"/>
    <mergeCell ref="G21:G22"/>
    <mergeCell ref="H21:H22"/>
    <mergeCell ref="I21:I22"/>
    <mergeCell ref="J21:J22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K15:K16"/>
    <mergeCell ref="L15:L16"/>
    <mergeCell ref="G17:G18"/>
    <mergeCell ref="H17:H18"/>
    <mergeCell ref="I17:I18"/>
    <mergeCell ref="J17:J18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K11:K12"/>
    <mergeCell ref="L11:L12"/>
    <mergeCell ref="G13:G14"/>
    <mergeCell ref="H13:H14"/>
    <mergeCell ref="I13:I14"/>
    <mergeCell ref="J13:J14"/>
    <mergeCell ref="M11:M12"/>
    <mergeCell ref="N11:N12"/>
    <mergeCell ref="B13:B14"/>
    <mergeCell ref="C13:C14"/>
    <mergeCell ref="D13:D14"/>
    <mergeCell ref="E13:E14"/>
    <mergeCell ref="F13:F14"/>
    <mergeCell ref="K13:K14"/>
    <mergeCell ref="L13:L14"/>
    <mergeCell ref="J11:J12"/>
    <mergeCell ref="B8:B9"/>
    <mergeCell ref="F8:F9"/>
    <mergeCell ref="F11:F12"/>
    <mergeCell ref="G11:G12"/>
    <mergeCell ref="H11:H12"/>
    <mergeCell ref="I11:I12"/>
    <mergeCell ref="B11:B12"/>
    <mergeCell ref="C11:C12"/>
    <mergeCell ref="D11:D12"/>
    <mergeCell ref="E11:E12"/>
    <mergeCell ref="G8:G9"/>
    <mergeCell ref="L8:L9"/>
    <mergeCell ref="A1:N1"/>
    <mergeCell ref="A2:N2"/>
    <mergeCell ref="A3:N3"/>
    <mergeCell ref="D4:F4"/>
    <mergeCell ref="G4:J4"/>
    <mergeCell ref="A5:A10"/>
    <mergeCell ref="B5:F5"/>
    <mergeCell ref="G5:L5"/>
  </mergeCells>
  <printOptions horizontalCentered="1"/>
  <pageMargins left="0.74803149606299213" right="0.59055118110236227" top="0.39370078740157483" bottom="0.19685039370078741" header="0" footer="0.39370078740157483"/>
  <pageSetup paperSize="9" firstPageNumber="162" orientation="landscape" useFirstPageNumber="1"/>
  <headerFooter alignWithMargins="0">
    <oddFooter>&amp;L&amp;9 &amp;C&amp;"Times New Roman"&amp;9  - &amp;p -&amp;R&amp;9 </oddFooter>
  </headerFooter>
</worksheet>
</file>

<file path=xl/worksheets/sheet2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Q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2" width="7.125" customWidth="1"/>
    <col min="3" max="4" width="6.625" customWidth="1"/>
    <col min="5" max="5" width="15.625" customWidth="1"/>
    <col min="6" max="6" width="6.625" customWidth="1"/>
    <col min="7" max="7" width="7.125" customWidth="1"/>
    <col min="8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7" ht="21" customHeight="1">
      <c r="A1" s="48" t="s">
        <v>145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6"/>
      <c r="P1" s="6"/>
      <c r="Q1" s="6"/>
    </row>
    <row r="2" spans="1:17" ht="21" customHeight="1">
      <c r="A2" s="48" t="s">
        <v>146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6"/>
      <c r="P2" s="6"/>
      <c r="Q2" s="6"/>
    </row>
    <row r="3" spans="1:17" ht="18.6" customHeight="1">
      <c r="A3" s="49" t="s">
        <v>70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1"/>
      <c r="P3" s="1"/>
      <c r="Q3" s="1"/>
    </row>
    <row r="4" spans="1:17" ht="18.6" customHeight="1" thickBot="1">
      <c r="A4" s="1"/>
      <c r="B4" s="1"/>
      <c r="C4" s="37"/>
      <c r="D4" s="64" t="str">
        <f>'10-2'!D4:F4</f>
        <v>115年 1 - 4月</v>
      </c>
      <c r="E4" s="64"/>
      <c r="F4" s="64"/>
      <c r="G4" s="57" t="str">
        <f>'10-2'!G4:J4</f>
        <v> Jan. - Apr. 2026</v>
      </c>
      <c r="H4" s="68"/>
      <c r="I4" s="68"/>
      <c r="J4" s="68"/>
      <c r="K4" s="1"/>
      <c r="L4" s="1"/>
      <c r="M4" s="1"/>
      <c r="N4" s="28" t="s">
        <v>38</v>
      </c>
      <c r="O4" s="1"/>
      <c r="P4" s="1"/>
      <c r="Q4" s="1"/>
    </row>
    <row r="5" spans="1:17" ht="15" customHeight="1">
      <c r="A5" s="54" t="s">
        <v>32</v>
      </c>
      <c r="B5" s="50" t="s">
        <v>43</v>
      </c>
      <c r="C5" s="51"/>
      <c r="D5" s="51"/>
      <c r="E5" s="51"/>
      <c r="F5" s="52"/>
      <c r="G5" s="50" t="s">
        <v>44</v>
      </c>
      <c r="H5" s="51"/>
      <c r="I5" s="51"/>
      <c r="J5" s="51"/>
      <c r="K5" s="51"/>
      <c r="L5" s="52"/>
      <c r="M5" s="12" t="s">
        <v>4</v>
      </c>
      <c r="N5" s="13" t="s">
        <v>34</v>
      </c>
      <c r="O5" s="7"/>
      <c r="P5" s="7"/>
      <c r="Q5" s="7"/>
    </row>
    <row r="6" spans="1:17" ht="14.1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  <c r="O6" s="7"/>
      <c r="P6" s="7"/>
      <c r="Q6" s="7"/>
    </row>
    <row r="7" spans="1:17" ht="14.1" customHeight="1">
      <c r="A7" s="55"/>
      <c r="B7" s="17" t="s">
        <v>22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22</v>
      </c>
      <c r="N7" s="16" t="s">
        <v>21</v>
      </c>
      <c r="O7" s="7"/>
      <c r="P7" s="7"/>
      <c r="Q7" s="7"/>
    </row>
    <row r="8" spans="1:17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  <c r="O8" s="7"/>
      <c r="P8" s="7"/>
      <c r="Q8" s="7"/>
    </row>
    <row r="9" spans="1:17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  <c r="O9" s="7"/>
      <c r="P9" s="7"/>
      <c r="Q9" s="7"/>
    </row>
    <row r="10" spans="1:17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  <c r="O10" s="7"/>
      <c r="P10" s="7"/>
      <c r="Q10" s="7"/>
    </row>
    <row r="11" spans="1:17" ht="12.6" customHeight="1">
      <c r="A11" s="151" t="s">
        <v>1</v>
      </c>
      <c r="B11" s="155">
        <v>13900</v>
      </c>
      <c r="C11" s="155">
        <v>8667</v>
      </c>
      <c r="D11" s="155">
        <v>2153</v>
      </c>
      <c r="E11" s="155">
        <v>2464</v>
      </c>
      <c r="F11" s="155">
        <v>615</v>
      </c>
      <c r="G11" s="155">
        <v>8879</v>
      </c>
      <c r="H11" s="155">
        <v>6198</v>
      </c>
      <c r="I11" s="155">
        <v>27</v>
      </c>
      <c r="J11" s="155">
        <v>870</v>
      </c>
      <c r="K11" s="155">
        <v>812</v>
      </c>
      <c r="L11" s="155">
        <v>971</v>
      </c>
      <c r="M11" s="159">
        <v>0</v>
      </c>
      <c r="N11" s="163">
        <v>5021</v>
      </c>
      <c r="O11" s="8"/>
      <c r="P11" s="8"/>
      <c r="Q11" s="8"/>
    </row>
    <row r="12" spans="1:17" ht="11.1" customHeight="1">
      <c r="A12" s="166" t="s">
        <v>15</v>
      </c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8"/>
      <c r="N12" s="80"/>
      <c r="O12" s="8"/>
      <c r="P12" s="8"/>
      <c r="Q12" s="8"/>
    </row>
    <row r="13" spans="1:17" ht="12.6" customHeight="1">
      <c r="A13" s="39" t="s">
        <v>78</v>
      </c>
      <c r="B13" s="169">
        <v>3693</v>
      </c>
      <c r="C13" s="169">
        <v>2520</v>
      </c>
      <c r="D13" s="169">
        <v>537</v>
      </c>
      <c r="E13" s="169">
        <v>433</v>
      </c>
      <c r="F13" s="169">
        <v>203</v>
      </c>
      <c r="G13" s="169">
        <v>2292</v>
      </c>
      <c r="H13" s="169">
        <v>1673</v>
      </c>
      <c r="I13" s="169">
        <v>3</v>
      </c>
      <c r="J13" s="169">
        <v>65</v>
      </c>
      <c r="K13" s="169">
        <v>199</v>
      </c>
      <c r="L13" s="169">
        <v>352</v>
      </c>
      <c r="M13" s="172">
        <v>0</v>
      </c>
      <c r="N13" s="175">
        <v>1401</v>
      </c>
      <c r="O13" s="8"/>
      <c r="P13" s="8"/>
      <c r="Q13" s="8"/>
    </row>
    <row r="14" spans="1:17" ht="11.1" customHeight="1">
      <c r="A14" s="165" t="s">
        <v>85</v>
      </c>
      <c r="B14" s="82"/>
      <c r="C14" s="82"/>
      <c r="D14" s="82"/>
      <c r="E14" s="82"/>
      <c r="F14" s="82"/>
      <c r="G14" s="82"/>
      <c r="H14" s="82"/>
      <c r="I14" s="82"/>
      <c r="J14" s="82"/>
      <c r="K14" s="82"/>
      <c r="L14" s="82"/>
      <c r="M14" s="84"/>
      <c r="N14" s="86"/>
      <c r="O14" s="8"/>
      <c r="P14" s="8"/>
      <c r="Q14" s="8"/>
    </row>
    <row r="15" spans="1:17" ht="12.6" customHeight="1">
      <c r="A15" s="39" t="s">
        <v>269</v>
      </c>
      <c r="B15" s="169">
        <v>2807</v>
      </c>
      <c r="C15" s="169">
        <v>1683</v>
      </c>
      <c r="D15" s="169">
        <v>638</v>
      </c>
      <c r="E15" s="169">
        <v>317</v>
      </c>
      <c r="F15" s="169">
        <v>170</v>
      </c>
      <c r="G15" s="169">
        <v>1681</v>
      </c>
      <c r="H15" s="169">
        <v>1246</v>
      </c>
      <c r="I15" s="169">
        <v>1</v>
      </c>
      <c r="J15" s="169">
        <v>67</v>
      </c>
      <c r="K15" s="169">
        <v>167</v>
      </c>
      <c r="L15" s="169">
        <v>200</v>
      </c>
      <c r="M15" s="172">
        <v>0</v>
      </c>
      <c r="N15" s="175">
        <v>1126</v>
      </c>
      <c r="O15" s="8"/>
      <c r="P15" s="8"/>
      <c r="Q15" s="8"/>
    </row>
    <row r="16" spans="1:17" ht="11.1" customHeight="1">
      <c r="A16" s="165" t="s">
        <v>270</v>
      </c>
      <c r="B16" s="82"/>
      <c r="C16" s="82"/>
      <c r="D16" s="82"/>
      <c r="E16" s="82"/>
      <c r="F16" s="82"/>
      <c r="G16" s="82"/>
      <c r="H16" s="82"/>
      <c r="I16" s="82"/>
      <c r="J16" s="82"/>
      <c r="K16" s="82"/>
      <c r="L16" s="82"/>
      <c r="M16" s="84"/>
      <c r="N16" s="86"/>
      <c r="O16" s="8"/>
      <c r="P16" s="8"/>
      <c r="Q16" s="8"/>
    </row>
    <row r="17" spans="1:17" ht="12.6" customHeight="1">
      <c r="A17" s="39" t="s">
        <v>271</v>
      </c>
      <c r="B17" s="169">
        <v>3546</v>
      </c>
      <c r="C17" s="169">
        <v>1910</v>
      </c>
      <c r="D17" s="169">
        <v>523</v>
      </c>
      <c r="E17" s="169">
        <v>972</v>
      </c>
      <c r="F17" s="169">
        <v>141</v>
      </c>
      <c r="G17" s="169">
        <v>2360</v>
      </c>
      <c r="H17" s="169">
        <v>1440</v>
      </c>
      <c r="I17" s="169">
        <v>5</v>
      </c>
      <c r="J17" s="169">
        <v>622</v>
      </c>
      <c r="K17" s="169">
        <v>160</v>
      </c>
      <c r="L17" s="169">
        <v>134</v>
      </c>
      <c r="M17" s="172">
        <v>0</v>
      </c>
      <c r="N17" s="175">
        <v>1185</v>
      </c>
      <c r="O17" s="8"/>
      <c r="P17" s="8"/>
      <c r="Q17" s="8"/>
    </row>
    <row r="18" spans="1:17" ht="11.1" customHeight="1">
      <c r="A18" s="165" t="s">
        <v>272</v>
      </c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4"/>
      <c r="N18" s="86"/>
      <c r="O18" s="8"/>
      <c r="P18" s="8"/>
      <c r="Q18" s="8"/>
    </row>
    <row r="19" spans="1:17" ht="12.6" customHeight="1">
      <c r="A19" s="39" t="s">
        <v>273</v>
      </c>
      <c r="B19" s="169">
        <v>1082</v>
      </c>
      <c r="C19" s="169">
        <v>580</v>
      </c>
      <c r="D19" s="169">
        <v>88</v>
      </c>
      <c r="E19" s="169">
        <v>400</v>
      </c>
      <c r="F19" s="169">
        <v>14</v>
      </c>
      <c r="G19" s="169">
        <v>751</v>
      </c>
      <c r="H19" s="169">
        <v>418</v>
      </c>
      <c r="I19" s="169">
        <v>12</v>
      </c>
      <c r="J19" s="169">
        <v>69</v>
      </c>
      <c r="K19" s="169">
        <v>70</v>
      </c>
      <c r="L19" s="169">
        <v>182</v>
      </c>
      <c r="M19" s="172">
        <v>0</v>
      </c>
      <c r="N19" s="175">
        <v>331</v>
      </c>
      <c r="O19" s="8"/>
      <c r="P19" s="8"/>
      <c r="Q19" s="8"/>
    </row>
    <row r="20" spans="1:17" ht="11.1" customHeight="1">
      <c r="A20" s="165" t="s">
        <v>274</v>
      </c>
      <c r="B20" s="82"/>
      <c r="C20" s="82"/>
      <c r="D20" s="82"/>
      <c r="E20" s="82"/>
      <c r="F20" s="82"/>
      <c r="G20" s="82"/>
      <c r="H20" s="82"/>
      <c r="I20" s="82"/>
      <c r="J20" s="82"/>
      <c r="K20" s="82"/>
      <c r="L20" s="82"/>
      <c r="M20" s="84"/>
      <c r="N20" s="86"/>
      <c r="O20" s="8"/>
      <c r="P20" s="8"/>
      <c r="Q20" s="8"/>
    </row>
    <row r="21" spans="1:17" ht="12.6" customHeight="1">
      <c r="A21" s="39" t="s">
        <v>275</v>
      </c>
      <c r="B21" s="169">
        <v>633</v>
      </c>
      <c r="C21" s="169">
        <v>477</v>
      </c>
      <c r="D21" s="169">
        <v>95</v>
      </c>
      <c r="E21" s="169">
        <v>37</v>
      </c>
      <c r="F21" s="169">
        <v>24</v>
      </c>
      <c r="G21" s="169">
        <v>444</v>
      </c>
      <c r="H21" s="169">
        <v>344</v>
      </c>
      <c r="I21" s="169">
        <v>5</v>
      </c>
      <c r="J21" s="169">
        <v>19</v>
      </c>
      <c r="K21" s="169">
        <v>43</v>
      </c>
      <c r="L21" s="169">
        <v>33</v>
      </c>
      <c r="M21" s="172">
        <v>0</v>
      </c>
      <c r="N21" s="175">
        <v>189</v>
      </c>
      <c r="O21" s="8"/>
      <c r="P21" s="8"/>
      <c r="Q21" s="8"/>
    </row>
    <row r="22" spans="1:17" ht="11.1" customHeight="1">
      <c r="A22" s="165" t="s">
        <v>276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4"/>
      <c r="N22" s="86"/>
      <c r="O22" s="8"/>
      <c r="P22" s="8"/>
      <c r="Q22" s="8"/>
    </row>
    <row r="23" spans="1:17" ht="12.6" customHeight="1">
      <c r="A23" s="39" t="s">
        <v>277</v>
      </c>
      <c r="B23" s="169">
        <v>803</v>
      </c>
      <c r="C23" s="169">
        <v>498</v>
      </c>
      <c r="D23" s="169">
        <v>120</v>
      </c>
      <c r="E23" s="169">
        <v>173</v>
      </c>
      <c r="F23" s="169">
        <v>12</v>
      </c>
      <c r="G23" s="169">
        <v>514</v>
      </c>
      <c r="H23" s="169">
        <v>408</v>
      </c>
      <c r="I23" s="169">
        <v>1</v>
      </c>
      <c r="J23" s="169">
        <v>4</v>
      </c>
      <c r="K23" s="169">
        <v>68</v>
      </c>
      <c r="L23" s="169">
        <v>33</v>
      </c>
      <c r="M23" s="172">
        <v>0</v>
      </c>
      <c r="N23" s="175">
        <v>289</v>
      </c>
      <c r="O23" s="8"/>
      <c r="P23" s="8"/>
      <c r="Q23" s="8"/>
    </row>
    <row r="24" spans="1:17" ht="11.1" customHeight="1">
      <c r="A24" s="165" t="s">
        <v>278</v>
      </c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4"/>
      <c r="N24" s="86"/>
      <c r="O24" s="8"/>
      <c r="P24" s="8"/>
      <c r="Q24" s="8"/>
    </row>
    <row r="25" spans="1:17" ht="12.6" customHeight="1">
      <c r="A25" s="39" t="s">
        <v>279</v>
      </c>
      <c r="B25" s="169">
        <v>706</v>
      </c>
      <c r="C25" s="169">
        <v>531</v>
      </c>
      <c r="D25" s="169">
        <v>68</v>
      </c>
      <c r="E25" s="169">
        <v>78</v>
      </c>
      <c r="F25" s="169">
        <v>29</v>
      </c>
      <c r="G25" s="169">
        <v>420</v>
      </c>
      <c r="H25" s="169">
        <v>336</v>
      </c>
      <c r="I25" s="178">
        <v>0</v>
      </c>
      <c r="J25" s="169">
        <v>8</v>
      </c>
      <c r="K25" s="169">
        <v>62</v>
      </c>
      <c r="L25" s="169">
        <v>13</v>
      </c>
      <c r="M25" s="172">
        <v>0</v>
      </c>
      <c r="N25" s="175">
        <v>286</v>
      </c>
      <c r="O25" s="8"/>
      <c r="P25" s="8"/>
      <c r="Q25" s="8"/>
    </row>
    <row r="26" spans="1:17" ht="11.1" customHeight="1">
      <c r="A26" s="165" t="s">
        <v>280</v>
      </c>
      <c r="B26" s="82"/>
      <c r="C26" s="82"/>
      <c r="D26" s="82"/>
      <c r="E26" s="82"/>
      <c r="F26" s="82"/>
      <c r="G26" s="82"/>
      <c r="H26" s="82"/>
      <c r="I26" s="82"/>
      <c r="J26" s="82"/>
      <c r="K26" s="82"/>
      <c r="L26" s="82"/>
      <c r="M26" s="84"/>
      <c r="N26" s="86"/>
      <c r="O26" s="8"/>
      <c r="P26" s="8"/>
      <c r="Q26" s="8"/>
    </row>
    <row r="27" spans="1:17" ht="12.6" customHeight="1">
      <c r="A27" s="39" t="s">
        <v>281</v>
      </c>
      <c r="B27" s="169">
        <v>630</v>
      </c>
      <c r="C27" s="169">
        <v>468</v>
      </c>
      <c r="D27" s="169">
        <v>86</v>
      </c>
      <c r="E27" s="169">
        <v>54</v>
      </c>
      <c r="F27" s="169">
        <v>22</v>
      </c>
      <c r="G27" s="169">
        <v>418</v>
      </c>
      <c r="H27" s="169">
        <v>334</v>
      </c>
      <c r="I27" s="169">
        <v>1</v>
      </c>
      <c r="J27" s="169">
        <v>16</v>
      </c>
      <c r="K27" s="169">
        <v>44</v>
      </c>
      <c r="L27" s="169">
        <v>24</v>
      </c>
      <c r="M27" s="172">
        <v>0</v>
      </c>
      <c r="N27" s="175">
        <v>212</v>
      </c>
      <c r="O27" s="8"/>
      <c r="P27" s="8"/>
      <c r="Q27" s="8"/>
    </row>
    <row r="28" spans="1:17" ht="11.1" customHeight="1">
      <c r="A28" s="165" t="s">
        <v>282</v>
      </c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4"/>
      <c r="N28" s="86"/>
      <c r="O28" s="8"/>
      <c r="P28" s="8"/>
      <c r="Q28" s="8"/>
    </row>
    <row r="29" spans="1:17" ht="12.6" customHeight="1">
      <c r="A29" s="39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3"/>
      <c r="N29" s="85"/>
      <c r="O29" s="8"/>
      <c r="P29" s="8"/>
      <c r="Q29" s="8"/>
    </row>
    <row r="30" spans="1:17" ht="11.1" customHeight="1">
      <c r="A30" s="40"/>
      <c r="B30" s="82"/>
      <c r="C30" s="82"/>
      <c r="D30" s="82"/>
      <c r="E30" s="82"/>
      <c r="F30" s="82"/>
      <c r="G30" s="82"/>
      <c r="H30" s="82"/>
      <c r="I30" s="82"/>
      <c r="J30" s="82"/>
      <c r="K30" s="82"/>
      <c r="L30" s="82"/>
      <c r="M30" s="84"/>
      <c r="N30" s="86"/>
      <c r="O30" s="8"/>
      <c r="P30" s="8"/>
      <c r="Q30" s="8"/>
    </row>
    <row r="31" spans="1:17" ht="12.6" customHeight="1">
      <c r="A31" s="39"/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3"/>
      <c r="N31" s="85"/>
      <c r="O31" s="8"/>
      <c r="P31" s="8"/>
      <c r="Q31" s="8"/>
    </row>
    <row r="32" spans="1:17" ht="11.1" customHeight="1">
      <c r="A32" s="40"/>
      <c r="B32" s="82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4"/>
      <c r="N32" s="86"/>
      <c r="O32" s="8"/>
      <c r="P32" s="8"/>
      <c r="Q32" s="8"/>
    </row>
    <row r="33" spans="1:17" ht="12.6" customHeight="1">
      <c r="A33" s="39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3"/>
      <c r="N33" s="85"/>
      <c r="O33" s="8"/>
      <c r="P33" s="8"/>
      <c r="Q33" s="8"/>
    </row>
    <row r="34" spans="1:17" ht="11.1" customHeight="1">
      <c r="A34" s="40"/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4"/>
      <c r="N34" s="86"/>
      <c r="O34" s="8"/>
      <c r="P34" s="8"/>
      <c r="Q34" s="8"/>
    </row>
    <row r="35" spans="1:17" ht="12.6" customHeight="1">
      <c r="A35" s="39"/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87"/>
      <c r="M35" s="91"/>
      <c r="N35" s="89"/>
      <c r="O35" s="8"/>
      <c r="P35" s="8"/>
      <c r="Q35" s="8"/>
    </row>
    <row r="36" spans="1:17" ht="11.1" customHeight="1" thickBot="1">
      <c r="A36" s="41"/>
      <c r="B36" s="88"/>
      <c r="C36" s="88"/>
      <c r="D36" s="88"/>
      <c r="E36" s="88"/>
      <c r="F36" s="88"/>
      <c r="G36" s="88"/>
      <c r="H36" s="88"/>
      <c r="I36" s="88"/>
      <c r="J36" s="88"/>
      <c r="K36" s="88"/>
      <c r="L36" s="88"/>
      <c r="M36" s="92"/>
      <c r="N36" s="90"/>
      <c r="O36" s="8"/>
      <c r="P36" s="8"/>
      <c r="Q36" s="8"/>
    </row>
    <row r="37" spans="1:17" ht="13.5" customHeight="1">
      <c r="A37" s="3" t="s">
        <v>152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</row>
    <row r="38" spans="1:17" ht="13.5" customHeight="1">
      <c r="A38" s="7" t="s">
        <v>74</v>
      </c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</row>
    <row r="39" spans="1:17" ht="13.5" customHeight="1">
      <c r="A39" s="32" t="s">
        <v>106</v>
      </c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O39" s="7"/>
      <c r="P39" s="7"/>
      <c r="Q39" s="7"/>
    </row>
    <row r="40" spans="1:17" ht="13.5" customHeight="1">
      <c r="A40" s="32" t="s">
        <v>47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9"/>
      <c r="O40" s="3"/>
      <c r="P40" s="3"/>
      <c r="Q40" s="3"/>
    </row>
    <row r="41" spans="1:17" ht="13.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</row>
    <row r="42" spans="4:5" ht="13.5" customHeight="1" hidden="1">
      <c r="D42" s="105" t="str">
        <f>TEXT(D41,"##,##0")</f>
        <v>0</v>
      </c>
      <c r="E42" s="105" t="str">
        <f>TEXT(E41,"##,##0")</f>
        <v>0</v>
      </c>
    </row>
    <row r="43" ht="13.5" customHeight="1"/>
  </sheetData>
  <mergeCells count="181"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  <mergeCell ref="B35:B36"/>
    <mergeCell ref="C35:C36"/>
    <mergeCell ref="D35:D36"/>
    <mergeCell ref="E35:E36"/>
    <mergeCell ref="F35:F36"/>
    <mergeCell ref="G35:G36"/>
    <mergeCell ref="H35:H36"/>
    <mergeCell ref="I35:I36"/>
    <mergeCell ref="G33:G34"/>
    <mergeCell ref="H33:H34"/>
    <mergeCell ref="I33:I34"/>
    <mergeCell ref="J33:J34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K27:K28"/>
    <mergeCell ref="L27:L28"/>
    <mergeCell ref="G29:G30"/>
    <mergeCell ref="H29:H30"/>
    <mergeCell ref="I29:I30"/>
    <mergeCell ref="J29:J30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K23:K24"/>
    <mergeCell ref="L23:L24"/>
    <mergeCell ref="G25:G26"/>
    <mergeCell ref="H25:H26"/>
    <mergeCell ref="I25:I26"/>
    <mergeCell ref="J25:J26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L19:L20"/>
    <mergeCell ref="G21:G22"/>
    <mergeCell ref="H21:H22"/>
    <mergeCell ref="I21:I22"/>
    <mergeCell ref="J21:J22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K15:K16"/>
    <mergeCell ref="L15:L16"/>
    <mergeCell ref="G17:G18"/>
    <mergeCell ref="H17:H18"/>
    <mergeCell ref="I17:I18"/>
    <mergeCell ref="J17:J18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K11:K12"/>
    <mergeCell ref="L11:L12"/>
    <mergeCell ref="G13:G14"/>
    <mergeCell ref="H13:H14"/>
    <mergeCell ref="I13:I14"/>
    <mergeCell ref="J13:J14"/>
    <mergeCell ref="M11:M12"/>
    <mergeCell ref="N11:N12"/>
    <mergeCell ref="B13:B14"/>
    <mergeCell ref="C13:C14"/>
    <mergeCell ref="D13:D14"/>
    <mergeCell ref="E13:E14"/>
    <mergeCell ref="F13:F14"/>
    <mergeCell ref="K13:K14"/>
    <mergeCell ref="L13:L14"/>
    <mergeCell ref="J11:J12"/>
    <mergeCell ref="D4:F4"/>
    <mergeCell ref="L8:L9"/>
    <mergeCell ref="B11:B12"/>
    <mergeCell ref="C11:C12"/>
    <mergeCell ref="D11:D12"/>
    <mergeCell ref="E11:E12"/>
    <mergeCell ref="F11:F12"/>
    <mergeCell ref="G11:G12"/>
    <mergeCell ref="H11:H12"/>
    <mergeCell ref="I11:I12"/>
    <mergeCell ref="G4:J4"/>
    <mergeCell ref="G5:L5"/>
    <mergeCell ref="A1:N1"/>
    <mergeCell ref="B5:F5"/>
    <mergeCell ref="A2:N2"/>
    <mergeCell ref="A3:N3"/>
    <mergeCell ref="A5:A10"/>
    <mergeCell ref="B8:B9"/>
    <mergeCell ref="F8:F9"/>
    <mergeCell ref="G8:G9"/>
  </mergeCells>
  <printOptions horizontalCentered="1"/>
  <pageMargins left="0.74803149606299213" right="0.59055118110236227" top="0.39370078740157483" bottom="0.19685039370078741" header="0" footer="0.39370078740157483"/>
  <pageSetup paperSize="9" firstPageNumber="163" orientation="landscape" useFirstPageNumber="1"/>
  <headerFooter alignWithMargins="0">
    <oddFooter>&amp;L&amp;9 &amp;C&amp;"Times New Roman"&amp;9  - &amp;p -&amp;R&amp;9 </oddFooter>
  </headerFooter>
</worksheet>
</file>

<file path=xl/worksheets/sheet2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6.875" customWidth="1"/>
    <col min="3" max="3" width="6.125" customWidth="1"/>
    <col min="4" max="4" width="6.625" customWidth="1"/>
    <col min="5" max="5" width="15.625" customWidth="1"/>
    <col min="6" max="7" width="6.625" customWidth="1"/>
    <col min="8" max="8" width="6.125" customWidth="1"/>
    <col min="9" max="9" width="6.625" customWidth="1"/>
    <col min="10" max="10" width="15.625" customWidth="1"/>
    <col min="11" max="11" width="6.875" customWidth="1"/>
    <col min="12" max="12" width="6.5" customWidth="1"/>
    <col min="13" max="13" width="6.875" customWidth="1"/>
    <col min="14" max="14" width="6.625" customWidth="1"/>
  </cols>
  <sheetData>
    <row r="1" spans="1:14" ht="21" customHeight="1">
      <c r="A1" s="48" t="s">
        <v>148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147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49" t="s">
        <v>71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33</v>
      </c>
      <c r="B5" s="50" t="s">
        <v>45</v>
      </c>
      <c r="C5" s="51"/>
      <c r="D5" s="51"/>
      <c r="E5" s="51"/>
      <c r="F5" s="52"/>
      <c r="G5" s="50" t="s">
        <v>46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81" t="s">
        <v>1</v>
      </c>
      <c r="B11" s="155">
        <v>8134</v>
      </c>
      <c r="C11" s="155">
        <v>7708</v>
      </c>
      <c r="D11" s="155">
        <v>196</v>
      </c>
      <c r="E11" s="155">
        <v>52</v>
      </c>
      <c r="F11" s="155">
        <v>177</v>
      </c>
      <c r="G11" s="155">
        <v>5989</v>
      </c>
      <c r="H11" s="155">
        <v>3372</v>
      </c>
      <c r="I11" s="155">
        <v>17</v>
      </c>
      <c r="J11" s="155">
        <v>17</v>
      </c>
      <c r="K11" s="155">
        <v>1544</v>
      </c>
      <c r="L11" s="155">
        <v>1039</v>
      </c>
      <c r="M11" s="185">
        <v>0</v>
      </c>
      <c r="N11" s="188">
        <v>2144</v>
      </c>
    </row>
    <row r="12" spans="1:14" ht="11.1" customHeight="1">
      <c r="A12" s="166" t="s">
        <v>15</v>
      </c>
      <c r="B12" s="94"/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8"/>
    </row>
    <row r="13" spans="1:14" ht="12.6" customHeight="1">
      <c r="A13" s="190" t="s">
        <v>77</v>
      </c>
      <c r="B13" s="169">
        <v>229</v>
      </c>
      <c r="C13" s="169">
        <v>226</v>
      </c>
      <c r="D13" s="169">
        <v>2</v>
      </c>
      <c r="E13" s="178">
        <v>0</v>
      </c>
      <c r="F13" s="169">
        <v>0</v>
      </c>
      <c r="G13" s="169">
        <v>185</v>
      </c>
      <c r="H13" s="169">
        <v>94</v>
      </c>
      <c r="I13" s="169">
        <v>0</v>
      </c>
      <c r="J13" s="178">
        <v>0</v>
      </c>
      <c r="K13" s="169">
        <v>65</v>
      </c>
      <c r="L13" s="169">
        <v>26</v>
      </c>
      <c r="M13" s="178">
        <v>0</v>
      </c>
      <c r="N13" s="194">
        <v>44</v>
      </c>
    </row>
    <row r="14" spans="1:14" ht="11.1" customHeight="1">
      <c r="A14" s="165" t="s">
        <v>283</v>
      </c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100"/>
    </row>
    <row r="15" spans="1:14" ht="12.6" customHeight="1">
      <c r="A15" s="190" t="s">
        <v>284</v>
      </c>
      <c r="B15" s="169">
        <v>345</v>
      </c>
      <c r="C15" s="169">
        <v>327</v>
      </c>
      <c r="D15" s="169">
        <v>3</v>
      </c>
      <c r="E15" s="169">
        <v>12</v>
      </c>
      <c r="F15" s="169">
        <v>3</v>
      </c>
      <c r="G15" s="169">
        <v>264</v>
      </c>
      <c r="H15" s="169">
        <v>116</v>
      </c>
      <c r="I15" s="169">
        <v>1</v>
      </c>
      <c r="J15" s="169">
        <v>5</v>
      </c>
      <c r="K15" s="169">
        <v>90</v>
      </c>
      <c r="L15" s="169">
        <v>52</v>
      </c>
      <c r="M15" s="178">
        <v>0</v>
      </c>
      <c r="N15" s="194">
        <v>81</v>
      </c>
    </row>
    <row r="16" spans="1:14" ht="11.1" customHeight="1">
      <c r="A16" s="165" t="s">
        <v>285</v>
      </c>
      <c r="B16" s="96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100"/>
    </row>
    <row r="17" spans="1:14" ht="12.6" customHeight="1">
      <c r="A17" s="190" t="s">
        <v>286</v>
      </c>
      <c r="B17" s="169">
        <v>341</v>
      </c>
      <c r="C17" s="169">
        <v>313</v>
      </c>
      <c r="D17" s="169">
        <v>15</v>
      </c>
      <c r="E17" s="169">
        <v>8</v>
      </c>
      <c r="F17" s="169">
        <v>6</v>
      </c>
      <c r="G17" s="169">
        <v>233</v>
      </c>
      <c r="H17" s="169">
        <v>107</v>
      </c>
      <c r="I17" s="169">
        <v>2</v>
      </c>
      <c r="J17" s="169">
        <v>0</v>
      </c>
      <c r="K17" s="169">
        <v>87</v>
      </c>
      <c r="L17" s="169">
        <v>37</v>
      </c>
      <c r="M17" s="178">
        <v>0</v>
      </c>
      <c r="N17" s="194">
        <v>108</v>
      </c>
    </row>
    <row r="18" spans="1:14" ht="11.1" customHeight="1">
      <c r="A18" s="165" t="s">
        <v>287</v>
      </c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100"/>
    </row>
    <row r="19" spans="1:14" ht="12.6" customHeight="1">
      <c r="A19" s="190" t="s">
        <v>288</v>
      </c>
      <c r="B19" s="169">
        <v>951</v>
      </c>
      <c r="C19" s="169">
        <v>894</v>
      </c>
      <c r="D19" s="169">
        <v>42</v>
      </c>
      <c r="E19" s="169">
        <v>3</v>
      </c>
      <c r="F19" s="169">
        <v>13</v>
      </c>
      <c r="G19" s="169">
        <v>770</v>
      </c>
      <c r="H19" s="169">
        <v>441</v>
      </c>
      <c r="I19" s="169">
        <v>5</v>
      </c>
      <c r="J19" s="169">
        <v>1</v>
      </c>
      <c r="K19" s="169">
        <v>151</v>
      </c>
      <c r="L19" s="169">
        <v>173</v>
      </c>
      <c r="M19" s="178">
        <v>0</v>
      </c>
      <c r="N19" s="194">
        <v>181</v>
      </c>
    </row>
    <row r="20" spans="1:14" ht="11.1" customHeight="1">
      <c r="A20" s="165" t="s">
        <v>289</v>
      </c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100"/>
    </row>
    <row r="21" spans="1:14" ht="12.6" customHeight="1">
      <c r="A21" s="190" t="s">
        <v>290</v>
      </c>
      <c r="B21" s="169">
        <v>255</v>
      </c>
      <c r="C21" s="169">
        <v>245</v>
      </c>
      <c r="D21" s="169">
        <v>8</v>
      </c>
      <c r="E21" s="178">
        <v>0</v>
      </c>
      <c r="F21" s="169">
        <v>2</v>
      </c>
      <c r="G21" s="169">
        <v>179</v>
      </c>
      <c r="H21" s="169">
        <v>100</v>
      </c>
      <c r="I21" s="169">
        <v>0</v>
      </c>
      <c r="J21" s="178">
        <v>0</v>
      </c>
      <c r="K21" s="169">
        <v>47</v>
      </c>
      <c r="L21" s="169">
        <v>32</v>
      </c>
      <c r="M21" s="178">
        <v>0</v>
      </c>
      <c r="N21" s="194">
        <v>76</v>
      </c>
    </row>
    <row r="22" spans="1:14" ht="11.1" customHeight="1">
      <c r="A22" s="165" t="s">
        <v>291</v>
      </c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100"/>
    </row>
    <row r="23" spans="1:14" ht="12.6" customHeight="1">
      <c r="A23" s="190" t="s">
        <v>292</v>
      </c>
      <c r="B23" s="169">
        <v>135</v>
      </c>
      <c r="C23" s="169">
        <v>129</v>
      </c>
      <c r="D23" s="169">
        <v>2</v>
      </c>
      <c r="E23" s="178">
        <v>0</v>
      </c>
      <c r="F23" s="169">
        <v>3</v>
      </c>
      <c r="G23" s="169">
        <v>102</v>
      </c>
      <c r="H23" s="169">
        <v>64</v>
      </c>
      <c r="I23" s="169">
        <v>0</v>
      </c>
      <c r="J23" s="178">
        <v>0</v>
      </c>
      <c r="K23" s="169">
        <v>25</v>
      </c>
      <c r="L23" s="169">
        <v>14</v>
      </c>
      <c r="M23" s="178">
        <v>0</v>
      </c>
      <c r="N23" s="194">
        <v>32</v>
      </c>
    </row>
    <row r="24" spans="1:14" ht="11.1" customHeight="1">
      <c r="A24" s="165" t="s">
        <v>293</v>
      </c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100"/>
    </row>
    <row r="25" spans="1:14" ht="12.6" customHeight="1">
      <c r="A25" s="190" t="s">
        <v>294</v>
      </c>
      <c r="B25" s="169">
        <v>171</v>
      </c>
      <c r="C25" s="169">
        <v>167</v>
      </c>
      <c r="D25" s="169">
        <v>2</v>
      </c>
      <c r="E25" s="178">
        <v>0</v>
      </c>
      <c r="F25" s="169">
        <v>2</v>
      </c>
      <c r="G25" s="169">
        <v>132</v>
      </c>
      <c r="H25" s="169">
        <v>68</v>
      </c>
      <c r="I25" s="169">
        <v>0</v>
      </c>
      <c r="J25" s="178">
        <v>0</v>
      </c>
      <c r="K25" s="169">
        <v>48</v>
      </c>
      <c r="L25" s="169">
        <v>16</v>
      </c>
      <c r="M25" s="178">
        <v>0</v>
      </c>
      <c r="N25" s="194">
        <v>39</v>
      </c>
    </row>
    <row r="26" spans="1:14" ht="11.1" customHeight="1">
      <c r="A26" s="165" t="s">
        <v>295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100"/>
    </row>
    <row r="27" spans="1:14" ht="12.6" customHeight="1">
      <c r="A27" s="190" t="s">
        <v>296</v>
      </c>
      <c r="B27" s="169">
        <v>654</v>
      </c>
      <c r="C27" s="169">
        <v>644</v>
      </c>
      <c r="D27" s="169">
        <v>5</v>
      </c>
      <c r="E27" s="178">
        <v>0</v>
      </c>
      <c r="F27" s="169">
        <v>5</v>
      </c>
      <c r="G27" s="169">
        <v>435</v>
      </c>
      <c r="H27" s="169">
        <v>313</v>
      </c>
      <c r="I27" s="169">
        <v>1</v>
      </c>
      <c r="J27" s="178">
        <v>0</v>
      </c>
      <c r="K27" s="169">
        <v>67</v>
      </c>
      <c r="L27" s="169">
        <v>55</v>
      </c>
      <c r="M27" s="178">
        <v>0</v>
      </c>
      <c r="N27" s="194">
        <v>219</v>
      </c>
    </row>
    <row r="28" spans="1:14" ht="11.1" customHeight="1">
      <c r="A28" s="165" t="s">
        <v>297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100"/>
    </row>
    <row r="29" spans="1:14" ht="12.6" customHeight="1">
      <c r="A29" s="190" t="s">
        <v>298</v>
      </c>
      <c r="B29" s="169">
        <v>339</v>
      </c>
      <c r="C29" s="169">
        <v>333</v>
      </c>
      <c r="D29" s="169">
        <v>1</v>
      </c>
      <c r="E29" s="178">
        <v>0</v>
      </c>
      <c r="F29" s="169">
        <v>5</v>
      </c>
      <c r="G29" s="169">
        <v>236</v>
      </c>
      <c r="H29" s="169">
        <v>157</v>
      </c>
      <c r="I29" s="169">
        <v>0</v>
      </c>
      <c r="J29" s="178">
        <v>0</v>
      </c>
      <c r="K29" s="169">
        <v>39</v>
      </c>
      <c r="L29" s="169">
        <v>40</v>
      </c>
      <c r="M29" s="178">
        <v>0</v>
      </c>
      <c r="N29" s="194">
        <v>103</v>
      </c>
    </row>
    <row r="30" spans="1:14" ht="11.1" customHeight="1">
      <c r="A30" s="165" t="s">
        <v>299</v>
      </c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100"/>
    </row>
    <row r="31" spans="1:14" ht="12.6" customHeight="1">
      <c r="A31" s="190" t="s">
        <v>300</v>
      </c>
      <c r="B31" s="169">
        <v>980</v>
      </c>
      <c r="C31" s="169">
        <v>945</v>
      </c>
      <c r="D31" s="169">
        <v>33</v>
      </c>
      <c r="E31" s="178">
        <v>0</v>
      </c>
      <c r="F31" s="169">
        <v>2</v>
      </c>
      <c r="G31" s="169">
        <v>624</v>
      </c>
      <c r="H31" s="169">
        <v>449</v>
      </c>
      <c r="I31" s="169">
        <v>1</v>
      </c>
      <c r="J31" s="178">
        <v>0</v>
      </c>
      <c r="K31" s="169">
        <v>116</v>
      </c>
      <c r="L31" s="169">
        <v>58</v>
      </c>
      <c r="M31" s="178">
        <v>0</v>
      </c>
      <c r="N31" s="194">
        <v>356</v>
      </c>
    </row>
    <row r="32" spans="1:14" ht="11.1" customHeight="1">
      <c r="A32" s="165" t="s">
        <v>301</v>
      </c>
      <c r="B32" s="96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100"/>
    </row>
    <row r="33" spans="1:14" ht="12.6" customHeight="1">
      <c r="A33" s="190" t="s">
        <v>302</v>
      </c>
      <c r="B33" s="169">
        <v>201</v>
      </c>
      <c r="C33" s="169">
        <v>175</v>
      </c>
      <c r="D33" s="169">
        <v>1</v>
      </c>
      <c r="E33" s="178">
        <v>0</v>
      </c>
      <c r="F33" s="169">
        <v>25</v>
      </c>
      <c r="G33" s="169">
        <v>172</v>
      </c>
      <c r="H33" s="169">
        <v>54</v>
      </c>
      <c r="I33" s="169">
        <v>0</v>
      </c>
      <c r="J33" s="178">
        <v>0</v>
      </c>
      <c r="K33" s="169">
        <v>79</v>
      </c>
      <c r="L33" s="169">
        <v>39</v>
      </c>
      <c r="M33" s="178">
        <v>0</v>
      </c>
      <c r="N33" s="194">
        <v>30</v>
      </c>
    </row>
    <row r="34" spans="1:14" ht="11.1" customHeight="1">
      <c r="A34" s="165" t="s">
        <v>303</v>
      </c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100"/>
    </row>
    <row r="35" spans="1:14" ht="12.6" customHeight="1">
      <c r="A35" s="190" t="s">
        <v>304</v>
      </c>
      <c r="B35" s="196">
        <v>148</v>
      </c>
      <c r="C35" s="196">
        <v>144</v>
      </c>
      <c r="D35" s="196">
        <v>3</v>
      </c>
      <c r="E35" s="198">
        <v>0</v>
      </c>
      <c r="F35" s="196">
        <v>0</v>
      </c>
      <c r="G35" s="196">
        <v>120</v>
      </c>
      <c r="H35" s="196">
        <v>57</v>
      </c>
      <c r="I35" s="196">
        <v>0</v>
      </c>
      <c r="J35" s="198">
        <v>0</v>
      </c>
      <c r="K35" s="196">
        <v>45</v>
      </c>
      <c r="L35" s="196">
        <v>19</v>
      </c>
      <c r="M35" s="198">
        <v>0</v>
      </c>
      <c r="N35" s="200">
        <v>27</v>
      </c>
    </row>
    <row r="36" spans="1:14" ht="11.1" customHeight="1" thickBot="1">
      <c r="A36" s="202" t="s">
        <v>305</v>
      </c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4"/>
    </row>
    <row r="37" spans="1:14" ht="13.5" customHeight="1">
      <c r="A37" s="7" t="s">
        <v>152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ht="13.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9"/>
    </row>
    <row r="41" spans="1:14" ht="13.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N35:N36"/>
    <mergeCell ref="J35:J36"/>
    <mergeCell ref="K35:K36"/>
    <mergeCell ref="L35:L36"/>
    <mergeCell ref="M35:M36"/>
    <mergeCell ref="M33:M34"/>
    <mergeCell ref="N33:N34"/>
    <mergeCell ref="K33:K34"/>
    <mergeCell ref="L33:L34"/>
    <mergeCell ref="B35:B36"/>
    <mergeCell ref="C35:C36"/>
    <mergeCell ref="D35:D36"/>
    <mergeCell ref="E35:E36"/>
    <mergeCell ref="F35:F36"/>
    <mergeCell ref="G35:G36"/>
    <mergeCell ref="H35:H36"/>
    <mergeCell ref="I35:I36"/>
    <mergeCell ref="G33:G34"/>
    <mergeCell ref="H33:H34"/>
    <mergeCell ref="I33:I34"/>
    <mergeCell ref="J33:J34"/>
    <mergeCell ref="N31:N32"/>
    <mergeCell ref="B33:B34"/>
    <mergeCell ref="C33:C34"/>
    <mergeCell ref="D33:D34"/>
    <mergeCell ref="E33:E34"/>
    <mergeCell ref="F33:F34"/>
    <mergeCell ref="J31:J32"/>
    <mergeCell ref="K31:K32"/>
    <mergeCell ref="L31:L32"/>
    <mergeCell ref="M31:M32"/>
    <mergeCell ref="M29:M30"/>
    <mergeCell ref="N29:N30"/>
    <mergeCell ref="B31:B32"/>
    <mergeCell ref="C31:C32"/>
    <mergeCell ref="D31:D32"/>
    <mergeCell ref="E31:E32"/>
    <mergeCell ref="F31:F32"/>
    <mergeCell ref="G31:G32"/>
    <mergeCell ref="H31:H32"/>
    <mergeCell ref="I31:I32"/>
    <mergeCell ref="K27:K28"/>
    <mergeCell ref="L27:L28"/>
    <mergeCell ref="G29:G30"/>
    <mergeCell ref="H29:H30"/>
    <mergeCell ref="I29:I30"/>
    <mergeCell ref="J29:J30"/>
    <mergeCell ref="M27:M28"/>
    <mergeCell ref="N27:N28"/>
    <mergeCell ref="B29:B30"/>
    <mergeCell ref="C29:C30"/>
    <mergeCell ref="D29:D30"/>
    <mergeCell ref="E29:E30"/>
    <mergeCell ref="F29:F30"/>
    <mergeCell ref="K29:K30"/>
    <mergeCell ref="L29:L30"/>
    <mergeCell ref="J27:J28"/>
    <mergeCell ref="M25:M26"/>
    <mergeCell ref="N25:N26"/>
    <mergeCell ref="B27:B28"/>
    <mergeCell ref="C27:C28"/>
    <mergeCell ref="D27:D28"/>
    <mergeCell ref="E27:E28"/>
    <mergeCell ref="F27:F28"/>
    <mergeCell ref="G27:G28"/>
    <mergeCell ref="H27:H28"/>
    <mergeCell ref="I27:I28"/>
    <mergeCell ref="K23:K24"/>
    <mergeCell ref="L23:L24"/>
    <mergeCell ref="G25:G26"/>
    <mergeCell ref="H25:H26"/>
    <mergeCell ref="I25:I26"/>
    <mergeCell ref="J25:J26"/>
    <mergeCell ref="M23:M24"/>
    <mergeCell ref="N23:N24"/>
    <mergeCell ref="B25:B26"/>
    <mergeCell ref="C25:C26"/>
    <mergeCell ref="D25:D26"/>
    <mergeCell ref="E25:E26"/>
    <mergeCell ref="F25:F26"/>
    <mergeCell ref="K25:K26"/>
    <mergeCell ref="L25:L26"/>
    <mergeCell ref="J23:J24"/>
    <mergeCell ref="M21:M22"/>
    <mergeCell ref="N21:N22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L19:L20"/>
    <mergeCell ref="G21:G22"/>
    <mergeCell ref="H21:H22"/>
    <mergeCell ref="I21:I22"/>
    <mergeCell ref="J21:J22"/>
    <mergeCell ref="M19:M20"/>
    <mergeCell ref="N19:N20"/>
    <mergeCell ref="B21:B22"/>
    <mergeCell ref="C21:C22"/>
    <mergeCell ref="D21:D22"/>
    <mergeCell ref="E21:E22"/>
    <mergeCell ref="F21:F22"/>
    <mergeCell ref="K21:K22"/>
    <mergeCell ref="L21:L22"/>
    <mergeCell ref="J19:J20"/>
    <mergeCell ref="M17:M18"/>
    <mergeCell ref="N17:N18"/>
    <mergeCell ref="B19:B20"/>
    <mergeCell ref="C19:C20"/>
    <mergeCell ref="D19:D20"/>
    <mergeCell ref="E19:E20"/>
    <mergeCell ref="F19:F20"/>
    <mergeCell ref="G19:G20"/>
    <mergeCell ref="H19:H20"/>
    <mergeCell ref="I19:I20"/>
    <mergeCell ref="K15:K16"/>
    <mergeCell ref="L15:L16"/>
    <mergeCell ref="G17:G18"/>
    <mergeCell ref="H17:H18"/>
    <mergeCell ref="I17:I18"/>
    <mergeCell ref="J17:J18"/>
    <mergeCell ref="M15:M16"/>
    <mergeCell ref="N15:N16"/>
    <mergeCell ref="B17:B18"/>
    <mergeCell ref="C17:C18"/>
    <mergeCell ref="D17:D18"/>
    <mergeCell ref="E17:E18"/>
    <mergeCell ref="F17:F18"/>
    <mergeCell ref="K17:K18"/>
    <mergeCell ref="L17:L18"/>
    <mergeCell ref="J15:J16"/>
    <mergeCell ref="M13:M14"/>
    <mergeCell ref="N13:N14"/>
    <mergeCell ref="B15:B16"/>
    <mergeCell ref="C15:C16"/>
    <mergeCell ref="D15:D16"/>
    <mergeCell ref="E15:E16"/>
    <mergeCell ref="F15:F16"/>
    <mergeCell ref="G15:G16"/>
    <mergeCell ref="H15:H16"/>
    <mergeCell ref="I15:I16"/>
    <mergeCell ref="K11:K12"/>
    <mergeCell ref="L11:L12"/>
    <mergeCell ref="M11:M12"/>
    <mergeCell ref="N11:N12"/>
    <mergeCell ref="B13:B14"/>
    <mergeCell ref="C13:C14"/>
    <mergeCell ref="D13:D14"/>
    <mergeCell ref="E13:E14"/>
    <mergeCell ref="K13:K14"/>
    <mergeCell ref="L13:L14"/>
    <mergeCell ref="F8:F9"/>
    <mergeCell ref="G8:G9"/>
    <mergeCell ref="F11:F12"/>
    <mergeCell ref="G11:G12"/>
    <mergeCell ref="H11:H12"/>
    <mergeCell ref="I11:I12"/>
    <mergeCell ref="J11:J12"/>
    <mergeCell ref="F13:F14"/>
    <mergeCell ref="B11:B12"/>
    <mergeCell ref="C11:C12"/>
    <mergeCell ref="D11:D12"/>
    <mergeCell ref="E11:E12"/>
    <mergeCell ref="G13:G14"/>
    <mergeCell ref="H13:H14"/>
    <mergeCell ref="I13:I14"/>
    <mergeCell ref="J13:J14"/>
    <mergeCell ref="A1:N1"/>
    <mergeCell ref="B5:F5"/>
    <mergeCell ref="G5:L5"/>
    <mergeCell ref="A3:N3"/>
    <mergeCell ref="A2:N2"/>
    <mergeCell ref="A5:A10"/>
    <mergeCell ref="D4:F4"/>
    <mergeCell ref="G4:J4"/>
    <mergeCell ref="L8:L9"/>
    <mergeCell ref="B8:B9"/>
  </mergeCells>
  <printOptions horizontalCentered="1"/>
  <pageMargins left="0.74803149606299213" right="0.59055118110236227" top="0.39370078740157483" bottom="0.19685039370078741" header="0" footer="0.39370078740157483"/>
  <pageSetup paperSize="9" firstPageNumber="164" orientation="landscape" useFirstPageNumber="1"/>
  <headerFooter alignWithMargins="0">
    <oddFooter>&amp;L&amp;9 &amp;C&amp;"Times New Roman"&amp;9  - &amp;p -&amp;R&amp;9 </oddFooter>
  </headerFooter>
</worksheet>
</file>

<file path=xl/worksheets/sheet2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7.625" customWidth="1"/>
    <col min="2" max="2" width="6.875" customWidth="1"/>
    <col min="3" max="3" width="6.125" customWidth="1"/>
    <col min="4" max="4" width="6.625" customWidth="1"/>
    <col min="5" max="5" width="15.625" customWidth="1"/>
    <col min="6" max="6" width="6.625" customWidth="1"/>
    <col min="7" max="7" width="6.875" customWidth="1"/>
    <col min="8" max="8" width="6.125" customWidth="1"/>
    <col min="9" max="9" width="6.625" customWidth="1"/>
    <col min="10" max="10" width="15.625" customWidth="1"/>
    <col min="11" max="11" width="6.875" customWidth="1"/>
    <col min="12" max="12" width="6.5" customWidth="1"/>
    <col min="13" max="13" width="6.875" customWidth="1"/>
    <col min="14" max="14" width="6.625" customWidth="1"/>
  </cols>
  <sheetData>
    <row r="1" spans="1:14" ht="21" customHeight="1">
      <c r="A1" s="48" t="s">
        <v>149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1" customHeight="1">
      <c r="A2" s="48" t="s">
        <v>150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</row>
    <row r="3" spans="1:14" ht="18.6" customHeight="1">
      <c r="A3" s="49" t="s">
        <v>71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68"/>
      <c r="I4" s="68"/>
      <c r="J4" s="68"/>
      <c r="K4" s="1"/>
      <c r="L4" s="1"/>
      <c r="M4" s="1"/>
      <c r="N4" s="28" t="s">
        <v>38</v>
      </c>
    </row>
    <row r="5" spans="1:14" ht="15" customHeight="1">
      <c r="A5" s="54" t="s">
        <v>33</v>
      </c>
      <c r="B5" s="50" t="s">
        <v>45</v>
      </c>
      <c r="C5" s="51"/>
      <c r="D5" s="51"/>
      <c r="E5" s="51"/>
      <c r="F5" s="52"/>
      <c r="G5" s="50" t="s">
        <v>46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4.1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4.1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80" t="s">
        <v>76</v>
      </c>
      <c r="B11" s="154">
        <v>567</v>
      </c>
      <c r="C11" s="154">
        <v>473</v>
      </c>
      <c r="D11" s="154">
        <v>13</v>
      </c>
      <c r="E11" s="154">
        <v>2</v>
      </c>
      <c r="F11" s="154">
        <v>80</v>
      </c>
      <c r="G11" s="154">
        <v>402</v>
      </c>
      <c r="H11" s="154">
        <v>119</v>
      </c>
      <c r="I11" s="154">
        <v>1</v>
      </c>
      <c r="J11" s="184">
        <v>0</v>
      </c>
      <c r="K11" s="154">
        <v>153</v>
      </c>
      <c r="L11" s="154">
        <v>129</v>
      </c>
      <c r="M11" s="184">
        <v>0</v>
      </c>
      <c r="N11" s="187">
        <v>165</v>
      </c>
    </row>
    <row r="12" spans="1:14" ht="11.1" customHeight="1">
      <c r="A12" s="165" t="s">
        <v>306</v>
      </c>
      <c r="B12" s="94"/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98"/>
    </row>
    <row r="13" spans="1:14" ht="12.6" customHeight="1">
      <c r="A13" s="190" t="s">
        <v>307</v>
      </c>
      <c r="B13" s="169">
        <v>140</v>
      </c>
      <c r="C13" s="169">
        <v>139</v>
      </c>
      <c r="D13" s="169">
        <v>1</v>
      </c>
      <c r="E13" s="178">
        <v>0</v>
      </c>
      <c r="F13" s="169">
        <v>0</v>
      </c>
      <c r="G13" s="169">
        <v>100</v>
      </c>
      <c r="H13" s="169">
        <v>48</v>
      </c>
      <c r="I13" s="169">
        <v>1</v>
      </c>
      <c r="J13" s="178">
        <v>0</v>
      </c>
      <c r="K13" s="169">
        <v>38</v>
      </c>
      <c r="L13" s="169">
        <v>13</v>
      </c>
      <c r="M13" s="178">
        <v>0</v>
      </c>
      <c r="N13" s="194">
        <v>41</v>
      </c>
    </row>
    <row r="14" spans="1:14" ht="11.1" customHeight="1">
      <c r="A14" s="165" t="s">
        <v>308</v>
      </c>
      <c r="B14" s="96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100"/>
    </row>
    <row r="15" spans="1:14" ht="12.6" customHeight="1">
      <c r="A15" s="190" t="s">
        <v>309</v>
      </c>
      <c r="B15" s="169">
        <v>250</v>
      </c>
      <c r="C15" s="169">
        <v>240</v>
      </c>
      <c r="D15" s="169">
        <v>3</v>
      </c>
      <c r="E15" s="178">
        <v>0</v>
      </c>
      <c r="F15" s="169">
        <v>6</v>
      </c>
      <c r="G15" s="169">
        <v>180</v>
      </c>
      <c r="H15" s="169">
        <v>102</v>
      </c>
      <c r="I15" s="169">
        <v>0</v>
      </c>
      <c r="J15" s="178">
        <v>0</v>
      </c>
      <c r="K15" s="169">
        <v>58</v>
      </c>
      <c r="L15" s="169">
        <v>19</v>
      </c>
      <c r="M15" s="178">
        <v>0</v>
      </c>
      <c r="N15" s="194">
        <v>70</v>
      </c>
    </row>
    <row r="16" spans="1:14" ht="11.1" customHeight="1">
      <c r="A16" s="165" t="s">
        <v>310</v>
      </c>
      <c r="B16" s="96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100"/>
    </row>
    <row r="17" spans="1:14" ht="12.6" customHeight="1">
      <c r="A17" s="190" t="s">
        <v>311</v>
      </c>
      <c r="B17" s="169">
        <v>129</v>
      </c>
      <c r="C17" s="169">
        <v>125</v>
      </c>
      <c r="D17" s="169">
        <v>2</v>
      </c>
      <c r="E17" s="178">
        <v>0</v>
      </c>
      <c r="F17" s="169">
        <v>2</v>
      </c>
      <c r="G17" s="169">
        <v>91</v>
      </c>
      <c r="H17" s="169">
        <v>55</v>
      </c>
      <c r="I17" s="169">
        <v>0</v>
      </c>
      <c r="J17" s="178">
        <v>0</v>
      </c>
      <c r="K17" s="169">
        <v>34</v>
      </c>
      <c r="L17" s="169">
        <v>2</v>
      </c>
      <c r="M17" s="178">
        <v>0</v>
      </c>
      <c r="N17" s="194">
        <v>38</v>
      </c>
    </row>
    <row r="18" spans="1:14" ht="11.1" customHeight="1">
      <c r="A18" s="165" t="s">
        <v>312</v>
      </c>
      <c r="B18" s="96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100"/>
    </row>
    <row r="19" spans="1:14" ht="12.6" customHeight="1">
      <c r="A19" s="190" t="s">
        <v>313</v>
      </c>
      <c r="B19" s="169">
        <v>247</v>
      </c>
      <c r="C19" s="169">
        <v>236</v>
      </c>
      <c r="D19" s="169">
        <v>10</v>
      </c>
      <c r="E19" s="178">
        <v>0</v>
      </c>
      <c r="F19" s="169">
        <v>1</v>
      </c>
      <c r="G19" s="169">
        <v>206</v>
      </c>
      <c r="H19" s="169">
        <v>101</v>
      </c>
      <c r="I19" s="169">
        <v>0</v>
      </c>
      <c r="J19" s="178">
        <v>0</v>
      </c>
      <c r="K19" s="169">
        <v>64</v>
      </c>
      <c r="L19" s="169">
        <v>41</v>
      </c>
      <c r="M19" s="178">
        <v>0</v>
      </c>
      <c r="N19" s="194">
        <v>40</v>
      </c>
    </row>
    <row r="20" spans="1:14" ht="11.1" customHeight="1">
      <c r="A20" s="165" t="s">
        <v>314</v>
      </c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100"/>
    </row>
    <row r="21" spans="1:14" ht="12.6" customHeight="1">
      <c r="A21" s="190" t="s">
        <v>315</v>
      </c>
      <c r="B21" s="169">
        <v>783</v>
      </c>
      <c r="C21" s="169">
        <v>751</v>
      </c>
      <c r="D21" s="169">
        <v>26</v>
      </c>
      <c r="E21" s="178">
        <v>0</v>
      </c>
      <c r="F21" s="169">
        <v>5</v>
      </c>
      <c r="G21" s="169">
        <v>523</v>
      </c>
      <c r="H21" s="169">
        <v>377</v>
      </c>
      <c r="I21" s="169">
        <v>1</v>
      </c>
      <c r="J21" s="178">
        <v>0</v>
      </c>
      <c r="K21" s="169">
        <v>84</v>
      </c>
      <c r="L21" s="169">
        <v>62</v>
      </c>
      <c r="M21" s="178">
        <v>0</v>
      </c>
      <c r="N21" s="194">
        <v>259</v>
      </c>
    </row>
    <row r="22" spans="1:14" ht="11.1" customHeight="1">
      <c r="A22" s="165" t="s">
        <v>316</v>
      </c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100"/>
    </row>
    <row r="23" spans="1:14" ht="12.6" customHeight="1">
      <c r="A23" s="190" t="s">
        <v>317</v>
      </c>
      <c r="B23" s="169">
        <v>310</v>
      </c>
      <c r="C23" s="169">
        <v>295</v>
      </c>
      <c r="D23" s="169">
        <v>8</v>
      </c>
      <c r="E23" s="169">
        <v>5</v>
      </c>
      <c r="F23" s="169">
        <v>2</v>
      </c>
      <c r="G23" s="169">
        <v>266</v>
      </c>
      <c r="H23" s="169">
        <v>144</v>
      </c>
      <c r="I23" s="169">
        <v>1</v>
      </c>
      <c r="J23" s="178">
        <v>0</v>
      </c>
      <c r="K23" s="169">
        <v>75</v>
      </c>
      <c r="L23" s="169">
        <v>46</v>
      </c>
      <c r="M23" s="178">
        <v>0</v>
      </c>
      <c r="N23" s="194">
        <v>44</v>
      </c>
    </row>
    <row r="24" spans="1:14" ht="11.1" customHeight="1">
      <c r="A24" s="165" t="s">
        <v>318</v>
      </c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100"/>
    </row>
    <row r="25" spans="1:14" ht="12.6" customHeight="1">
      <c r="A25" s="190" t="s">
        <v>319</v>
      </c>
      <c r="B25" s="169">
        <v>767</v>
      </c>
      <c r="C25" s="169">
        <v>725</v>
      </c>
      <c r="D25" s="169">
        <v>12</v>
      </c>
      <c r="E25" s="169">
        <v>22</v>
      </c>
      <c r="F25" s="169">
        <v>8</v>
      </c>
      <c r="G25" s="169">
        <v>628</v>
      </c>
      <c r="H25" s="169">
        <v>336</v>
      </c>
      <c r="I25" s="169">
        <v>3</v>
      </c>
      <c r="J25" s="169">
        <v>11</v>
      </c>
      <c r="K25" s="169">
        <v>126</v>
      </c>
      <c r="L25" s="169">
        <v>151</v>
      </c>
      <c r="M25" s="178">
        <v>0</v>
      </c>
      <c r="N25" s="194">
        <v>139</v>
      </c>
    </row>
    <row r="26" spans="1:14" ht="11.1" customHeight="1">
      <c r="A26" s="165" t="s">
        <v>320</v>
      </c>
      <c r="B26" s="96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100"/>
    </row>
    <row r="27" spans="1:14" ht="12.6" customHeight="1">
      <c r="A27" s="190" t="s">
        <v>321</v>
      </c>
      <c r="B27" s="169">
        <v>51</v>
      </c>
      <c r="C27" s="169">
        <v>47</v>
      </c>
      <c r="D27" s="169">
        <v>1</v>
      </c>
      <c r="E27" s="178">
        <v>0</v>
      </c>
      <c r="F27" s="169">
        <v>2</v>
      </c>
      <c r="G27" s="169">
        <v>33</v>
      </c>
      <c r="H27" s="169">
        <v>16</v>
      </c>
      <c r="I27" s="169">
        <v>0</v>
      </c>
      <c r="J27" s="178">
        <v>0</v>
      </c>
      <c r="K27" s="169">
        <v>14</v>
      </c>
      <c r="L27" s="169">
        <v>2</v>
      </c>
      <c r="M27" s="178">
        <v>0</v>
      </c>
      <c r="N27" s="194">
        <v>17</v>
      </c>
    </row>
    <row r="28" spans="1:14" ht="11.1" customHeight="1">
      <c r="A28" s="165" t="s">
        <v>322</v>
      </c>
      <c r="B28" s="96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100"/>
    </row>
    <row r="29" spans="1:14" ht="12.6" customHeight="1">
      <c r="A29" s="190" t="s">
        <v>323</v>
      </c>
      <c r="B29" s="169">
        <v>85</v>
      </c>
      <c r="C29" s="169">
        <v>82</v>
      </c>
      <c r="D29" s="169">
        <v>1</v>
      </c>
      <c r="E29" s="178">
        <v>0</v>
      </c>
      <c r="F29" s="169">
        <v>2</v>
      </c>
      <c r="G29" s="169">
        <v>60</v>
      </c>
      <c r="H29" s="169">
        <v>29</v>
      </c>
      <c r="I29" s="169">
        <v>0</v>
      </c>
      <c r="J29" s="178">
        <v>0</v>
      </c>
      <c r="K29" s="169">
        <v>22</v>
      </c>
      <c r="L29" s="169">
        <v>9</v>
      </c>
      <c r="M29" s="178">
        <v>0</v>
      </c>
      <c r="N29" s="194">
        <v>25</v>
      </c>
    </row>
    <row r="30" spans="1:14" ht="11.1" customHeight="1">
      <c r="A30" s="165" t="s">
        <v>324</v>
      </c>
      <c r="B30" s="96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100"/>
    </row>
    <row r="31" spans="1:14" ht="12.6" customHeight="1">
      <c r="A31" s="190" t="s">
        <v>325</v>
      </c>
      <c r="B31" s="169">
        <v>56</v>
      </c>
      <c r="C31" s="169">
        <v>54</v>
      </c>
      <c r="D31" s="169">
        <v>1</v>
      </c>
      <c r="E31" s="178">
        <v>0</v>
      </c>
      <c r="F31" s="169">
        <v>1</v>
      </c>
      <c r="G31" s="169">
        <v>47</v>
      </c>
      <c r="H31" s="169">
        <v>25</v>
      </c>
      <c r="I31" s="169">
        <v>0</v>
      </c>
      <c r="J31" s="178">
        <v>0</v>
      </c>
      <c r="K31" s="169">
        <v>17</v>
      </c>
      <c r="L31" s="169">
        <v>5</v>
      </c>
      <c r="M31" s="178">
        <v>0</v>
      </c>
      <c r="N31" s="194">
        <v>10</v>
      </c>
    </row>
    <row r="32" spans="1:14" ht="11.1" customHeight="1">
      <c r="A32" s="165" t="s">
        <v>326</v>
      </c>
      <c r="B32" s="96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100"/>
    </row>
    <row r="33" spans="1:14" ht="12.6" customHeight="1">
      <c r="A33" s="43"/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9"/>
    </row>
    <row r="34" spans="1:14" ht="11.1" customHeight="1">
      <c r="A34" s="44"/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100"/>
    </row>
    <row r="35" spans="1:14" ht="12.6" customHeight="1">
      <c r="A35" s="43"/>
      <c r="B35" s="101"/>
      <c r="C35" s="101"/>
      <c r="D35" s="101"/>
      <c r="E35" s="101"/>
      <c r="F35" s="101"/>
      <c r="G35" s="101"/>
      <c r="H35" s="101"/>
      <c r="I35" s="101"/>
      <c r="J35" s="101"/>
      <c r="K35" s="101"/>
      <c r="L35" s="101"/>
      <c r="M35" s="101"/>
      <c r="N35" s="103"/>
    </row>
    <row r="36" spans="1:14" ht="11.1" customHeight="1" thickBot="1">
      <c r="A36" s="45"/>
      <c r="B36" s="102"/>
      <c r="C36" s="102"/>
      <c r="D36" s="102"/>
      <c r="E36" s="102"/>
      <c r="F36" s="102"/>
      <c r="G36" s="102"/>
      <c r="H36" s="102"/>
      <c r="I36" s="102"/>
      <c r="J36" s="102"/>
      <c r="K36" s="102"/>
      <c r="L36" s="102"/>
      <c r="M36" s="102"/>
      <c r="N36" s="104"/>
    </row>
    <row r="37" spans="1:14" ht="13.5" customHeight="1">
      <c r="A37" s="32" t="s">
        <v>48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ht="13.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ht="13.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ht="13.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9"/>
    </row>
    <row r="41" spans="1:14" ht="13.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4:5" hidden="1">
      <c r="D42" s="105" t="str">
        <f>TEXT(D41,"##,##0")</f>
        <v>0</v>
      </c>
      <c r="E42" s="105" t="str">
        <f>TEXT(E41,"##,##0")</f>
        <v>0</v>
      </c>
    </row>
  </sheetData>
  <mergeCells count="181">
    <mergeCell ref="G4:J4"/>
    <mergeCell ref="L8:L9"/>
    <mergeCell ref="B8:B9"/>
    <mergeCell ref="F8:F9"/>
    <mergeCell ref="G8:G9"/>
    <mergeCell ref="M11:M12"/>
    <mergeCell ref="D11:D12"/>
    <mergeCell ref="E11:E12"/>
    <mergeCell ref="J11:J12"/>
    <mergeCell ref="H11:H12"/>
    <mergeCell ref="A1:N1"/>
    <mergeCell ref="B5:F5"/>
    <mergeCell ref="G5:L5"/>
    <mergeCell ref="A3:N3"/>
    <mergeCell ref="A2:N2"/>
    <mergeCell ref="N11:N12"/>
    <mergeCell ref="B11:B12"/>
    <mergeCell ref="A5:A10"/>
    <mergeCell ref="D4:F4"/>
    <mergeCell ref="C11:C12"/>
    <mergeCell ref="I11:I12"/>
    <mergeCell ref="F11:F12"/>
    <mergeCell ref="G11:G12"/>
    <mergeCell ref="M13:M14"/>
    <mergeCell ref="N13:N14"/>
    <mergeCell ref="B13:B14"/>
    <mergeCell ref="C13:C14"/>
    <mergeCell ref="D13:D14"/>
    <mergeCell ref="E13:E14"/>
    <mergeCell ref="F13:F14"/>
    <mergeCell ref="G13:G14"/>
    <mergeCell ref="L13:L14"/>
    <mergeCell ref="J13:J14"/>
    <mergeCell ref="J15:J16"/>
    <mergeCell ref="K15:K16"/>
    <mergeCell ref="L15:L16"/>
    <mergeCell ref="H13:H14"/>
    <mergeCell ref="I13:I14"/>
    <mergeCell ref="K11:K12"/>
    <mergeCell ref="L11:L12"/>
    <mergeCell ref="I15:I16"/>
    <mergeCell ref="K13:K14"/>
    <mergeCell ref="M17:M18"/>
    <mergeCell ref="B15:B16"/>
    <mergeCell ref="C15:C16"/>
    <mergeCell ref="D15:D16"/>
    <mergeCell ref="E15:E16"/>
    <mergeCell ref="K17:K18"/>
    <mergeCell ref="L17:L18"/>
    <mergeCell ref="I17:I18"/>
    <mergeCell ref="J17:J18"/>
    <mergeCell ref="F15:F16"/>
    <mergeCell ref="N17:N18"/>
    <mergeCell ref="N15:N16"/>
    <mergeCell ref="H17:H18"/>
    <mergeCell ref="M15:M16"/>
    <mergeCell ref="G15:G16"/>
    <mergeCell ref="H15:H16"/>
    <mergeCell ref="B17:B18"/>
    <mergeCell ref="C17:C18"/>
    <mergeCell ref="D17:D18"/>
    <mergeCell ref="E17:E18"/>
    <mergeCell ref="F17:F18"/>
    <mergeCell ref="G17:G18"/>
    <mergeCell ref="B19:B20"/>
    <mergeCell ref="C19:C20"/>
    <mergeCell ref="D19:D20"/>
    <mergeCell ref="E19:E20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65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63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50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49" t="s">
        <v>37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6">
        <v>14147</v>
      </c>
      <c r="C11" s="116">
        <v>8028</v>
      </c>
      <c r="D11" s="116">
        <v>2799</v>
      </c>
      <c r="E11" s="116">
        <v>2195</v>
      </c>
      <c r="F11" s="116">
        <v>1125</v>
      </c>
      <c r="G11" s="116">
        <v>11637</v>
      </c>
      <c r="H11" s="116">
        <v>4524</v>
      </c>
      <c r="I11" s="116">
        <v>1222</v>
      </c>
      <c r="J11" s="116">
        <v>1459</v>
      </c>
      <c r="K11" s="116">
        <v>1672</v>
      </c>
      <c r="L11" s="116">
        <v>2760</v>
      </c>
      <c r="M11" s="119">
        <v>0</v>
      </c>
      <c r="N11" s="122">
        <v>2510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204</v>
      </c>
      <c r="B13" s="128">
        <v>15026</v>
      </c>
      <c r="C13" s="128">
        <v>6854</v>
      </c>
      <c r="D13" s="128">
        <v>1368</v>
      </c>
      <c r="E13" s="128">
        <v>6546</v>
      </c>
      <c r="F13" s="128">
        <v>259</v>
      </c>
      <c r="G13" s="128">
        <v>13213</v>
      </c>
      <c r="H13" s="128">
        <v>4407</v>
      </c>
      <c r="I13" s="128">
        <v>299</v>
      </c>
      <c r="J13" s="128">
        <v>5654</v>
      </c>
      <c r="K13" s="128">
        <v>1639</v>
      </c>
      <c r="L13" s="128">
        <v>1214</v>
      </c>
      <c r="M13" s="130">
        <v>0</v>
      </c>
      <c r="N13" s="132">
        <v>1813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206</v>
      </c>
      <c r="B15" s="128">
        <v>34233</v>
      </c>
      <c r="C15" s="128">
        <v>16268</v>
      </c>
      <c r="D15" s="128">
        <v>4220</v>
      </c>
      <c r="E15" s="128">
        <v>11285</v>
      </c>
      <c r="F15" s="128">
        <v>2460</v>
      </c>
      <c r="G15" s="128">
        <v>28201</v>
      </c>
      <c r="H15" s="128">
        <v>8831</v>
      </c>
      <c r="I15" s="128">
        <v>593</v>
      </c>
      <c r="J15" s="128">
        <v>12179</v>
      </c>
      <c r="K15" s="128">
        <v>3745</v>
      </c>
      <c r="L15" s="128">
        <v>2854</v>
      </c>
      <c r="M15" s="130">
        <v>0</v>
      </c>
      <c r="N15" s="132">
        <v>6032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208</v>
      </c>
      <c r="B17" s="128">
        <v>59721</v>
      </c>
      <c r="C17" s="128">
        <v>26538</v>
      </c>
      <c r="D17" s="128">
        <v>6371</v>
      </c>
      <c r="E17" s="128">
        <v>22064</v>
      </c>
      <c r="F17" s="128">
        <v>4748</v>
      </c>
      <c r="G17" s="128">
        <v>48600</v>
      </c>
      <c r="H17" s="128">
        <v>14945</v>
      </c>
      <c r="I17" s="128">
        <v>919</v>
      </c>
      <c r="J17" s="128">
        <v>19086</v>
      </c>
      <c r="K17" s="128">
        <v>5520</v>
      </c>
      <c r="L17" s="128">
        <v>8130</v>
      </c>
      <c r="M17" s="130">
        <v>0</v>
      </c>
      <c r="N17" s="132">
        <v>11121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210</v>
      </c>
      <c r="B19" s="128">
        <v>74971</v>
      </c>
      <c r="C19" s="128">
        <v>37488</v>
      </c>
      <c r="D19" s="128">
        <v>11237</v>
      </c>
      <c r="E19" s="128">
        <v>24633</v>
      </c>
      <c r="F19" s="128">
        <v>1614</v>
      </c>
      <c r="G19" s="128">
        <v>60161</v>
      </c>
      <c r="H19" s="128">
        <v>22193</v>
      </c>
      <c r="I19" s="128">
        <v>1681</v>
      </c>
      <c r="J19" s="128">
        <v>20606</v>
      </c>
      <c r="K19" s="128">
        <v>6358</v>
      </c>
      <c r="L19" s="128">
        <v>9323</v>
      </c>
      <c r="M19" s="130">
        <v>0</v>
      </c>
      <c r="N19" s="132">
        <v>14810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212</v>
      </c>
      <c r="B21" s="128">
        <v>22032</v>
      </c>
      <c r="C21" s="128">
        <v>9006</v>
      </c>
      <c r="D21" s="128">
        <v>1454</v>
      </c>
      <c r="E21" s="128">
        <v>10734</v>
      </c>
      <c r="F21" s="128">
        <v>838</v>
      </c>
      <c r="G21" s="128">
        <v>18663</v>
      </c>
      <c r="H21" s="128">
        <v>4867</v>
      </c>
      <c r="I21" s="128">
        <v>185</v>
      </c>
      <c r="J21" s="128">
        <v>10299</v>
      </c>
      <c r="K21" s="128">
        <v>1964</v>
      </c>
      <c r="L21" s="128">
        <v>1347</v>
      </c>
      <c r="M21" s="130">
        <v>0</v>
      </c>
      <c r="N21" s="132">
        <v>3369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214</v>
      </c>
      <c r="B23" s="128">
        <v>18560</v>
      </c>
      <c r="C23" s="128">
        <v>9384</v>
      </c>
      <c r="D23" s="128">
        <v>6277</v>
      </c>
      <c r="E23" s="128">
        <v>1822</v>
      </c>
      <c r="F23" s="128">
        <v>1077</v>
      </c>
      <c r="G23" s="128">
        <v>13361</v>
      </c>
      <c r="H23" s="128">
        <v>4130</v>
      </c>
      <c r="I23" s="128">
        <v>505</v>
      </c>
      <c r="J23" s="128">
        <v>1185</v>
      </c>
      <c r="K23" s="128">
        <v>3631</v>
      </c>
      <c r="L23" s="128">
        <v>3910</v>
      </c>
      <c r="M23" s="130">
        <v>0</v>
      </c>
      <c r="N23" s="132">
        <v>5199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216</v>
      </c>
      <c r="B25" s="128">
        <v>71567</v>
      </c>
      <c r="C25" s="128">
        <v>27819</v>
      </c>
      <c r="D25" s="128">
        <v>9589</v>
      </c>
      <c r="E25" s="128">
        <v>33304</v>
      </c>
      <c r="F25" s="128">
        <v>854</v>
      </c>
      <c r="G25" s="128">
        <v>61949</v>
      </c>
      <c r="H25" s="128">
        <v>15151</v>
      </c>
      <c r="I25" s="128">
        <v>2349</v>
      </c>
      <c r="J25" s="128">
        <v>31906</v>
      </c>
      <c r="K25" s="128">
        <v>6143</v>
      </c>
      <c r="L25" s="128">
        <v>6400</v>
      </c>
      <c r="M25" s="130">
        <v>0</v>
      </c>
      <c r="N25" s="132">
        <v>9618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218</v>
      </c>
      <c r="B27" s="128">
        <v>4689</v>
      </c>
      <c r="C27" s="128">
        <v>3300</v>
      </c>
      <c r="D27" s="128">
        <v>653</v>
      </c>
      <c r="E27" s="128">
        <v>677</v>
      </c>
      <c r="F27" s="128">
        <v>60</v>
      </c>
      <c r="G27" s="128">
        <v>3916</v>
      </c>
      <c r="H27" s="128">
        <v>2122</v>
      </c>
      <c r="I27" s="128">
        <v>24</v>
      </c>
      <c r="J27" s="128">
        <v>354</v>
      </c>
      <c r="K27" s="128">
        <v>782</v>
      </c>
      <c r="L27" s="128">
        <v>635</v>
      </c>
      <c r="M27" s="130">
        <v>0</v>
      </c>
      <c r="N27" s="132">
        <v>773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220</v>
      </c>
      <c r="B29" s="128">
        <v>125068</v>
      </c>
      <c r="C29" s="128">
        <v>54147</v>
      </c>
      <c r="D29" s="128">
        <v>24384</v>
      </c>
      <c r="E29" s="128">
        <v>40882</v>
      </c>
      <c r="F29" s="128">
        <v>5654</v>
      </c>
      <c r="G29" s="128">
        <v>100620</v>
      </c>
      <c r="H29" s="128">
        <v>26465</v>
      </c>
      <c r="I29" s="128">
        <v>2076</v>
      </c>
      <c r="J29" s="128">
        <v>38627</v>
      </c>
      <c r="K29" s="128">
        <v>13953</v>
      </c>
      <c r="L29" s="128">
        <v>19499</v>
      </c>
      <c r="M29" s="130">
        <v>0</v>
      </c>
      <c r="N29" s="132">
        <v>24448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222</v>
      </c>
      <c r="B31" s="128">
        <v>558</v>
      </c>
      <c r="C31" s="128">
        <v>484</v>
      </c>
      <c r="D31" s="128">
        <v>62</v>
      </c>
      <c r="E31" s="130">
        <v>0</v>
      </c>
      <c r="F31" s="128">
        <v>12</v>
      </c>
      <c r="G31" s="128">
        <v>928</v>
      </c>
      <c r="H31" s="128">
        <v>316</v>
      </c>
      <c r="I31" s="128">
        <v>57</v>
      </c>
      <c r="J31" s="130">
        <v>0</v>
      </c>
      <c r="K31" s="128">
        <v>179</v>
      </c>
      <c r="L31" s="128">
        <v>376</v>
      </c>
      <c r="M31" s="130">
        <v>0</v>
      </c>
      <c r="N31" s="132">
        <v>-371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224</v>
      </c>
      <c r="B33" s="128">
        <v>1582</v>
      </c>
      <c r="C33" s="128">
        <v>1322</v>
      </c>
      <c r="D33" s="128">
        <v>250</v>
      </c>
      <c r="E33" s="130">
        <v>0</v>
      </c>
      <c r="F33" s="128">
        <v>10</v>
      </c>
      <c r="G33" s="128">
        <v>1496</v>
      </c>
      <c r="H33" s="128">
        <v>467</v>
      </c>
      <c r="I33" s="128">
        <v>153</v>
      </c>
      <c r="J33" s="130">
        <v>0</v>
      </c>
      <c r="K33" s="128">
        <v>298</v>
      </c>
      <c r="L33" s="128">
        <v>578</v>
      </c>
      <c r="M33" s="130">
        <v>0</v>
      </c>
      <c r="N33" s="132">
        <v>86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226</v>
      </c>
      <c r="B35" s="128">
        <v>407</v>
      </c>
      <c r="C35" s="128">
        <v>347</v>
      </c>
      <c r="D35" s="128">
        <v>12</v>
      </c>
      <c r="E35" s="128">
        <v>45</v>
      </c>
      <c r="F35" s="128">
        <v>3</v>
      </c>
      <c r="G35" s="128">
        <v>613</v>
      </c>
      <c r="H35" s="128">
        <v>258</v>
      </c>
      <c r="I35" s="128">
        <v>6</v>
      </c>
      <c r="J35" s="130">
        <v>0</v>
      </c>
      <c r="K35" s="128">
        <v>105</v>
      </c>
      <c r="L35" s="128">
        <v>244</v>
      </c>
      <c r="M35" s="130">
        <v>0</v>
      </c>
      <c r="N35" s="132">
        <v>-206</v>
      </c>
    </row>
    <row r="36" spans="1:14" ht="11.1" customHeight="1" thickBot="1">
      <c r="A36" s="134" t="s">
        <v>227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I21:I22"/>
    <mergeCell ref="J21:J22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I17:I18"/>
    <mergeCell ref="J17:J18"/>
    <mergeCell ref="N19:N20"/>
    <mergeCell ref="B21:B22"/>
    <mergeCell ref="C21:C22"/>
    <mergeCell ref="D21:D22"/>
    <mergeCell ref="E21:E22"/>
    <mergeCell ref="F21:F22"/>
    <mergeCell ref="G21:G22"/>
    <mergeCell ref="H21:H22"/>
    <mergeCell ref="J19:J20"/>
    <mergeCell ref="K19:K20"/>
    <mergeCell ref="M19:M20"/>
    <mergeCell ref="K17:K18"/>
    <mergeCell ref="L17:L18"/>
    <mergeCell ref="M17:M18"/>
    <mergeCell ref="N17:N18"/>
    <mergeCell ref="B19:B20"/>
    <mergeCell ref="C19:C20"/>
    <mergeCell ref="D19:D20"/>
    <mergeCell ref="E19:E20"/>
    <mergeCell ref="F19:F20"/>
    <mergeCell ref="G19:G20"/>
    <mergeCell ref="L19:L20"/>
    <mergeCell ref="H19:H20"/>
    <mergeCell ref="I19:I20"/>
    <mergeCell ref="J15:J16"/>
    <mergeCell ref="K15:K16"/>
    <mergeCell ref="N15:N16"/>
    <mergeCell ref="B17:B18"/>
    <mergeCell ref="C17:C18"/>
    <mergeCell ref="D17:D18"/>
    <mergeCell ref="E17:E18"/>
    <mergeCell ref="F17:F18"/>
    <mergeCell ref="G17:G18"/>
    <mergeCell ref="H17:H18"/>
    <mergeCell ref="L15:L16"/>
    <mergeCell ref="M15:M16"/>
    <mergeCell ref="B15:B16"/>
    <mergeCell ref="C15:C16"/>
    <mergeCell ref="D15:D16"/>
    <mergeCell ref="E15:E16"/>
    <mergeCell ref="F15:F16"/>
    <mergeCell ref="G15:G16"/>
    <mergeCell ref="H15:H16"/>
    <mergeCell ref="I15:I16"/>
    <mergeCell ref="M11:M12"/>
    <mergeCell ref="N11:N12"/>
    <mergeCell ref="M13:M14"/>
    <mergeCell ref="N13:N14"/>
    <mergeCell ref="H13:H14"/>
    <mergeCell ref="I13:I14"/>
    <mergeCell ref="K13:K14"/>
    <mergeCell ref="L13:L14"/>
    <mergeCell ref="J11:J12"/>
    <mergeCell ref="J13:J14"/>
    <mergeCell ref="B13:B14"/>
    <mergeCell ref="D13:D14"/>
    <mergeCell ref="C13:C14"/>
    <mergeCell ref="E11:E12"/>
    <mergeCell ref="E13:E14"/>
    <mergeCell ref="F13:F14"/>
    <mergeCell ref="B11:B12"/>
    <mergeCell ref="C11:C12"/>
    <mergeCell ref="D11:D12"/>
    <mergeCell ref="F11:F12"/>
    <mergeCell ref="I11:I12"/>
    <mergeCell ref="L11:L12"/>
    <mergeCell ref="D4:F4"/>
    <mergeCell ref="G4:J4"/>
    <mergeCell ref="G13:G14"/>
    <mergeCell ref="H11:H12"/>
    <mergeCell ref="G8:G9"/>
    <mergeCell ref="L8:L9"/>
    <mergeCell ref="B8:B9"/>
    <mergeCell ref="F8:F9"/>
    <mergeCell ref="G11:G12"/>
    <mergeCell ref="K11:K12"/>
    <mergeCell ref="A1:N1"/>
    <mergeCell ref="A3:N3"/>
    <mergeCell ref="B5:F5"/>
    <mergeCell ref="G5:L5"/>
    <mergeCell ref="A2:N2"/>
    <mergeCell ref="A5:A10"/>
  </mergeCells>
  <printOptions horizontalCentered="1"/>
  <pageMargins left="0.74803149606299213" right="0.59055118110236227" top="0.39370078740157483" bottom="0.19685039370078741" header="0" footer="0.39370078740157483"/>
  <pageSetup paperSize="9" firstPageNumber="140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107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108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59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1257191</v>
      </c>
      <c r="C11" s="117">
        <v>431613</v>
      </c>
      <c r="D11" s="117">
        <v>141999</v>
      </c>
      <c r="E11" s="117">
        <v>431757</v>
      </c>
      <c r="F11" s="117">
        <v>251821</v>
      </c>
      <c r="G11" s="117">
        <v>1084694</v>
      </c>
      <c r="H11" s="117">
        <v>273453</v>
      </c>
      <c r="I11" s="117">
        <v>22612</v>
      </c>
      <c r="J11" s="117">
        <v>251520</v>
      </c>
      <c r="K11" s="117">
        <v>110257</v>
      </c>
      <c r="L11" s="117">
        <v>426852</v>
      </c>
      <c r="M11" s="120">
        <v>0</v>
      </c>
      <c r="N11" s="123">
        <v>172497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154</v>
      </c>
      <c r="B13" s="128">
        <v>349247</v>
      </c>
      <c r="C13" s="128">
        <v>31864</v>
      </c>
      <c r="D13" s="128">
        <v>1824</v>
      </c>
      <c r="E13" s="128">
        <v>151541</v>
      </c>
      <c r="F13" s="128">
        <v>164019</v>
      </c>
      <c r="G13" s="128">
        <v>339643</v>
      </c>
      <c r="H13" s="128">
        <v>24527</v>
      </c>
      <c r="I13" s="128">
        <v>307</v>
      </c>
      <c r="J13" s="128">
        <v>12742</v>
      </c>
      <c r="K13" s="128">
        <v>4687</v>
      </c>
      <c r="L13" s="128">
        <v>297379</v>
      </c>
      <c r="M13" s="130">
        <v>0</v>
      </c>
      <c r="N13" s="132">
        <v>9604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156</v>
      </c>
      <c r="B15" s="128">
        <v>29677</v>
      </c>
      <c r="C15" s="128">
        <v>23360</v>
      </c>
      <c r="D15" s="128">
        <v>1492</v>
      </c>
      <c r="E15" s="128">
        <v>2680</v>
      </c>
      <c r="F15" s="128">
        <v>2145</v>
      </c>
      <c r="G15" s="128">
        <v>24519</v>
      </c>
      <c r="H15" s="128">
        <v>15336</v>
      </c>
      <c r="I15" s="128">
        <v>328</v>
      </c>
      <c r="J15" s="128">
        <v>2036</v>
      </c>
      <c r="K15" s="128">
        <v>3356</v>
      </c>
      <c r="L15" s="128">
        <v>3464</v>
      </c>
      <c r="M15" s="130">
        <v>0</v>
      </c>
      <c r="N15" s="132">
        <v>5158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158</v>
      </c>
      <c r="B17" s="128">
        <v>41117</v>
      </c>
      <c r="C17" s="128">
        <v>28625</v>
      </c>
      <c r="D17" s="128">
        <v>4710</v>
      </c>
      <c r="E17" s="128">
        <v>7052</v>
      </c>
      <c r="F17" s="128">
        <v>729</v>
      </c>
      <c r="G17" s="128">
        <v>33458</v>
      </c>
      <c r="H17" s="128">
        <v>18779</v>
      </c>
      <c r="I17" s="128">
        <v>757</v>
      </c>
      <c r="J17" s="128">
        <v>2129</v>
      </c>
      <c r="K17" s="128">
        <v>5776</v>
      </c>
      <c r="L17" s="128">
        <v>6017</v>
      </c>
      <c r="M17" s="130">
        <v>0</v>
      </c>
      <c r="N17" s="132">
        <v>7659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160</v>
      </c>
      <c r="B19" s="128">
        <v>77549</v>
      </c>
      <c r="C19" s="128">
        <v>23756</v>
      </c>
      <c r="D19" s="128">
        <v>6092</v>
      </c>
      <c r="E19" s="128">
        <v>31388</v>
      </c>
      <c r="F19" s="128">
        <v>16313</v>
      </c>
      <c r="G19" s="128">
        <v>68512</v>
      </c>
      <c r="H19" s="128">
        <v>17774</v>
      </c>
      <c r="I19" s="128">
        <v>1330</v>
      </c>
      <c r="J19" s="128">
        <v>27247</v>
      </c>
      <c r="K19" s="128">
        <v>5500</v>
      </c>
      <c r="L19" s="128">
        <v>16661</v>
      </c>
      <c r="M19" s="130">
        <v>0</v>
      </c>
      <c r="N19" s="132">
        <v>9037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162</v>
      </c>
      <c r="B21" s="128">
        <v>43360</v>
      </c>
      <c r="C21" s="128">
        <v>24934</v>
      </c>
      <c r="D21" s="128">
        <v>6615</v>
      </c>
      <c r="E21" s="128">
        <v>11363</v>
      </c>
      <c r="F21" s="128">
        <v>448</v>
      </c>
      <c r="G21" s="128">
        <v>34984</v>
      </c>
      <c r="H21" s="128">
        <v>17013</v>
      </c>
      <c r="I21" s="128">
        <v>672</v>
      </c>
      <c r="J21" s="128">
        <v>6136</v>
      </c>
      <c r="K21" s="128">
        <v>5960</v>
      </c>
      <c r="L21" s="128">
        <v>5203</v>
      </c>
      <c r="M21" s="130">
        <v>0</v>
      </c>
      <c r="N21" s="132">
        <v>8377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164</v>
      </c>
      <c r="B23" s="128">
        <v>36949</v>
      </c>
      <c r="C23" s="128">
        <v>17046</v>
      </c>
      <c r="D23" s="128">
        <v>4095</v>
      </c>
      <c r="E23" s="128">
        <v>11708</v>
      </c>
      <c r="F23" s="128">
        <v>4100</v>
      </c>
      <c r="G23" s="128">
        <v>30822</v>
      </c>
      <c r="H23" s="128">
        <v>12548</v>
      </c>
      <c r="I23" s="128">
        <v>784</v>
      </c>
      <c r="J23" s="128">
        <v>9800</v>
      </c>
      <c r="K23" s="128">
        <v>4492</v>
      </c>
      <c r="L23" s="128">
        <v>3198</v>
      </c>
      <c r="M23" s="130">
        <v>0</v>
      </c>
      <c r="N23" s="132">
        <v>6128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166</v>
      </c>
      <c r="B25" s="128">
        <v>18310</v>
      </c>
      <c r="C25" s="128">
        <v>9977</v>
      </c>
      <c r="D25" s="128">
        <v>1875</v>
      </c>
      <c r="E25" s="128">
        <v>3019</v>
      </c>
      <c r="F25" s="128">
        <v>3438</v>
      </c>
      <c r="G25" s="128">
        <v>12382</v>
      </c>
      <c r="H25" s="128">
        <v>5465</v>
      </c>
      <c r="I25" s="128">
        <v>259</v>
      </c>
      <c r="J25" s="128">
        <v>3004</v>
      </c>
      <c r="K25" s="128">
        <v>1557</v>
      </c>
      <c r="L25" s="128">
        <v>2097</v>
      </c>
      <c r="M25" s="130">
        <v>0</v>
      </c>
      <c r="N25" s="132">
        <v>5928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168</v>
      </c>
      <c r="B27" s="128">
        <v>68516</v>
      </c>
      <c r="C27" s="128">
        <v>25601</v>
      </c>
      <c r="D27" s="128">
        <v>12252</v>
      </c>
      <c r="E27" s="128">
        <v>27045</v>
      </c>
      <c r="F27" s="128">
        <v>3618</v>
      </c>
      <c r="G27" s="128">
        <v>55992</v>
      </c>
      <c r="H27" s="128">
        <v>15913</v>
      </c>
      <c r="I27" s="128">
        <v>1606</v>
      </c>
      <c r="J27" s="128">
        <v>23806</v>
      </c>
      <c r="K27" s="128">
        <v>6536</v>
      </c>
      <c r="L27" s="128">
        <v>8131</v>
      </c>
      <c r="M27" s="130">
        <v>0</v>
      </c>
      <c r="N27" s="132">
        <v>12524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170</v>
      </c>
      <c r="B29" s="128">
        <v>74744</v>
      </c>
      <c r="C29" s="128">
        <v>28555</v>
      </c>
      <c r="D29" s="128">
        <v>16100</v>
      </c>
      <c r="E29" s="128">
        <v>21098</v>
      </c>
      <c r="F29" s="128">
        <v>8991</v>
      </c>
      <c r="G29" s="128">
        <v>57161</v>
      </c>
      <c r="H29" s="128">
        <v>14853</v>
      </c>
      <c r="I29" s="128">
        <v>3443</v>
      </c>
      <c r="J29" s="128">
        <v>19105</v>
      </c>
      <c r="K29" s="128">
        <v>8543</v>
      </c>
      <c r="L29" s="128">
        <v>11218</v>
      </c>
      <c r="M29" s="130">
        <v>0</v>
      </c>
      <c r="N29" s="132">
        <v>17583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172</v>
      </c>
      <c r="B31" s="128">
        <v>1593</v>
      </c>
      <c r="C31" s="128">
        <v>952</v>
      </c>
      <c r="D31" s="128">
        <v>50</v>
      </c>
      <c r="E31" s="128">
        <v>280</v>
      </c>
      <c r="F31" s="128">
        <v>311</v>
      </c>
      <c r="G31" s="128">
        <v>980</v>
      </c>
      <c r="H31" s="128">
        <v>126</v>
      </c>
      <c r="I31" s="128">
        <v>11</v>
      </c>
      <c r="J31" s="128">
        <v>356</v>
      </c>
      <c r="K31" s="128">
        <v>142</v>
      </c>
      <c r="L31" s="128">
        <v>344</v>
      </c>
      <c r="M31" s="130">
        <v>0</v>
      </c>
      <c r="N31" s="132">
        <v>613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174</v>
      </c>
      <c r="B33" s="128">
        <v>2695</v>
      </c>
      <c r="C33" s="128">
        <v>2186</v>
      </c>
      <c r="D33" s="128">
        <v>338</v>
      </c>
      <c r="E33" s="128">
        <v>123</v>
      </c>
      <c r="F33" s="128">
        <v>48</v>
      </c>
      <c r="G33" s="128">
        <v>2036</v>
      </c>
      <c r="H33" s="128">
        <v>1443</v>
      </c>
      <c r="I33" s="128">
        <v>26</v>
      </c>
      <c r="J33" s="128">
        <v>83</v>
      </c>
      <c r="K33" s="128">
        <v>593</v>
      </c>
      <c r="L33" s="128">
        <v>-109</v>
      </c>
      <c r="M33" s="130">
        <v>0</v>
      </c>
      <c r="N33" s="132">
        <v>659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176</v>
      </c>
      <c r="B35" s="128">
        <v>33328</v>
      </c>
      <c r="C35" s="128">
        <v>20096</v>
      </c>
      <c r="D35" s="128">
        <v>3696</v>
      </c>
      <c r="E35" s="128">
        <v>4375</v>
      </c>
      <c r="F35" s="128">
        <v>5160</v>
      </c>
      <c r="G35" s="128">
        <v>23849</v>
      </c>
      <c r="H35" s="128">
        <v>14288</v>
      </c>
      <c r="I35" s="128">
        <v>625</v>
      </c>
      <c r="J35" s="128">
        <v>611</v>
      </c>
      <c r="K35" s="128">
        <v>5407</v>
      </c>
      <c r="L35" s="128">
        <v>2918</v>
      </c>
      <c r="M35" s="130">
        <v>0</v>
      </c>
      <c r="N35" s="132">
        <v>9478</v>
      </c>
    </row>
    <row r="36" spans="1:14" ht="11.1" customHeight="1" thickBot="1">
      <c r="A36" s="134" t="s">
        <v>177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2.至115年4月止，38家本國銀行放款及催收款之備抵呆帳餘額為625,054百萬元，115年1至4月轉銷呆帳17,668百萬元。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  <mergeCell ref="F8:F9"/>
    <mergeCell ref="G8:G9"/>
    <mergeCell ref="B11:B12"/>
    <mergeCell ref="C11:C12"/>
    <mergeCell ref="D11:D12"/>
    <mergeCell ref="F11:F12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L11:L12"/>
    <mergeCell ref="L13:L14"/>
    <mergeCell ref="I11:I12"/>
    <mergeCell ref="I13:I14"/>
    <mergeCell ref="J11:J12"/>
    <mergeCell ref="J13:J14"/>
    <mergeCell ref="K11:K12"/>
    <mergeCell ref="K13:K14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5:L16"/>
    <mergeCell ref="M15:M16"/>
    <mergeCell ref="F15:F16"/>
    <mergeCell ref="G15:G16"/>
    <mergeCell ref="H15:H16"/>
    <mergeCell ref="I15:I16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41" orientation="landscape" useFirstPageNumber="1"/>
  <headerFooter alignWithMargins="0">
    <oddFooter>&amp;L&amp;9 &amp;C&amp;"Times New Roman"&amp;9 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109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110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59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6">
        <v>8058</v>
      </c>
      <c r="C11" s="116">
        <v>1750</v>
      </c>
      <c r="D11" s="116">
        <v>1271</v>
      </c>
      <c r="E11" s="116">
        <v>363</v>
      </c>
      <c r="F11" s="116">
        <v>4674</v>
      </c>
      <c r="G11" s="116">
        <v>3869</v>
      </c>
      <c r="H11" s="116">
        <v>909</v>
      </c>
      <c r="I11" s="116">
        <v>311</v>
      </c>
      <c r="J11" s="116">
        <v>796</v>
      </c>
      <c r="K11" s="116">
        <v>796</v>
      </c>
      <c r="L11" s="116">
        <v>1056</v>
      </c>
      <c r="M11" s="119">
        <v>0</v>
      </c>
      <c r="N11" s="122">
        <v>4189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179</v>
      </c>
      <c r="B13" s="128">
        <v>4843</v>
      </c>
      <c r="C13" s="128">
        <v>1667</v>
      </c>
      <c r="D13" s="128">
        <v>312</v>
      </c>
      <c r="E13" s="128">
        <v>1936</v>
      </c>
      <c r="F13" s="128">
        <v>928</v>
      </c>
      <c r="G13" s="128">
        <v>4255</v>
      </c>
      <c r="H13" s="128">
        <v>1051</v>
      </c>
      <c r="I13" s="128">
        <v>51</v>
      </c>
      <c r="J13" s="128">
        <v>1871</v>
      </c>
      <c r="K13" s="128">
        <v>689</v>
      </c>
      <c r="L13" s="128">
        <v>593</v>
      </c>
      <c r="M13" s="130">
        <v>0</v>
      </c>
      <c r="N13" s="132">
        <v>588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181</v>
      </c>
      <c r="B15" s="128">
        <v>21534</v>
      </c>
      <c r="C15" s="128">
        <v>14502</v>
      </c>
      <c r="D15" s="128">
        <v>2535</v>
      </c>
      <c r="E15" s="128">
        <v>2391</v>
      </c>
      <c r="F15" s="128">
        <v>2106</v>
      </c>
      <c r="G15" s="128">
        <v>16881</v>
      </c>
      <c r="H15" s="128">
        <v>9639</v>
      </c>
      <c r="I15" s="128">
        <v>170</v>
      </c>
      <c r="J15" s="128">
        <v>1043</v>
      </c>
      <c r="K15" s="128">
        <v>3283</v>
      </c>
      <c r="L15" s="128">
        <v>2747</v>
      </c>
      <c r="M15" s="130">
        <v>0</v>
      </c>
      <c r="N15" s="132">
        <v>4653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183</v>
      </c>
      <c r="B17" s="128">
        <v>15307</v>
      </c>
      <c r="C17" s="128">
        <v>3952</v>
      </c>
      <c r="D17" s="128">
        <v>3360</v>
      </c>
      <c r="E17" s="128">
        <v>6998</v>
      </c>
      <c r="F17" s="128">
        <v>997</v>
      </c>
      <c r="G17" s="128">
        <v>12339</v>
      </c>
      <c r="H17" s="128">
        <v>3124</v>
      </c>
      <c r="I17" s="128">
        <v>468</v>
      </c>
      <c r="J17" s="128">
        <v>4949</v>
      </c>
      <c r="K17" s="128">
        <v>1919</v>
      </c>
      <c r="L17" s="128">
        <v>1879</v>
      </c>
      <c r="M17" s="130">
        <v>0</v>
      </c>
      <c r="N17" s="132">
        <v>2968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185</v>
      </c>
      <c r="B19" s="128">
        <v>14269</v>
      </c>
      <c r="C19" s="128">
        <v>7840</v>
      </c>
      <c r="D19" s="128">
        <v>1340</v>
      </c>
      <c r="E19" s="128">
        <v>3587</v>
      </c>
      <c r="F19" s="128">
        <v>1502</v>
      </c>
      <c r="G19" s="128">
        <v>10766</v>
      </c>
      <c r="H19" s="128">
        <v>4052</v>
      </c>
      <c r="I19" s="128">
        <v>56</v>
      </c>
      <c r="J19" s="128">
        <v>3471</v>
      </c>
      <c r="K19" s="128">
        <v>1757</v>
      </c>
      <c r="L19" s="128">
        <v>1431</v>
      </c>
      <c r="M19" s="130">
        <v>0</v>
      </c>
      <c r="N19" s="132">
        <v>3503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187</v>
      </c>
      <c r="B21" s="128">
        <v>5264</v>
      </c>
      <c r="C21" s="128">
        <v>2697</v>
      </c>
      <c r="D21" s="128">
        <v>854</v>
      </c>
      <c r="E21" s="128">
        <v>751</v>
      </c>
      <c r="F21" s="128">
        <v>962</v>
      </c>
      <c r="G21" s="128">
        <v>3315</v>
      </c>
      <c r="H21" s="128">
        <v>1193</v>
      </c>
      <c r="I21" s="128">
        <v>31</v>
      </c>
      <c r="J21" s="128">
        <v>925</v>
      </c>
      <c r="K21" s="128">
        <v>441</v>
      </c>
      <c r="L21" s="128">
        <v>724</v>
      </c>
      <c r="M21" s="130">
        <v>0</v>
      </c>
      <c r="N21" s="132">
        <v>1949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189</v>
      </c>
      <c r="B23" s="128">
        <v>45008</v>
      </c>
      <c r="C23" s="128">
        <v>5395</v>
      </c>
      <c r="D23" s="128">
        <v>5187</v>
      </c>
      <c r="E23" s="128">
        <v>33533</v>
      </c>
      <c r="F23" s="128">
        <v>893</v>
      </c>
      <c r="G23" s="128">
        <v>39697</v>
      </c>
      <c r="H23" s="128">
        <v>2892</v>
      </c>
      <c r="I23" s="128">
        <v>1163</v>
      </c>
      <c r="J23" s="128">
        <v>31206</v>
      </c>
      <c r="K23" s="128">
        <v>1708</v>
      </c>
      <c r="L23" s="128">
        <v>2727</v>
      </c>
      <c r="M23" s="130">
        <v>0</v>
      </c>
      <c r="N23" s="132">
        <v>5311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191</v>
      </c>
      <c r="B25" s="128">
        <v>943</v>
      </c>
      <c r="C25" s="128">
        <v>786</v>
      </c>
      <c r="D25" s="128">
        <v>75</v>
      </c>
      <c r="E25" s="128">
        <v>10</v>
      </c>
      <c r="F25" s="128">
        <v>71</v>
      </c>
      <c r="G25" s="128">
        <v>838</v>
      </c>
      <c r="H25" s="128">
        <v>415</v>
      </c>
      <c r="I25" s="128">
        <v>5</v>
      </c>
      <c r="J25" s="128">
        <v>4</v>
      </c>
      <c r="K25" s="128">
        <v>161</v>
      </c>
      <c r="L25" s="128">
        <v>253</v>
      </c>
      <c r="M25" s="130">
        <v>0</v>
      </c>
      <c r="N25" s="132">
        <v>105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193</v>
      </c>
      <c r="B27" s="128">
        <v>2637</v>
      </c>
      <c r="C27" s="128">
        <v>2312</v>
      </c>
      <c r="D27" s="128">
        <v>181</v>
      </c>
      <c r="E27" s="128">
        <v>65</v>
      </c>
      <c r="F27" s="128">
        <v>80</v>
      </c>
      <c r="G27" s="128">
        <v>2079</v>
      </c>
      <c r="H27" s="128">
        <v>1102</v>
      </c>
      <c r="I27" s="128">
        <v>11</v>
      </c>
      <c r="J27" s="128">
        <v>55</v>
      </c>
      <c r="K27" s="128">
        <v>420</v>
      </c>
      <c r="L27" s="128">
        <v>492</v>
      </c>
      <c r="M27" s="130">
        <v>0</v>
      </c>
      <c r="N27" s="132">
        <v>558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195</v>
      </c>
      <c r="B29" s="128">
        <v>18980</v>
      </c>
      <c r="C29" s="128">
        <v>9505</v>
      </c>
      <c r="D29" s="128">
        <v>2547</v>
      </c>
      <c r="E29" s="128">
        <v>5725</v>
      </c>
      <c r="F29" s="128">
        <v>1202</v>
      </c>
      <c r="G29" s="128">
        <v>15400</v>
      </c>
      <c r="H29" s="128">
        <v>5708</v>
      </c>
      <c r="I29" s="128">
        <v>527</v>
      </c>
      <c r="J29" s="128">
        <v>4878</v>
      </c>
      <c r="K29" s="128">
        <v>1997</v>
      </c>
      <c r="L29" s="128">
        <v>2291</v>
      </c>
      <c r="M29" s="130">
        <v>0</v>
      </c>
      <c r="N29" s="132">
        <v>3580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197</v>
      </c>
      <c r="B31" s="128">
        <v>8440</v>
      </c>
      <c r="C31" s="128">
        <v>5978</v>
      </c>
      <c r="D31" s="128">
        <v>835</v>
      </c>
      <c r="E31" s="128">
        <v>626</v>
      </c>
      <c r="F31" s="128">
        <v>1000</v>
      </c>
      <c r="G31" s="128">
        <v>6223</v>
      </c>
      <c r="H31" s="128">
        <v>3979</v>
      </c>
      <c r="I31" s="128">
        <v>88</v>
      </c>
      <c r="J31" s="128">
        <v>357</v>
      </c>
      <c r="K31" s="128">
        <v>1066</v>
      </c>
      <c r="L31" s="128">
        <v>733</v>
      </c>
      <c r="M31" s="130">
        <v>0</v>
      </c>
      <c r="N31" s="132">
        <v>2217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199</v>
      </c>
      <c r="B33" s="128">
        <v>3206</v>
      </c>
      <c r="C33" s="128">
        <v>2453</v>
      </c>
      <c r="D33" s="128">
        <v>407</v>
      </c>
      <c r="E33" s="128">
        <v>64</v>
      </c>
      <c r="F33" s="128">
        <v>282</v>
      </c>
      <c r="G33" s="128">
        <v>2811</v>
      </c>
      <c r="H33" s="128">
        <v>1512</v>
      </c>
      <c r="I33" s="128">
        <v>18</v>
      </c>
      <c r="J33" s="128">
        <v>28</v>
      </c>
      <c r="K33" s="128">
        <v>600</v>
      </c>
      <c r="L33" s="128">
        <v>654</v>
      </c>
      <c r="M33" s="130">
        <v>0</v>
      </c>
      <c r="N33" s="132">
        <v>394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201</v>
      </c>
      <c r="B35" s="128">
        <v>2396</v>
      </c>
      <c r="C35" s="128">
        <v>1844</v>
      </c>
      <c r="D35" s="128">
        <v>208</v>
      </c>
      <c r="E35" s="128">
        <v>278</v>
      </c>
      <c r="F35" s="128">
        <v>66</v>
      </c>
      <c r="G35" s="128">
        <v>1741</v>
      </c>
      <c r="H35" s="128">
        <v>841</v>
      </c>
      <c r="I35" s="128">
        <v>9</v>
      </c>
      <c r="J35" s="128">
        <v>20</v>
      </c>
      <c r="K35" s="128">
        <v>587</v>
      </c>
      <c r="L35" s="128">
        <v>284</v>
      </c>
      <c r="M35" s="130">
        <v>0</v>
      </c>
      <c r="N35" s="132">
        <v>655</v>
      </c>
    </row>
    <row r="36" spans="1:14" ht="11.1" customHeight="1" thickBot="1">
      <c r="A36" s="134" t="s">
        <v>202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D13:D14"/>
    <mergeCell ref="C13:C14"/>
    <mergeCell ref="E11:E12"/>
    <mergeCell ref="E13:E14"/>
    <mergeCell ref="F13:F14"/>
    <mergeCell ref="H13:H14"/>
    <mergeCell ref="G13:G14"/>
    <mergeCell ref="H11:H12"/>
    <mergeCell ref="F8:F9"/>
    <mergeCell ref="G8:G9"/>
    <mergeCell ref="B11:B12"/>
    <mergeCell ref="C11:C12"/>
    <mergeCell ref="D11:D12"/>
    <mergeCell ref="F11:F12"/>
    <mergeCell ref="G11:G12"/>
    <mergeCell ref="B8:B9"/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142" orientation="landscape" useFirstPageNumber="1"/>
  <headerFooter alignWithMargins="0">
    <oddFooter>&amp;L&amp;9 &amp;C&amp;"Times New Roman"&amp;9 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111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112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59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6">
        <v>13192</v>
      </c>
      <c r="C11" s="116">
        <v>7104</v>
      </c>
      <c r="D11" s="116">
        <v>2779</v>
      </c>
      <c r="E11" s="116">
        <v>2195</v>
      </c>
      <c r="F11" s="116">
        <v>1113</v>
      </c>
      <c r="G11" s="116">
        <v>11037</v>
      </c>
      <c r="H11" s="116">
        <v>3936</v>
      </c>
      <c r="I11" s="116">
        <v>1220</v>
      </c>
      <c r="J11" s="116">
        <v>1459</v>
      </c>
      <c r="K11" s="116">
        <v>1672</v>
      </c>
      <c r="L11" s="116">
        <v>2750</v>
      </c>
      <c r="M11" s="119">
        <v>0</v>
      </c>
      <c r="N11" s="122">
        <v>2155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204</v>
      </c>
      <c r="B13" s="128">
        <v>12851</v>
      </c>
      <c r="C13" s="128">
        <v>5008</v>
      </c>
      <c r="D13" s="128">
        <v>1200</v>
      </c>
      <c r="E13" s="128">
        <v>5413</v>
      </c>
      <c r="F13" s="128">
        <v>1230</v>
      </c>
      <c r="G13" s="128">
        <v>12071</v>
      </c>
      <c r="H13" s="128">
        <v>3951</v>
      </c>
      <c r="I13" s="128">
        <v>293</v>
      </c>
      <c r="J13" s="128">
        <v>5092</v>
      </c>
      <c r="K13" s="128">
        <v>1600</v>
      </c>
      <c r="L13" s="128">
        <v>1136</v>
      </c>
      <c r="M13" s="130">
        <v>0</v>
      </c>
      <c r="N13" s="132">
        <v>780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206</v>
      </c>
      <c r="B15" s="128">
        <v>33035</v>
      </c>
      <c r="C15" s="128">
        <v>13191</v>
      </c>
      <c r="D15" s="128">
        <v>4165</v>
      </c>
      <c r="E15" s="128">
        <v>11191</v>
      </c>
      <c r="F15" s="128">
        <v>4487</v>
      </c>
      <c r="G15" s="128">
        <v>27479</v>
      </c>
      <c r="H15" s="128">
        <v>8147</v>
      </c>
      <c r="I15" s="128">
        <v>592</v>
      </c>
      <c r="J15" s="128">
        <v>12280</v>
      </c>
      <c r="K15" s="128">
        <v>3711</v>
      </c>
      <c r="L15" s="128">
        <v>2750</v>
      </c>
      <c r="M15" s="130">
        <v>0</v>
      </c>
      <c r="N15" s="132">
        <v>5556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208</v>
      </c>
      <c r="B17" s="128">
        <v>44101</v>
      </c>
      <c r="C17" s="128">
        <v>14727</v>
      </c>
      <c r="D17" s="128">
        <v>5246</v>
      </c>
      <c r="E17" s="128">
        <v>14972</v>
      </c>
      <c r="F17" s="128">
        <v>9155</v>
      </c>
      <c r="G17" s="128">
        <v>36896</v>
      </c>
      <c r="H17" s="128">
        <v>10841</v>
      </c>
      <c r="I17" s="128">
        <v>882</v>
      </c>
      <c r="J17" s="128">
        <v>12518</v>
      </c>
      <c r="K17" s="128">
        <v>5127</v>
      </c>
      <c r="L17" s="128">
        <v>7529</v>
      </c>
      <c r="M17" s="130">
        <v>0</v>
      </c>
      <c r="N17" s="132">
        <v>7204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210</v>
      </c>
      <c r="B19" s="128">
        <v>48385</v>
      </c>
      <c r="C19" s="128">
        <v>24818</v>
      </c>
      <c r="D19" s="128">
        <v>10427</v>
      </c>
      <c r="E19" s="128">
        <v>11207</v>
      </c>
      <c r="F19" s="128">
        <v>1934</v>
      </c>
      <c r="G19" s="128">
        <v>38940</v>
      </c>
      <c r="H19" s="128">
        <v>15057</v>
      </c>
      <c r="I19" s="128">
        <v>1632</v>
      </c>
      <c r="J19" s="128">
        <v>8272</v>
      </c>
      <c r="K19" s="128">
        <v>5741</v>
      </c>
      <c r="L19" s="128">
        <v>8239</v>
      </c>
      <c r="M19" s="130">
        <v>0</v>
      </c>
      <c r="N19" s="132">
        <v>9445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212</v>
      </c>
      <c r="B21" s="128">
        <v>19332</v>
      </c>
      <c r="C21" s="128">
        <v>6202</v>
      </c>
      <c r="D21" s="128">
        <v>1230</v>
      </c>
      <c r="E21" s="128">
        <v>10385</v>
      </c>
      <c r="F21" s="128">
        <v>1515</v>
      </c>
      <c r="G21" s="128">
        <v>17084</v>
      </c>
      <c r="H21" s="128">
        <v>3840</v>
      </c>
      <c r="I21" s="128">
        <v>182</v>
      </c>
      <c r="J21" s="128">
        <v>9999</v>
      </c>
      <c r="K21" s="128">
        <v>1884</v>
      </c>
      <c r="L21" s="128">
        <v>1179</v>
      </c>
      <c r="M21" s="130">
        <v>0</v>
      </c>
      <c r="N21" s="132">
        <v>2248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214</v>
      </c>
      <c r="B23" s="128">
        <v>15965</v>
      </c>
      <c r="C23" s="128">
        <v>7916</v>
      </c>
      <c r="D23" s="128">
        <v>5938</v>
      </c>
      <c r="E23" s="128">
        <v>1669</v>
      </c>
      <c r="F23" s="128">
        <v>442</v>
      </c>
      <c r="G23" s="128">
        <v>11671</v>
      </c>
      <c r="H23" s="128">
        <v>3293</v>
      </c>
      <c r="I23" s="128">
        <v>501</v>
      </c>
      <c r="J23" s="128">
        <v>1164</v>
      </c>
      <c r="K23" s="128">
        <v>3500</v>
      </c>
      <c r="L23" s="128">
        <v>3213</v>
      </c>
      <c r="M23" s="130">
        <v>0</v>
      </c>
      <c r="N23" s="132">
        <v>4294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216</v>
      </c>
      <c r="B25" s="128">
        <v>62097</v>
      </c>
      <c r="C25" s="128">
        <v>18293</v>
      </c>
      <c r="D25" s="128">
        <v>9086</v>
      </c>
      <c r="E25" s="128">
        <v>31117</v>
      </c>
      <c r="F25" s="128">
        <v>3601</v>
      </c>
      <c r="G25" s="128">
        <v>54762</v>
      </c>
      <c r="H25" s="128">
        <v>10893</v>
      </c>
      <c r="I25" s="128">
        <v>2308</v>
      </c>
      <c r="J25" s="128">
        <v>29805</v>
      </c>
      <c r="K25" s="128">
        <v>5808</v>
      </c>
      <c r="L25" s="128">
        <v>5948</v>
      </c>
      <c r="M25" s="130">
        <v>0</v>
      </c>
      <c r="N25" s="132">
        <v>7335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218</v>
      </c>
      <c r="B27" s="128">
        <v>3919</v>
      </c>
      <c r="C27" s="128">
        <v>2505</v>
      </c>
      <c r="D27" s="128">
        <v>620</v>
      </c>
      <c r="E27" s="128">
        <v>628</v>
      </c>
      <c r="F27" s="128">
        <v>166</v>
      </c>
      <c r="G27" s="128">
        <v>3639</v>
      </c>
      <c r="H27" s="128">
        <v>1933</v>
      </c>
      <c r="I27" s="128">
        <v>24</v>
      </c>
      <c r="J27" s="128">
        <v>304</v>
      </c>
      <c r="K27" s="128">
        <v>781</v>
      </c>
      <c r="L27" s="128">
        <v>597</v>
      </c>
      <c r="M27" s="130">
        <v>0</v>
      </c>
      <c r="N27" s="132">
        <v>279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220</v>
      </c>
      <c r="B29" s="128">
        <v>73799</v>
      </c>
      <c r="C29" s="128">
        <v>32063</v>
      </c>
      <c r="D29" s="128">
        <v>22732</v>
      </c>
      <c r="E29" s="128">
        <v>14935</v>
      </c>
      <c r="F29" s="128">
        <v>4068</v>
      </c>
      <c r="G29" s="128">
        <v>63525</v>
      </c>
      <c r="H29" s="128">
        <v>16039</v>
      </c>
      <c r="I29" s="128">
        <v>1709</v>
      </c>
      <c r="J29" s="128">
        <v>13971</v>
      </c>
      <c r="K29" s="128">
        <v>11878</v>
      </c>
      <c r="L29" s="128">
        <v>19928</v>
      </c>
      <c r="M29" s="130">
        <v>0</v>
      </c>
      <c r="N29" s="132">
        <v>10274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222</v>
      </c>
      <c r="B31" s="128">
        <v>558</v>
      </c>
      <c r="C31" s="128">
        <v>484</v>
      </c>
      <c r="D31" s="128">
        <v>62</v>
      </c>
      <c r="E31" s="130">
        <v>0</v>
      </c>
      <c r="F31" s="128">
        <v>12</v>
      </c>
      <c r="G31" s="128">
        <v>928</v>
      </c>
      <c r="H31" s="128">
        <v>316</v>
      </c>
      <c r="I31" s="128">
        <v>57</v>
      </c>
      <c r="J31" s="130">
        <v>0</v>
      </c>
      <c r="K31" s="128">
        <v>179</v>
      </c>
      <c r="L31" s="128">
        <v>376</v>
      </c>
      <c r="M31" s="130">
        <v>0</v>
      </c>
      <c r="N31" s="132">
        <v>-371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224</v>
      </c>
      <c r="B33" s="128">
        <v>1582</v>
      </c>
      <c r="C33" s="128">
        <v>1322</v>
      </c>
      <c r="D33" s="128">
        <v>250</v>
      </c>
      <c r="E33" s="130">
        <v>0</v>
      </c>
      <c r="F33" s="128">
        <v>10</v>
      </c>
      <c r="G33" s="128">
        <v>1496</v>
      </c>
      <c r="H33" s="128">
        <v>467</v>
      </c>
      <c r="I33" s="128">
        <v>153</v>
      </c>
      <c r="J33" s="130">
        <v>0</v>
      </c>
      <c r="K33" s="128">
        <v>298</v>
      </c>
      <c r="L33" s="128">
        <v>578</v>
      </c>
      <c r="M33" s="130">
        <v>0</v>
      </c>
      <c r="N33" s="132">
        <v>86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226</v>
      </c>
      <c r="B35" s="128">
        <v>407</v>
      </c>
      <c r="C35" s="128">
        <v>347</v>
      </c>
      <c r="D35" s="128">
        <v>12</v>
      </c>
      <c r="E35" s="128">
        <v>45</v>
      </c>
      <c r="F35" s="128">
        <v>3</v>
      </c>
      <c r="G35" s="128">
        <v>613</v>
      </c>
      <c r="H35" s="128">
        <v>258</v>
      </c>
      <c r="I35" s="128">
        <v>6</v>
      </c>
      <c r="J35" s="130">
        <v>0</v>
      </c>
      <c r="K35" s="128">
        <v>105</v>
      </c>
      <c r="L35" s="128">
        <v>244</v>
      </c>
      <c r="M35" s="130">
        <v>0</v>
      </c>
      <c r="N35" s="132">
        <v>-206</v>
      </c>
    </row>
    <row r="36" spans="1:14" ht="11.1" customHeight="1" thickBot="1">
      <c r="A36" s="134" t="s">
        <v>227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  <mergeCell ref="F8:F9"/>
    <mergeCell ref="G8:G9"/>
    <mergeCell ref="B11:B12"/>
    <mergeCell ref="C11:C12"/>
    <mergeCell ref="D11:D12"/>
    <mergeCell ref="F11:F12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L11:L12"/>
    <mergeCell ref="L13:L14"/>
    <mergeCell ref="I11:I12"/>
    <mergeCell ref="I13:I14"/>
    <mergeCell ref="J11:J12"/>
    <mergeCell ref="J13:J14"/>
    <mergeCell ref="K11:K12"/>
    <mergeCell ref="K13:K14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5:L16"/>
    <mergeCell ref="M15:M16"/>
    <mergeCell ref="F15:F16"/>
    <mergeCell ref="G15:G16"/>
    <mergeCell ref="H15:H16"/>
    <mergeCell ref="I15:I16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43" orientation="landscape" useFirstPageNumber="1"/>
  <headerFooter alignWithMargins="0">
    <oddFooter>&amp;L&amp;9 &amp;C&amp;"Times New Roman"&amp;9 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105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113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4" t="s">
        <v>1</v>
      </c>
      <c r="B11" s="117">
        <v>171915</v>
      </c>
      <c r="C11" s="117">
        <v>117678</v>
      </c>
      <c r="D11" s="117">
        <v>3798</v>
      </c>
      <c r="E11" s="117">
        <v>44143</v>
      </c>
      <c r="F11" s="117">
        <v>6296</v>
      </c>
      <c r="G11" s="117">
        <v>136706</v>
      </c>
      <c r="H11" s="117">
        <v>49992</v>
      </c>
      <c r="I11" s="117">
        <v>235</v>
      </c>
      <c r="J11" s="117">
        <v>41319</v>
      </c>
      <c r="K11" s="117">
        <v>404</v>
      </c>
      <c r="L11" s="117">
        <v>44756</v>
      </c>
      <c r="M11" s="120">
        <v>0</v>
      </c>
      <c r="N11" s="123">
        <v>35209</v>
      </c>
    </row>
    <row r="12" spans="1:14" ht="11.1" customHeight="1">
      <c r="A12" s="126" t="s">
        <v>15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154</v>
      </c>
      <c r="B13" s="128">
        <v>15186</v>
      </c>
      <c r="C13" s="128">
        <v>9906</v>
      </c>
      <c r="D13" s="128">
        <v>9</v>
      </c>
      <c r="E13" s="128">
        <v>5256</v>
      </c>
      <c r="F13" s="128">
        <v>15</v>
      </c>
      <c r="G13" s="128">
        <v>13353</v>
      </c>
      <c r="H13" s="128">
        <v>4243</v>
      </c>
      <c r="I13" s="128">
        <v>15</v>
      </c>
      <c r="J13" s="128">
        <v>5097</v>
      </c>
      <c r="K13" s="128">
        <v>22</v>
      </c>
      <c r="L13" s="128">
        <v>3976</v>
      </c>
      <c r="M13" s="130">
        <v>0</v>
      </c>
      <c r="N13" s="132">
        <v>1832</v>
      </c>
    </row>
    <row r="14" spans="1:14" ht="11.1" customHeight="1">
      <c r="A14" s="125" t="s">
        <v>155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156</v>
      </c>
      <c r="B15" s="128">
        <v>2573</v>
      </c>
      <c r="C15" s="128">
        <v>2408</v>
      </c>
      <c r="D15" s="128">
        <v>28</v>
      </c>
      <c r="E15" s="128">
        <v>52</v>
      </c>
      <c r="F15" s="128">
        <v>84</v>
      </c>
      <c r="G15" s="128">
        <v>2115</v>
      </c>
      <c r="H15" s="128">
        <v>673</v>
      </c>
      <c r="I15" s="130">
        <v>0</v>
      </c>
      <c r="J15" s="128">
        <v>22</v>
      </c>
      <c r="K15" s="128">
        <v>5</v>
      </c>
      <c r="L15" s="128">
        <v>1414</v>
      </c>
      <c r="M15" s="130">
        <v>0</v>
      </c>
      <c r="N15" s="132">
        <v>458</v>
      </c>
    </row>
    <row r="16" spans="1:14" ht="11.1" customHeight="1">
      <c r="A16" s="125" t="s">
        <v>157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158</v>
      </c>
      <c r="B17" s="128">
        <v>5239</v>
      </c>
      <c r="C17" s="128">
        <v>5187</v>
      </c>
      <c r="D17" s="128">
        <v>46</v>
      </c>
      <c r="E17" s="128">
        <v>2</v>
      </c>
      <c r="F17" s="128">
        <v>3</v>
      </c>
      <c r="G17" s="128">
        <v>5116</v>
      </c>
      <c r="H17" s="128">
        <v>4564</v>
      </c>
      <c r="I17" s="128">
        <v>11</v>
      </c>
      <c r="J17" s="128">
        <v>3</v>
      </c>
      <c r="K17" s="128">
        <v>7</v>
      </c>
      <c r="L17" s="128">
        <v>532</v>
      </c>
      <c r="M17" s="130">
        <v>0</v>
      </c>
      <c r="N17" s="132">
        <v>123</v>
      </c>
    </row>
    <row r="18" spans="1:14" ht="11.1" customHeight="1">
      <c r="A18" s="125" t="s">
        <v>159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160</v>
      </c>
      <c r="B19" s="128">
        <v>8674</v>
      </c>
      <c r="C19" s="128">
        <v>7358</v>
      </c>
      <c r="D19" s="128">
        <v>112</v>
      </c>
      <c r="E19" s="128">
        <v>1150</v>
      </c>
      <c r="F19" s="128">
        <v>53</v>
      </c>
      <c r="G19" s="128">
        <v>7542</v>
      </c>
      <c r="H19" s="128">
        <v>5409</v>
      </c>
      <c r="I19" s="128">
        <v>18</v>
      </c>
      <c r="J19" s="128">
        <v>129</v>
      </c>
      <c r="K19" s="128">
        <v>9</v>
      </c>
      <c r="L19" s="128">
        <v>1976</v>
      </c>
      <c r="M19" s="130">
        <v>0</v>
      </c>
      <c r="N19" s="132">
        <v>1132</v>
      </c>
    </row>
    <row r="20" spans="1:14" ht="11.1" customHeight="1">
      <c r="A20" s="125" t="s">
        <v>161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162</v>
      </c>
      <c r="B21" s="128">
        <v>7557</v>
      </c>
      <c r="C21" s="128">
        <v>5673</v>
      </c>
      <c r="D21" s="128">
        <v>47</v>
      </c>
      <c r="E21" s="128">
        <v>916</v>
      </c>
      <c r="F21" s="128">
        <v>921</v>
      </c>
      <c r="G21" s="128">
        <v>6963</v>
      </c>
      <c r="H21" s="128">
        <v>5001</v>
      </c>
      <c r="I21" s="128">
        <v>13</v>
      </c>
      <c r="J21" s="128">
        <v>1782</v>
      </c>
      <c r="K21" s="128">
        <v>16</v>
      </c>
      <c r="L21" s="128">
        <v>150</v>
      </c>
      <c r="M21" s="130">
        <v>0</v>
      </c>
      <c r="N21" s="132">
        <v>594</v>
      </c>
    </row>
    <row r="22" spans="1:14" ht="11.1" customHeight="1">
      <c r="A22" s="125" t="s">
        <v>163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164</v>
      </c>
      <c r="B23" s="128">
        <v>5068</v>
      </c>
      <c r="C23" s="128">
        <v>4884</v>
      </c>
      <c r="D23" s="128">
        <v>31</v>
      </c>
      <c r="E23" s="128">
        <v>87</v>
      </c>
      <c r="F23" s="128">
        <v>66</v>
      </c>
      <c r="G23" s="128">
        <v>3884</v>
      </c>
      <c r="H23" s="128">
        <v>1314</v>
      </c>
      <c r="I23" s="128">
        <v>5</v>
      </c>
      <c r="J23" s="128">
        <v>80</v>
      </c>
      <c r="K23" s="128">
        <v>7</v>
      </c>
      <c r="L23" s="128">
        <v>2478</v>
      </c>
      <c r="M23" s="130">
        <v>0</v>
      </c>
      <c r="N23" s="132">
        <v>1184</v>
      </c>
    </row>
    <row r="24" spans="1:14" ht="11.1" customHeight="1">
      <c r="A24" s="125" t="s">
        <v>165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166</v>
      </c>
      <c r="B25" s="128">
        <v>2804</v>
      </c>
      <c r="C25" s="128">
        <v>2015</v>
      </c>
      <c r="D25" s="128">
        <v>188</v>
      </c>
      <c r="E25" s="128">
        <v>515</v>
      </c>
      <c r="F25" s="128">
        <v>86</v>
      </c>
      <c r="G25" s="128">
        <v>1540</v>
      </c>
      <c r="H25" s="128">
        <v>923</v>
      </c>
      <c r="I25" s="128">
        <v>1</v>
      </c>
      <c r="J25" s="128">
        <v>386</v>
      </c>
      <c r="K25" s="128">
        <v>14</v>
      </c>
      <c r="L25" s="128">
        <v>216</v>
      </c>
      <c r="M25" s="130">
        <v>0</v>
      </c>
      <c r="N25" s="132">
        <v>1264</v>
      </c>
    </row>
    <row r="26" spans="1:14" ht="11.1" customHeight="1">
      <c r="A26" s="125" t="s">
        <v>167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168</v>
      </c>
      <c r="B27" s="128">
        <v>19583</v>
      </c>
      <c r="C27" s="128">
        <v>10323</v>
      </c>
      <c r="D27" s="128">
        <v>300</v>
      </c>
      <c r="E27" s="128">
        <v>8827</v>
      </c>
      <c r="F27" s="128">
        <v>132</v>
      </c>
      <c r="G27" s="128">
        <v>15489</v>
      </c>
      <c r="H27" s="128">
        <v>3297</v>
      </c>
      <c r="I27" s="128">
        <v>20</v>
      </c>
      <c r="J27" s="128">
        <v>8637</v>
      </c>
      <c r="K27" s="128">
        <v>18</v>
      </c>
      <c r="L27" s="128">
        <v>3517</v>
      </c>
      <c r="M27" s="130">
        <v>0</v>
      </c>
      <c r="N27" s="132">
        <v>4095</v>
      </c>
    </row>
    <row r="28" spans="1:14" ht="11.1" customHeight="1">
      <c r="A28" s="125" t="s">
        <v>169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170</v>
      </c>
      <c r="B29" s="128">
        <v>12536</v>
      </c>
      <c r="C29" s="128">
        <v>9002</v>
      </c>
      <c r="D29" s="128">
        <v>446</v>
      </c>
      <c r="E29" s="128">
        <v>2907</v>
      </c>
      <c r="F29" s="128">
        <v>180</v>
      </c>
      <c r="G29" s="128">
        <v>10122</v>
      </c>
      <c r="H29" s="128">
        <v>882</v>
      </c>
      <c r="I29" s="128">
        <v>21</v>
      </c>
      <c r="J29" s="128">
        <v>2286</v>
      </c>
      <c r="K29" s="128">
        <v>8</v>
      </c>
      <c r="L29" s="128">
        <v>6925</v>
      </c>
      <c r="M29" s="130">
        <v>0</v>
      </c>
      <c r="N29" s="132">
        <v>2414</v>
      </c>
    </row>
    <row r="30" spans="1:14" ht="11.1" customHeight="1">
      <c r="A30" s="125" t="s">
        <v>171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172</v>
      </c>
      <c r="B31" s="128">
        <v>1478</v>
      </c>
      <c r="C31" s="128">
        <v>1431</v>
      </c>
      <c r="D31" s="128">
        <v>0</v>
      </c>
      <c r="E31" s="128">
        <v>47</v>
      </c>
      <c r="F31" s="130">
        <v>0</v>
      </c>
      <c r="G31" s="128">
        <v>1278</v>
      </c>
      <c r="H31" s="128">
        <v>1067</v>
      </c>
      <c r="I31" s="128">
        <v>0</v>
      </c>
      <c r="J31" s="128">
        <v>20</v>
      </c>
      <c r="K31" s="130">
        <v>0</v>
      </c>
      <c r="L31" s="128">
        <v>191</v>
      </c>
      <c r="M31" s="130">
        <v>0</v>
      </c>
      <c r="N31" s="132">
        <v>199</v>
      </c>
    </row>
    <row r="32" spans="1:14" ht="11.1" customHeight="1">
      <c r="A32" s="125" t="s">
        <v>173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174</v>
      </c>
      <c r="B33" s="128">
        <v>739</v>
      </c>
      <c r="C33" s="128">
        <v>661</v>
      </c>
      <c r="D33" s="128">
        <v>4</v>
      </c>
      <c r="E33" s="128">
        <v>24</v>
      </c>
      <c r="F33" s="128">
        <v>49</v>
      </c>
      <c r="G33" s="128">
        <v>791</v>
      </c>
      <c r="H33" s="128">
        <v>186</v>
      </c>
      <c r="I33" s="128">
        <v>1</v>
      </c>
      <c r="J33" s="128">
        <v>14</v>
      </c>
      <c r="K33" s="128">
        <v>4</v>
      </c>
      <c r="L33" s="128">
        <v>586</v>
      </c>
      <c r="M33" s="130">
        <v>0</v>
      </c>
      <c r="N33" s="132">
        <v>-51</v>
      </c>
    </row>
    <row r="34" spans="1:14" ht="11.1" customHeight="1">
      <c r="A34" s="125" t="s">
        <v>175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176</v>
      </c>
      <c r="B35" s="128">
        <v>7469</v>
      </c>
      <c r="C35" s="128">
        <v>6514</v>
      </c>
      <c r="D35" s="128">
        <v>164</v>
      </c>
      <c r="E35" s="128">
        <v>744</v>
      </c>
      <c r="F35" s="128">
        <v>46</v>
      </c>
      <c r="G35" s="128">
        <v>6088</v>
      </c>
      <c r="H35" s="128">
        <v>2794</v>
      </c>
      <c r="I35" s="128">
        <v>9</v>
      </c>
      <c r="J35" s="128">
        <v>34</v>
      </c>
      <c r="K35" s="128">
        <v>17</v>
      </c>
      <c r="L35" s="128">
        <v>3233</v>
      </c>
      <c r="M35" s="130">
        <v>0</v>
      </c>
      <c r="N35" s="132">
        <v>1381</v>
      </c>
    </row>
    <row r="36" spans="1:14" ht="11.1" customHeight="1" thickBot="1">
      <c r="A36" s="134" t="s">
        <v>177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" t="s">
        <v>152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" t="s">
        <v>35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 t="str">
        <f>'10-2'!A39</f>
        <v>　　　　　2.至115年4月止，38家本國銀行放款及催收款之備抵呆帳餘額為625,054百萬元，115年1至4月轉銷呆帳17,668百萬元。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D13:D14"/>
    <mergeCell ref="C13:C14"/>
    <mergeCell ref="E11:E12"/>
    <mergeCell ref="E13:E14"/>
    <mergeCell ref="F13:F14"/>
    <mergeCell ref="H13:H14"/>
    <mergeCell ref="G13:G14"/>
    <mergeCell ref="H11:H12"/>
    <mergeCell ref="F8:F9"/>
    <mergeCell ref="G8:G9"/>
    <mergeCell ref="B11:B12"/>
    <mergeCell ref="C11:C12"/>
    <mergeCell ref="D11:D12"/>
    <mergeCell ref="F11:F12"/>
    <mergeCell ref="G11:G12"/>
    <mergeCell ref="B8:B9"/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144" orientation="landscape" useFirstPageNumber="1"/>
  <headerFooter alignWithMargins="0">
    <oddFooter>&amp;L&amp;9 &amp;C&amp;"Times New Roman"&amp;9 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101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114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58</v>
      </c>
      <c r="B11" s="116">
        <v>3081</v>
      </c>
      <c r="C11" s="116">
        <v>2972</v>
      </c>
      <c r="D11" s="116">
        <v>12</v>
      </c>
      <c r="E11" s="116">
        <v>75</v>
      </c>
      <c r="F11" s="116">
        <v>22</v>
      </c>
      <c r="G11" s="116">
        <v>2735</v>
      </c>
      <c r="H11" s="116">
        <v>781</v>
      </c>
      <c r="I11" s="116">
        <v>5</v>
      </c>
      <c r="J11" s="116">
        <v>19</v>
      </c>
      <c r="K11" s="116">
        <v>41</v>
      </c>
      <c r="L11" s="116">
        <v>1888</v>
      </c>
      <c r="M11" s="119">
        <v>0</v>
      </c>
      <c r="N11" s="122">
        <v>347</v>
      </c>
    </row>
    <row r="12" spans="1:14" ht="11.1" customHeight="1">
      <c r="A12" s="125" t="s">
        <v>178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179</v>
      </c>
      <c r="B13" s="128">
        <v>1097</v>
      </c>
      <c r="C13" s="128">
        <v>932</v>
      </c>
      <c r="D13" s="128">
        <v>29</v>
      </c>
      <c r="E13" s="128">
        <v>112</v>
      </c>
      <c r="F13" s="128">
        <v>24</v>
      </c>
      <c r="G13" s="128">
        <v>888</v>
      </c>
      <c r="H13" s="128">
        <v>799</v>
      </c>
      <c r="I13" s="128">
        <v>0</v>
      </c>
      <c r="J13" s="128">
        <v>83</v>
      </c>
      <c r="K13" s="130">
        <v>0</v>
      </c>
      <c r="L13" s="128">
        <v>6</v>
      </c>
      <c r="M13" s="130">
        <v>0</v>
      </c>
      <c r="N13" s="132">
        <v>210</v>
      </c>
    </row>
    <row r="14" spans="1:14" ht="11.1" customHeight="1">
      <c r="A14" s="125" t="s">
        <v>180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181</v>
      </c>
      <c r="B15" s="128">
        <v>2787</v>
      </c>
      <c r="C15" s="128">
        <v>2472</v>
      </c>
      <c r="D15" s="128">
        <v>13</v>
      </c>
      <c r="E15" s="128">
        <v>250</v>
      </c>
      <c r="F15" s="128">
        <v>53</v>
      </c>
      <c r="G15" s="128">
        <v>2398</v>
      </c>
      <c r="H15" s="128">
        <v>1801</v>
      </c>
      <c r="I15" s="128">
        <v>5</v>
      </c>
      <c r="J15" s="128">
        <v>251</v>
      </c>
      <c r="K15" s="128">
        <v>7</v>
      </c>
      <c r="L15" s="128">
        <v>334</v>
      </c>
      <c r="M15" s="130">
        <v>0</v>
      </c>
      <c r="N15" s="132">
        <v>389</v>
      </c>
    </row>
    <row r="16" spans="1:14" ht="11.1" customHeight="1">
      <c r="A16" s="125" t="s">
        <v>182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183</v>
      </c>
      <c r="B17" s="128">
        <v>2571</v>
      </c>
      <c r="C17" s="128">
        <v>2273</v>
      </c>
      <c r="D17" s="128">
        <v>86</v>
      </c>
      <c r="E17" s="128">
        <v>53</v>
      </c>
      <c r="F17" s="128">
        <v>160</v>
      </c>
      <c r="G17" s="128">
        <v>2569</v>
      </c>
      <c r="H17" s="128">
        <v>1098</v>
      </c>
      <c r="I17" s="128">
        <v>8</v>
      </c>
      <c r="J17" s="128">
        <v>520</v>
      </c>
      <c r="K17" s="130">
        <v>0</v>
      </c>
      <c r="L17" s="128">
        <v>943</v>
      </c>
      <c r="M17" s="130">
        <v>0</v>
      </c>
      <c r="N17" s="132">
        <v>2</v>
      </c>
    </row>
    <row r="18" spans="1:14" ht="11.1" customHeight="1">
      <c r="A18" s="125" t="s">
        <v>184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185</v>
      </c>
      <c r="B19" s="128">
        <v>2621</v>
      </c>
      <c r="C19" s="128">
        <v>1581</v>
      </c>
      <c r="D19" s="128">
        <v>59</v>
      </c>
      <c r="E19" s="128">
        <v>929</v>
      </c>
      <c r="F19" s="128">
        <v>52</v>
      </c>
      <c r="G19" s="128">
        <v>2124</v>
      </c>
      <c r="H19" s="128">
        <v>1186</v>
      </c>
      <c r="I19" s="128">
        <v>3</v>
      </c>
      <c r="J19" s="128">
        <v>899</v>
      </c>
      <c r="K19" s="130">
        <v>0</v>
      </c>
      <c r="L19" s="128">
        <v>36</v>
      </c>
      <c r="M19" s="130">
        <v>0</v>
      </c>
      <c r="N19" s="132">
        <v>496</v>
      </c>
    </row>
    <row r="20" spans="1:14" ht="11.1" customHeight="1">
      <c r="A20" s="125" t="s">
        <v>186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187</v>
      </c>
      <c r="B21" s="128">
        <v>754</v>
      </c>
      <c r="C21" s="128">
        <v>598</v>
      </c>
      <c r="D21" s="128">
        <v>11</v>
      </c>
      <c r="E21" s="128">
        <v>65</v>
      </c>
      <c r="F21" s="128">
        <v>80</v>
      </c>
      <c r="G21" s="128">
        <v>472</v>
      </c>
      <c r="H21" s="128">
        <v>17</v>
      </c>
      <c r="I21" s="128">
        <v>0</v>
      </c>
      <c r="J21" s="128">
        <v>76</v>
      </c>
      <c r="K21" s="128">
        <v>2</v>
      </c>
      <c r="L21" s="128">
        <v>378</v>
      </c>
      <c r="M21" s="130">
        <v>0</v>
      </c>
      <c r="N21" s="132">
        <v>282</v>
      </c>
    </row>
    <row r="22" spans="1:14" ht="11.1" customHeight="1">
      <c r="A22" s="125" t="s">
        <v>188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189</v>
      </c>
      <c r="B23" s="128">
        <v>1860</v>
      </c>
      <c r="C23" s="128">
        <v>147</v>
      </c>
      <c r="D23" s="128">
        <v>104</v>
      </c>
      <c r="E23" s="128">
        <v>1329</v>
      </c>
      <c r="F23" s="128">
        <v>280</v>
      </c>
      <c r="G23" s="128">
        <v>1712</v>
      </c>
      <c r="H23" s="128">
        <v>257</v>
      </c>
      <c r="I23" s="128">
        <v>5</v>
      </c>
      <c r="J23" s="128">
        <v>1268</v>
      </c>
      <c r="K23" s="130">
        <v>0</v>
      </c>
      <c r="L23" s="128">
        <v>183</v>
      </c>
      <c r="M23" s="130">
        <v>0</v>
      </c>
      <c r="N23" s="132">
        <v>148</v>
      </c>
    </row>
    <row r="24" spans="1:14" ht="11.1" customHeight="1">
      <c r="A24" s="125" t="s">
        <v>190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191</v>
      </c>
      <c r="B25" s="128">
        <v>58</v>
      </c>
      <c r="C25" s="128">
        <v>57</v>
      </c>
      <c r="D25" s="128">
        <v>0</v>
      </c>
      <c r="E25" s="130">
        <v>0</v>
      </c>
      <c r="F25" s="128">
        <v>0</v>
      </c>
      <c r="G25" s="128">
        <v>61</v>
      </c>
      <c r="H25" s="128">
        <v>0</v>
      </c>
      <c r="I25" s="130">
        <v>0</v>
      </c>
      <c r="J25" s="128">
        <v>0</v>
      </c>
      <c r="K25" s="128">
        <v>1</v>
      </c>
      <c r="L25" s="128">
        <v>59</v>
      </c>
      <c r="M25" s="130">
        <v>0</v>
      </c>
      <c r="N25" s="132">
        <v>-3</v>
      </c>
    </row>
    <row r="26" spans="1:14" ht="11.1" customHeight="1">
      <c r="A26" s="125" t="s">
        <v>192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193</v>
      </c>
      <c r="B27" s="128">
        <v>96</v>
      </c>
      <c r="C27" s="128">
        <v>90</v>
      </c>
      <c r="D27" s="128">
        <v>0</v>
      </c>
      <c r="E27" s="128">
        <v>3</v>
      </c>
      <c r="F27" s="128">
        <v>3</v>
      </c>
      <c r="G27" s="128">
        <v>55</v>
      </c>
      <c r="H27" s="128">
        <v>13</v>
      </c>
      <c r="I27" s="128">
        <v>2</v>
      </c>
      <c r="J27" s="128">
        <v>4</v>
      </c>
      <c r="K27" s="128">
        <v>3</v>
      </c>
      <c r="L27" s="128">
        <v>34</v>
      </c>
      <c r="M27" s="130">
        <v>0</v>
      </c>
      <c r="N27" s="132">
        <v>41</v>
      </c>
    </row>
    <row r="28" spans="1:14" ht="11.1" customHeight="1">
      <c r="A28" s="125" t="s">
        <v>194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195</v>
      </c>
      <c r="B29" s="128">
        <v>1293</v>
      </c>
      <c r="C29" s="128">
        <v>1116</v>
      </c>
      <c r="D29" s="128">
        <v>29</v>
      </c>
      <c r="E29" s="128">
        <v>139</v>
      </c>
      <c r="F29" s="128">
        <v>9</v>
      </c>
      <c r="G29" s="128">
        <v>1270</v>
      </c>
      <c r="H29" s="128">
        <v>315</v>
      </c>
      <c r="I29" s="128">
        <v>0</v>
      </c>
      <c r="J29" s="128">
        <v>112</v>
      </c>
      <c r="K29" s="130">
        <v>0</v>
      </c>
      <c r="L29" s="128">
        <v>844</v>
      </c>
      <c r="M29" s="130">
        <v>0</v>
      </c>
      <c r="N29" s="132">
        <v>22</v>
      </c>
    </row>
    <row r="30" spans="1:14" ht="11.1" customHeight="1">
      <c r="A30" s="125" t="s">
        <v>196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197</v>
      </c>
      <c r="B31" s="128">
        <v>1083</v>
      </c>
      <c r="C31" s="128">
        <v>1066</v>
      </c>
      <c r="D31" s="128">
        <v>8</v>
      </c>
      <c r="E31" s="128">
        <v>6</v>
      </c>
      <c r="F31" s="128">
        <v>3</v>
      </c>
      <c r="G31" s="128">
        <v>941</v>
      </c>
      <c r="H31" s="128">
        <v>111</v>
      </c>
      <c r="I31" s="128">
        <v>1</v>
      </c>
      <c r="J31" s="128">
        <v>13</v>
      </c>
      <c r="K31" s="128">
        <v>1</v>
      </c>
      <c r="L31" s="128">
        <v>814</v>
      </c>
      <c r="M31" s="130">
        <v>0</v>
      </c>
      <c r="N31" s="132">
        <v>143</v>
      </c>
    </row>
    <row r="32" spans="1:14" ht="11.1" customHeight="1">
      <c r="A32" s="125" t="s">
        <v>198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199</v>
      </c>
      <c r="B33" s="128">
        <v>648</v>
      </c>
      <c r="C33" s="128">
        <v>605</v>
      </c>
      <c r="D33" s="128">
        <v>19</v>
      </c>
      <c r="E33" s="130">
        <v>0</v>
      </c>
      <c r="F33" s="128">
        <v>24</v>
      </c>
      <c r="G33" s="128">
        <v>344</v>
      </c>
      <c r="H33" s="128">
        <v>158</v>
      </c>
      <c r="I33" s="128">
        <v>0</v>
      </c>
      <c r="J33" s="130">
        <v>0</v>
      </c>
      <c r="K33" s="128">
        <v>1</v>
      </c>
      <c r="L33" s="128">
        <v>186</v>
      </c>
      <c r="M33" s="130">
        <v>0</v>
      </c>
      <c r="N33" s="132">
        <v>303</v>
      </c>
    </row>
    <row r="34" spans="1:14" ht="11.1" customHeight="1">
      <c r="A34" s="125" t="s">
        <v>200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201</v>
      </c>
      <c r="B35" s="128">
        <v>59</v>
      </c>
      <c r="C35" s="128">
        <v>59</v>
      </c>
      <c r="D35" s="128">
        <v>0</v>
      </c>
      <c r="E35" s="130">
        <v>0</v>
      </c>
      <c r="F35" s="128">
        <v>0</v>
      </c>
      <c r="G35" s="128">
        <v>37</v>
      </c>
      <c r="H35" s="128">
        <v>1</v>
      </c>
      <c r="I35" s="128">
        <v>0</v>
      </c>
      <c r="J35" s="130">
        <v>0</v>
      </c>
      <c r="K35" s="128">
        <v>0</v>
      </c>
      <c r="L35" s="128">
        <v>36</v>
      </c>
      <c r="M35" s="130">
        <v>0</v>
      </c>
      <c r="N35" s="132">
        <v>22</v>
      </c>
    </row>
    <row r="36" spans="1:14" ht="11.1" customHeight="1" thickBot="1">
      <c r="A36" s="134" t="s">
        <v>202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 t="s">
        <v>48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 t="s">
        <v>47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L8:L9"/>
    <mergeCell ref="A1:N1"/>
    <mergeCell ref="A3:N3"/>
    <mergeCell ref="B5:F5"/>
    <mergeCell ref="G5:L5"/>
    <mergeCell ref="A2:N2"/>
    <mergeCell ref="A5:A10"/>
    <mergeCell ref="D4:F4"/>
    <mergeCell ref="G4:J4"/>
    <mergeCell ref="B8:B9"/>
    <mergeCell ref="F8:F9"/>
    <mergeCell ref="G8:G9"/>
    <mergeCell ref="B11:B12"/>
    <mergeCell ref="C11:C12"/>
    <mergeCell ref="D11:D12"/>
    <mergeCell ref="F11:F12"/>
    <mergeCell ref="F13:F14"/>
    <mergeCell ref="G11:G12"/>
    <mergeCell ref="G13:G14"/>
    <mergeCell ref="H11:H12"/>
    <mergeCell ref="H13:H14"/>
    <mergeCell ref="B13:B14"/>
    <mergeCell ref="D13:D14"/>
    <mergeCell ref="C13:C14"/>
    <mergeCell ref="E11:E12"/>
    <mergeCell ref="E13:E14"/>
    <mergeCell ref="L11:L12"/>
    <mergeCell ref="L13:L14"/>
    <mergeCell ref="I11:I12"/>
    <mergeCell ref="I13:I14"/>
    <mergeCell ref="J11:J12"/>
    <mergeCell ref="J13:J14"/>
    <mergeCell ref="K11:K12"/>
    <mergeCell ref="K13:K14"/>
    <mergeCell ref="B15:B16"/>
    <mergeCell ref="C15:C16"/>
    <mergeCell ref="D15:D16"/>
    <mergeCell ref="E15:E16"/>
    <mergeCell ref="M11:M12"/>
    <mergeCell ref="N11:N12"/>
    <mergeCell ref="M13:M14"/>
    <mergeCell ref="N13:N14"/>
    <mergeCell ref="J15:J16"/>
    <mergeCell ref="K15:K16"/>
    <mergeCell ref="L15:L16"/>
    <mergeCell ref="M15:M16"/>
    <mergeCell ref="F15:F16"/>
    <mergeCell ref="G15:G16"/>
    <mergeCell ref="H15:H16"/>
    <mergeCell ref="I15:I16"/>
    <mergeCell ref="M17:M18"/>
    <mergeCell ref="N17:N18"/>
    <mergeCell ref="N15:N16"/>
    <mergeCell ref="B17:B18"/>
    <mergeCell ref="C17:C18"/>
    <mergeCell ref="D17:D18"/>
    <mergeCell ref="E17:E18"/>
    <mergeCell ref="F17:F18"/>
    <mergeCell ref="G17:G18"/>
    <mergeCell ref="H17:H18"/>
    <mergeCell ref="B19:B20"/>
    <mergeCell ref="C19:C20"/>
    <mergeCell ref="D19:D20"/>
    <mergeCell ref="E19:E20"/>
    <mergeCell ref="K17:K18"/>
    <mergeCell ref="L17:L18"/>
    <mergeCell ref="I17:I18"/>
    <mergeCell ref="J17:J18"/>
    <mergeCell ref="J19:J20"/>
    <mergeCell ref="K19:K20"/>
    <mergeCell ref="L19:L20"/>
    <mergeCell ref="M19:M20"/>
    <mergeCell ref="F19:F20"/>
    <mergeCell ref="G19:G20"/>
    <mergeCell ref="H19:H20"/>
    <mergeCell ref="I19:I20"/>
    <mergeCell ref="M21:M22"/>
    <mergeCell ref="N21:N22"/>
    <mergeCell ref="N19:N20"/>
    <mergeCell ref="B21:B22"/>
    <mergeCell ref="C21:C22"/>
    <mergeCell ref="D21:D22"/>
    <mergeCell ref="E21:E22"/>
    <mergeCell ref="F21:F22"/>
    <mergeCell ref="G21:G22"/>
    <mergeCell ref="H21:H22"/>
    <mergeCell ref="B23:B24"/>
    <mergeCell ref="C23:C24"/>
    <mergeCell ref="D23:D24"/>
    <mergeCell ref="E23:E24"/>
    <mergeCell ref="K21:K22"/>
    <mergeCell ref="L21:L22"/>
    <mergeCell ref="I21:I22"/>
    <mergeCell ref="J21:J22"/>
    <mergeCell ref="J23:J24"/>
    <mergeCell ref="K23:K24"/>
    <mergeCell ref="L23:L24"/>
    <mergeCell ref="M23:M24"/>
    <mergeCell ref="F23:F24"/>
    <mergeCell ref="G23:G24"/>
    <mergeCell ref="H23:H24"/>
    <mergeCell ref="I23:I24"/>
    <mergeCell ref="M25:M26"/>
    <mergeCell ref="N25:N26"/>
    <mergeCell ref="N23:N24"/>
    <mergeCell ref="B25:B26"/>
    <mergeCell ref="C25:C26"/>
    <mergeCell ref="D25:D26"/>
    <mergeCell ref="E25:E26"/>
    <mergeCell ref="F25:F26"/>
    <mergeCell ref="G25:G26"/>
    <mergeCell ref="H25:H26"/>
    <mergeCell ref="B27:B28"/>
    <mergeCell ref="C27:C28"/>
    <mergeCell ref="D27:D28"/>
    <mergeCell ref="E27:E28"/>
    <mergeCell ref="K25:K26"/>
    <mergeCell ref="L25:L26"/>
    <mergeCell ref="I25:I26"/>
    <mergeCell ref="J25:J26"/>
    <mergeCell ref="J27:J28"/>
    <mergeCell ref="K27:K28"/>
    <mergeCell ref="L27:L28"/>
    <mergeCell ref="M27:M28"/>
    <mergeCell ref="F27:F28"/>
    <mergeCell ref="G27:G28"/>
    <mergeCell ref="H27:H28"/>
    <mergeCell ref="I27:I28"/>
    <mergeCell ref="M29:M30"/>
    <mergeCell ref="N29:N30"/>
    <mergeCell ref="N27:N28"/>
    <mergeCell ref="B29:B30"/>
    <mergeCell ref="C29:C30"/>
    <mergeCell ref="D29:D30"/>
    <mergeCell ref="E29:E30"/>
    <mergeCell ref="F29:F30"/>
    <mergeCell ref="G29:G30"/>
    <mergeCell ref="H29:H30"/>
    <mergeCell ref="B31:B32"/>
    <mergeCell ref="C31:C32"/>
    <mergeCell ref="D31:D32"/>
    <mergeCell ref="E31:E32"/>
    <mergeCell ref="K29:K30"/>
    <mergeCell ref="L29:L30"/>
    <mergeCell ref="I29:I30"/>
    <mergeCell ref="J29:J30"/>
    <mergeCell ref="J31:J32"/>
    <mergeCell ref="K31:K32"/>
    <mergeCell ref="L31:L32"/>
    <mergeCell ref="M31:M32"/>
    <mergeCell ref="F31:F32"/>
    <mergeCell ref="G31:G32"/>
    <mergeCell ref="H31:H32"/>
    <mergeCell ref="I31:I32"/>
    <mergeCell ref="M33:M34"/>
    <mergeCell ref="N33:N34"/>
    <mergeCell ref="N31:N32"/>
    <mergeCell ref="B33:B34"/>
    <mergeCell ref="C33:C34"/>
    <mergeCell ref="D33:D34"/>
    <mergeCell ref="E33:E34"/>
    <mergeCell ref="F33:F34"/>
    <mergeCell ref="G33:G34"/>
    <mergeCell ref="H33:H34"/>
    <mergeCell ref="B35:B36"/>
    <mergeCell ref="C35:C36"/>
    <mergeCell ref="D35:D36"/>
    <mergeCell ref="E35:E36"/>
    <mergeCell ref="K33:K34"/>
    <mergeCell ref="L33:L34"/>
    <mergeCell ref="I33:I34"/>
    <mergeCell ref="J33:J34"/>
    <mergeCell ref="N35:N36"/>
    <mergeCell ref="J35:J36"/>
    <mergeCell ref="K35:K36"/>
    <mergeCell ref="L35:L36"/>
    <mergeCell ref="M35:M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145" orientation="landscape" useFirstPageNumber="1"/>
  <headerFooter alignWithMargins="0">
    <oddFooter>&amp;L&amp;9 &amp;C&amp;"Times New Roman"&amp;9 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N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4.625" customWidth="1"/>
    <col min="2" max="3" width="7.125" customWidth="1"/>
    <col min="4" max="4" width="6.875" customWidth="1"/>
    <col min="5" max="5" width="15.625" customWidth="1"/>
    <col min="6" max="6" width="5.875" customWidth="1"/>
    <col min="7" max="7" width="7.125" customWidth="1"/>
    <col min="8" max="8" width="6.875" customWidth="1"/>
    <col min="9" max="9" width="6.625" customWidth="1"/>
    <col min="10" max="10" width="15.625" customWidth="1"/>
    <col min="11" max="11" width="7.125" customWidth="1"/>
    <col min="12" max="12" width="6.625" customWidth="1"/>
    <col min="13" max="14" width="7.125" customWidth="1"/>
  </cols>
  <sheetData>
    <row r="1" spans="1:14" ht="21" customHeight="1">
      <c r="A1" s="65" t="s">
        <v>115</v>
      </c>
      <c r="B1" s="65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</row>
    <row r="2" spans="1:14" ht="21" customHeight="1">
      <c r="A2" s="65" t="s">
        <v>104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ht="18.6" customHeight="1">
      <c r="A3" s="67" t="s">
        <v>60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</row>
    <row r="4" spans="1:14" ht="18.6" customHeight="1" thickBot="1">
      <c r="A4" s="1"/>
      <c r="B4" s="1"/>
      <c r="C4" s="1"/>
      <c r="D4" s="64" t="str">
        <f>'10-2'!D4:F4</f>
        <v>115年 1 - 4月</v>
      </c>
      <c r="E4" s="64"/>
      <c r="F4" s="64"/>
      <c r="G4" s="57" t="str">
        <f>'10-2'!G4:J4</f>
        <v> Jan. - Apr. 2026</v>
      </c>
      <c r="H4" s="57"/>
      <c r="I4" s="57"/>
      <c r="J4" s="57"/>
      <c r="K4" s="1"/>
      <c r="L4" s="1"/>
      <c r="M4" s="1"/>
      <c r="N4" s="28" t="s">
        <v>38</v>
      </c>
    </row>
    <row r="5" spans="1:14" ht="15" customHeight="1">
      <c r="A5" s="54" t="s">
        <v>31</v>
      </c>
      <c r="B5" s="50" t="s">
        <v>39</v>
      </c>
      <c r="C5" s="51"/>
      <c r="D5" s="51"/>
      <c r="E5" s="51"/>
      <c r="F5" s="52"/>
      <c r="G5" s="50" t="s">
        <v>40</v>
      </c>
      <c r="H5" s="51"/>
      <c r="I5" s="51"/>
      <c r="J5" s="51"/>
      <c r="K5" s="51"/>
      <c r="L5" s="52"/>
      <c r="M5" s="12" t="s">
        <v>4</v>
      </c>
      <c r="N5" s="13" t="s">
        <v>34</v>
      </c>
    </row>
    <row r="6" spans="1:14" ht="12.95" customHeight="1">
      <c r="A6" s="55"/>
      <c r="B6" s="14" t="s">
        <v>5</v>
      </c>
      <c r="C6" s="5" t="s">
        <v>6</v>
      </c>
      <c r="D6" s="5" t="s">
        <v>7</v>
      </c>
      <c r="E6" s="27" t="s">
        <v>65</v>
      </c>
      <c r="F6" s="5" t="s">
        <v>4</v>
      </c>
      <c r="G6" s="5" t="s">
        <v>5</v>
      </c>
      <c r="H6" s="5" t="s">
        <v>6</v>
      </c>
      <c r="I6" s="5" t="s">
        <v>7</v>
      </c>
      <c r="J6" s="27" t="s">
        <v>65</v>
      </c>
      <c r="K6" s="5" t="s">
        <v>66</v>
      </c>
      <c r="L6" s="5" t="s">
        <v>4</v>
      </c>
      <c r="M6" s="5" t="s">
        <v>8</v>
      </c>
      <c r="N6" s="15" t="s">
        <v>8</v>
      </c>
    </row>
    <row r="7" spans="1:14" ht="12.95" customHeight="1">
      <c r="A7" s="55"/>
      <c r="B7" s="18" t="s">
        <v>0</v>
      </c>
      <c r="C7" s="5" t="s">
        <v>9</v>
      </c>
      <c r="D7" s="5" t="s">
        <v>9</v>
      </c>
      <c r="E7" s="27" t="s">
        <v>10</v>
      </c>
      <c r="F7" s="5" t="s">
        <v>11</v>
      </c>
      <c r="G7" s="19" t="s">
        <v>0</v>
      </c>
      <c r="H7" s="5" t="s">
        <v>12</v>
      </c>
      <c r="I7" s="5" t="s">
        <v>12</v>
      </c>
      <c r="J7" s="27" t="s">
        <v>13</v>
      </c>
      <c r="K7" s="5" t="s">
        <v>67</v>
      </c>
      <c r="L7" s="5" t="s">
        <v>14</v>
      </c>
      <c r="M7" s="5" t="s">
        <v>0</v>
      </c>
      <c r="N7" s="16" t="s">
        <v>21</v>
      </c>
    </row>
    <row r="8" spans="1:14" ht="14.1" customHeight="1">
      <c r="A8" s="55"/>
      <c r="B8" s="17" t="s">
        <v>15</v>
      </c>
      <c r="C8" s="20" t="s">
        <v>16</v>
      </c>
      <c r="D8" s="20" t="s">
        <v>17</v>
      </c>
      <c r="E8" s="21" t="s">
        <v>18</v>
      </c>
      <c r="F8" s="17" t="s">
        <v>19</v>
      </c>
      <c r="G8" s="17" t="s">
        <v>15</v>
      </c>
      <c r="H8" s="20" t="s">
        <v>16</v>
      </c>
      <c r="I8" s="20" t="s">
        <v>17</v>
      </c>
      <c r="J8" s="21" t="s">
        <v>73</v>
      </c>
      <c r="K8" s="20" t="s">
        <v>68</v>
      </c>
      <c r="L8" s="17" t="s">
        <v>19</v>
      </c>
      <c r="M8" s="20" t="s">
        <v>20</v>
      </c>
      <c r="N8" s="16" t="s">
        <v>27</v>
      </c>
    </row>
    <row r="9" spans="1:14" ht="14.1" customHeight="1">
      <c r="A9" s="55"/>
      <c r="B9" s="17"/>
      <c r="C9" s="20" t="s">
        <v>21</v>
      </c>
      <c r="D9" s="20" t="s">
        <v>23</v>
      </c>
      <c r="E9" s="22" t="s">
        <v>24</v>
      </c>
      <c r="F9" s="17"/>
      <c r="G9" s="17"/>
      <c r="H9" s="20" t="s">
        <v>25</v>
      </c>
      <c r="I9" s="20" t="s">
        <v>25</v>
      </c>
      <c r="J9" s="22" t="s">
        <v>24</v>
      </c>
      <c r="K9" s="17" t="s">
        <v>69</v>
      </c>
      <c r="L9" s="17"/>
      <c r="M9" s="20" t="s">
        <v>26</v>
      </c>
      <c r="N9" s="16" t="s">
        <v>21</v>
      </c>
    </row>
    <row r="10" spans="1:14" ht="14.1" customHeight="1" thickBot="1">
      <c r="A10" s="56"/>
      <c r="B10" s="23" t="s">
        <v>22</v>
      </c>
      <c r="C10" s="23" t="s">
        <v>22</v>
      </c>
      <c r="D10" s="23" t="s">
        <v>22</v>
      </c>
      <c r="E10" s="29" t="s">
        <v>28</v>
      </c>
      <c r="F10" s="30" t="s">
        <v>22</v>
      </c>
      <c r="G10" s="30" t="s">
        <v>22</v>
      </c>
      <c r="H10" s="30" t="s">
        <v>22</v>
      </c>
      <c r="I10" s="30" t="s">
        <v>22</v>
      </c>
      <c r="J10" s="29" t="s">
        <v>28</v>
      </c>
      <c r="K10" s="17" t="s">
        <v>25</v>
      </c>
      <c r="L10" s="30" t="s">
        <v>22</v>
      </c>
      <c r="M10" s="30" t="s">
        <v>29</v>
      </c>
      <c r="N10" s="31" t="s">
        <v>30</v>
      </c>
    </row>
    <row r="11" spans="1:14" ht="12.6" customHeight="1">
      <c r="A11" s="113" t="s">
        <v>64</v>
      </c>
      <c r="B11" s="116">
        <v>1041</v>
      </c>
      <c r="C11" s="116">
        <v>1008</v>
      </c>
      <c r="D11" s="116">
        <v>20</v>
      </c>
      <c r="E11" s="116">
        <v>0</v>
      </c>
      <c r="F11" s="116">
        <v>13</v>
      </c>
      <c r="G11" s="116">
        <v>685</v>
      </c>
      <c r="H11" s="116">
        <v>672</v>
      </c>
      <c r="I11" s="116">
        <v>2</v>
      </c>
      <c r="J11" s="116">
        <v>0</v>
      </c>
      <c r="K11" s="116">
        <v>0</v>
      </c>
      <c r="L11" s="116">
        <v>10</v>
      </c>
      <c r="M11" s="119">
        <v>0</v>
      </c>
      <c r="N11" s="122">
        <v>355</v>
      </c>
    </row>
    <row r="12" spans="1:14" ht="11.1" customHeight="1">
      <c r="A12" s="125" t="s">
        <v>203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60"/>
    </row>
    <row r="13" spans="1:14" ht="12.6" customHeight="1">
      <c r="A13" s="33" t="s">
        <v>204</v>
      </c>
      <c r="B13" s="128">
        <v>2911</v>
      </c>
      <c r="C13" s="128">
        <v>1614</v>
      </c>
      <c r="D13" s="128">
        <v>163</v>
      </c>
      <c r="E13" s="128">
        <v>1133</v>
      </c>
      <c r="F13" s="128">
        <v>0</v>
      </c>
      <c r="G13" s="128">
        <v>1953</v>
      </c>
      <c r="H13" s="128">
        <v>344</v>
      </c>
      <c r="I13" s="128">
        <v>5</v>
      </c>
      <c r="J13" s="128">
        <v>563</v>
      </c>
      <c r="K13" s="128">
        <v>11</v>
      </c>
      <c r="L13" s="128">
        <v>1031</v>
      </c>
      <c r="M13" s="130">
        <v>0</v>
      </c>
      <c r="N13" s="132">
        <v>958</v>
      </c>
    </row>
    <row r="14" spans="1:14" ht="11.1" customHeight="1">
      <c r="A14" s="125" t="s">
        <v>205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60"/>
    </row>
    <row r="15" spans="1:14" ht="12.6" customHeight="1">
      <c r="A15" s="33" t="s">
        <v>206</v>
      </c>
      <c r="B15" s="128">
        <v>3191</v>
      </c>
      <c r="C15" s="128">
        <v>2836</v>
      </c>
      <c r="D15" s="128">
        <v>48</v>
      </c>
      <c r="E15" s="128">
        <v>233</v>
      </c>
      <c r="F15" s="128">
        <v>73</v>
      </c>
      <c r="G15" s="128">
        <v>2746</v>
      </c>
      <c r="H15" s="128">
        <v>537</v>
      </c>
      <c r="I15" s="128">
        <v>0</v>
      </c>
      <c r="J15" s="128">
        <v>0</v>
      </c>
      <c r="K15" s="128">
        <v>3</v>
      </c>
      <c r="L15" s="128">
        <v>2205</v>
      </c>
      <c r="M15" s="130">
        <v>0</v>
      </c>
      <c r="N15" s="132">
        <v>445</v>
      </c>
    </row>
    <row r="16" spans="1:14" ht="11.1" customHeight="1">
      <c r="A16" s="125" t="s">
        <v>207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60"/>
    </row>
    <row r="17" spans="1:14" ht="12.6" customHeight="1">
      <c r="A17" s="33" t="s">
        <v>208</v>
      </c>
      <c r="B17" s="128">
        <v>12070</v>
      </c>
      <c r="C17" s="128">
        <v>7824</v>
      </c>
      <c r="D17" s="128">
        <v>610</v>
      </c>
      <c r="E17" s="128">
        <v>3541</v>
      </c>
      <c r="F17" s="128">
        <v>96</v>
      </c>
      <c r="G17" s="128">
        <v>10002</v>
      </c>
      <c r="H17" s="128">
        <v>2000</v>
      </c>
      <c r="I17" s="128">
        <v>12</v>
      </c>
      <c r="J17" s="128">
        <v>3454</v>
      </c>
      <c r="K17" s="128">
        <v>33</v>
      </c>
      <c r="L17" s="128">
        <v>4505</v>
      </c>
      <c r="M17" s="130">
        <v>0</v>
      </c>
      <c r="N17" s="132">
        <v>2068</v>
      </c>
    </row>
    <row r="18" spans="1:14" ht="11.1" customHeight="1">
      <c r="A18" s="125" t="s">
        <v>209</v>
      </c>
      <c r="B18" s="47"/>
      <c r="C18" s="47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60"/>
    </row>
    <row r="19" spans="1:14" ht="12.6" customHeight="1">
      <c r="A19" s="33" t="s">
        <v>210</v>
      </c>
      <c r="B19" s="128">
        <v>14310</v>
      </c>
      <c r="C19" s="128">
        <v>4200</v>
      </c>
      <c r="D19" s="128">
        <v>177</v>
      </c>
      <c r="E19" s="128">
        <v>9662</v>
      </c>
      <c r="F19" s="128">
        <v>271</v>
      </c>
      <c r="G19" s="128">
        <v>12554</v>
      </c>
      <c r="H19" s="128">
        <v>2438</v>
      </c>
      <c r="I19" s="128">
        <v>21</v>
      </c>
      <c r="J19" s="128">
        <v>9082</v>
      </c>
      <c r="K19" s="130">
        <v>0</v>
      </c>
      <c r="L19" s="128">
        <v>1014</v>
      </c>
      <c r="M19" s="130">
        <v>0</v>
      </c>
      <c r="N19" s="132">
        <v>1756</v>
      </c>
    </row>
    <row r="20" spans="1:14" ht="11.1" customHeight="1">
      <c r="A20" s="125" t="s">
        <v>211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60"/>
    </row>
    <row r="21" spans="1:14" ht="12.6" customHeight="1">
      <c r="A21" s="33" t="s">
        <v>212</v>
      </c>
      <c r="B21" s="128">
        <v>3405</v>
      </c>
      <c r="C21" s="128">
        <v>2648</v>
      </c>
      <c r="D21" s="128">
        <v>220</v>
      </c>
      <c r="E21" s="128">
        <v>341</v>
      </c>
      <c r="F21" s="128">
        <v>196</v>
      </c>
      <c r="G21" s="128">
        <v>2255</v>
      </c>
      <c r="H21" s="128">
        <v>919</v>
      </c>
      <c r="I21" s="128">
        <v>1</v>
      </c>
      <c r="J21" s="128">
        <v>286</v>
      </c>
      <c r="K21" s="128">
        <v>31</v>
      </c>
      <c r="L21" s="128">
        <v>1019</v>
      </c>
      <c r="M21" s="130">
        <v>0</v>
      </c>
      <c r="N21" s="132">
        <v>1150</v>
      </c>
    </row>
    <row r="22" spans="1:14" ht="11.1" customHeight="1">
      <c r="A22" s="125" t="s">
        <v>213</v>
      </c>
      <c r="B22" s="47"/>
      <c r="C22" s="47"/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60"/>
    </row>
    <row r="23" spans="1:14" ht="12.6" customHeight="1">
      <c r="A23" s="33" t="s">
        <v>214</v>
      </c>
      <c r="B23" s="128">
        <v>2676</v>
      </c>
      <c r="C23" s="128">
        <v>1468</v>
      </c>
      <c r="D23" s="128">
        <v>339</v>
      </c>
      <c r="E23" s="128">
        <v>153</v>
      </c>
      <c r="F23" s="128">
        <v>715</v>
      </c>
      <c r="G23" s="128">
        <v>1771</v>
      </c>
      <c r="H23" s="128">
        <v>836</v>
      </c>
      <c r="I23" s="128">
        <v>3</v>
      </c>
      <c r="J23" s="128">
        <v>21</v>
      </c>
      <c r="K23" s="128">
        <v>131</v>
      </c>
      <c r="L23" s="128">
        <v>778</v>
      </c>
      <c r="M23" s="130">
        <v>0</v>
      </c>
      <c r="N23" s="132">
        <v>905</v>
      </c>
    </row>
    <row r="24" spans="1:14" ht="11.1" customHeight="1">
      <c r="A24" s="125" t="s">
        <v>215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60"/>
    </row>
    <row r="25" spans="1:14" ht="12.6" customHeight="1">
      <c r="A25" s="33" t="s">
        <v>216</v>
      </c>
      <c r="B25" s="128">
        <v>8945</v>
      </c>
      <c r="C25" s="128">
        <v>5980</v>
      </c>
      <c r="D25" s="128">
        <v>228</v>
      </c>
      <c r="E25" s="128">
        <v>2533</v>
      </c>
      <c r="F25" s="128">
        <v>204</v>
      </c>
      <c r="G25" s="128">
        <v>7559</v>
      </c>
      <c r="H25" s="128">
        <v>2004</v>
      </c>
      <c r="I25" s="128">
        <v>20</v>
      </c>
      <c r="J25" s="128">
        <v>2663</v>
      </c>
      <c r="K25" s="128">
        <v>11</v>
      </c>
      <c r="L25" s="128">
        <v>2862</v>
      </c>
      <c r="M25" s="130">
        <v>0</v>
      </c>
      <c r="N25" s="132">
        <v>1386</v>
      </c>
    </row>
    <row r="26" spans="1:14" ht="11.1" customHeight="1">
      <c r="A26" s="125" t="s">
        <v>217</v>
      </c>
      <c r="B26" s="47"/>
      <c r="C26" s="47"/>
      <c r="D26" s="47"/>
      <c r="E26" s="47"/>
      <c r="F26" s="47"/>
      <c r="G26" s="47"/>
      <c r="H26" s="47"/>
      <c r="I26" s="47"/>
      <c r="J26" s="47"/>
      <c r="K26" s="47"/>
      <c r="L26" s="47"/>
      <c r="M26" s="47"/>
      <c r="N26" s="60"/>
    </row>
    <row r="27" spans="1:14" ht="12.6" customHeight="1">
      <c r="A27" s="33" t="s">
        <v>218</v>
      </c>
      <c r="B27" s="128">
        <v>892</v>
      </c>
      <c r="C27" s="128">
        <v>795</v>
      </c>
      <c r="D27" s="128">
        <v>33</v>
      </c>
      <c r="E27" s="128">
        <v>51</v>
      </c>
      <c r="F27" s="128">
        <v>13</v>
      </c>
      <c r="G27" s="128">
        <v>398</v>
      </c>
      <c r="H27" s="128">
        <v>189</v>
      </c>
      <c r="I27" s="128">
        <v>1</v>
      </c>
      <c r="J27" s="128">
        <v>51</v>
      </c>
      <c r="K27" s="128">
        <v>1</v>
      </c>
      <c r="L27" s="128">
        <v>157</v>
      </c>
      <c r="M27" s="130">
        <v>0</v>
      </c>
      <c r="N27" s="132">
        <v>493</v>
      </c>
    </row>
    <row r="28" spans="1:14" ht="11.1" customHeight="1">
      <c r="A28" s="125" t="s">
        <v>219</v>
      </c>
      <c r="B28" s="47"/>
      <c r="C28" s="47"/>
      <c r="D28" s="47"/>
      <c r="E28" s="47"/>
      <c r="F28" s="47"/>
      <c r="G28" s="47"/>
      <c r="H28" s="47"/>
      <c r="I28" s="47"/>
      <c r="J28" s="47"/>
      <c r="K28" s="47"/>
      <c r="L28" s="47"/>
      <c r="M28" s="47"/>
      <c r="N28" s="60"/>
    </row>
    <row r="29" spans="1:14" ht="12.6" customHeight="1">
      <c r="A29" s="33" t="s">
        <v>220</v>
      </c>
      <c r="B29" s="128">
        <v>15561</v>
      </c>
      <c r="C29" s="128">
        <v>9976</v>
      </c>
      <c r="D29" s="128">
        <v>214</v>
      </c>
      <c r="E29" s="128">
        <v>3003</v>
      </c>
      <c r="F29" s="128">
        <v>2368</v>
      </c>
      <c r="G29" s="128">
        <v>6895</v>
      </c>
      <c r="H29" s="128">
        <v>3163</v>
      </c>
      <c r="I29" s="128">
        <v>27</v>
      </c>
      <c r="J29" s="128">
        <v>3463</v>
      </c>
      <c r="K29" s="130">
        <v>0</v>
      </c>
      <c r="L29" s="128">
        <v>242</v>
      </c>
      <c r="M29" s="130">
        <v>0</v>
      </c>
      <c r="N29" s="132">
        <v>8666</v>
      </c>
    </row>
    <row r="30" spans="1:14" ht="11.1" customHeight="1">
      <c r="A30" s="125" t="s">
        <v>221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60"/>
    </row>
    <row r="31" spans="1:14" ht="12.6" customHeight="1">
      <c r="A31" s="33" t="s">
        <v>222</v>
      </c>
      <c r="B31" s="130">
        <v>0</v>
      </c>
      <c r="C31" s="130">
        <v>0</v>
      </c>
      <c r="D31" s="130">
        <v>0</v>
      </c>
      <c r="E31" s="130">
        <v>0</v>
      </c>
      <c r="F31" s="130">
        <v>0</v>
      </c>
      <c r="G31" s="130">
        <v>0</v>
      </c>
      <c r="H31" s="130">
        <v>0</v>
      </c>
      <c r="I31" s="130">
        <v>0</v>
      </c>
      <c r="J31" s="130">
        <v>0</v>
      </c>
      <c r="K31" s="130">
        <v>0</v>
      </c>
      <c r="L31" s="130">
        <v>0</v>
      </c>
      <c r="M31" s="130">
        <v>0</v>
      </c>
      <c r="N31" s="137">
        <v>0</v>
      </c>
    </row>
    <row r="32" spans="1:14" ht="11.1" customHeight="1">
      <c r="A32" s="125" t="s">
        <v>223</v>
      </c>
      <c r="B32" s="47"/>
      <c r="C32" s="47"/>
      <c r="D32" s="47"/>
      <c r="E32" s="47"/>
      <c r="F32" s="47"/>
      <c r="G32" s="47"/>
      <c r="H32" s="47"/>
      <c r="I32" s="47"/>
      <c r="J32" s="47"/>
      <c r="K32" s="47"/>
      <c r="L32" s="47"/>
      <c r="M32" s="47"/>
      <c r="N32" s="60"/>
    </row>
    <row r="33" spans="1:14" ht="12.6" customHeight="1">
      <c r="A33" s="33" t="s">
        <v>224</v>
      </c>
      <c r="B33" s="130">
        <v>0</v>
      </c>
      <c r="C33" s="130">
        <v>0</v>
      </c>
      <c r="D33" s="130">
        <v>0</v>
      </c>
      <c r="E33" s="130">
        <v>0</v>
      </c>
      <c r="F33" s="130">
        <v>0</v>
      </c>
      <c r="G33" s="130">
        <v>0</v>
      </c>
      <c r="H33" s="130">
        <v>0</v>
      </c>
      <c r="I33" s="130">
        <v>0</v>
      </c>
      <c r="J33" s="130">
        <v>0</v>
      </c>
      <c r="K33" s="130">
        <v>0</v>
      </c>
      <c r="L33" s="130">
        <v>0</v>
      </c>
      <c r="M33" s="130">
        <v>0</v>
      </c>
      <c r="N33" s="137">
        <v>0</v>
      </c>
    </row>
    <row r="34" spans="1:14" ht="11.1" customHeight="1">
      <c r="A34" s="125" t="s">
        <v>225</v>
      </c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60"/>
    </row>
    <row r="35" spans="1:14" ht="12.6" customHeight="1">
      <c r="A35" s="33" t="s">
        <v>226</v>
      </c>
      <c r="B35" s="130">
        <v>0</v>
      </c>
      <c r="C35" s="130">
        <v>0</v>
      </c>
      <c r="D35" s="130">
        <v>0</v>
      </c>
      <c r="E35" s="130">
        <v>0</v>
      </c>
      <c r="F35" s="130">
        <v>0</v>
      </c>
      <c r="G35" s="130">
        <v>0</v>
      </c>
      <c r="H35" s="130">
        <v>0</v>
      </c>
      <c r="I35" s="130">
        <v>0</v>
      </c>
      <c r="J35" s="130">
        <v>0</v>
      </c>
      <c r="K35" s="130">
        <v>0</v>
      </c>
      <c r="L35" s="130">
        <v>0</v>
      </c>
      <c r="M35" s="130">
        <v>0</v>
      </c>
      <c r="N35" s="137">
        <v>0</v>
      </c>
    </row>
    <row r="36" spans="1:14" ht="11.1" customHeight="1" thickBot="1">
      <c r="A36" s="134" t="s">
        <v>227</v>
      </c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3"/>
    </row>
    <row r="37" spans="1:14" ht="13.5" customHeight="1">
      <c r="A37" s="32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</row>
    <row r="38" spans="1:14" ht="13.5" customHeight="1">
      <c r="A38" s="32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</row>
    <row r="39" spans="1:14" ht="13.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</row>
    <row r="40" spans="1:14" ht="13.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4"/>
    </row>
    <row r="41" spans="1:14" ht="13.5" customHeight="1">
      <c r="A41" s="10"/>
      <c r="B41" s="10"/>
      <c r="C41" s="10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4"/>
    </row>
    <row r="42" spans="1:14" ht="13.5" customHeight="1" hidden="1">
      <c r="A42" s="3"/>
      <c r="B42" s="3"/>
      <c r="C42" s="3"/>
      <c r="D42" s="3" t="str">
        <f>TEXT(D41,"##,##0")</f>
        <v>0</v>
      </c>
      <c r="E42" s="3" t="str">
        <f>TEXT(E41,"##,##0")</f>
        <v>0</v>
      </c>
      <c r="F42" s="3"/>
      <c r="G42" s="3"/>
      <c r="H42" s="3"/>
      <c r="I42" s="3"/>
      <c r="J42" s="3"/>
      <c r="K42" s="3"/>
      <c r="L42" s="3"/>
      <c r="M42" s="3"/>
      <c r="N42" s="3"/>
    </row>
    <row r="43" spans="1:14" ht="13.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</row>
  </sheetData>
  <mergeCells count="181">
    <mergeCell ref="H31:H32"/>
    <mergeCell ref="I35:I36"/>
    <mergeCell ref="N35:N36"/>
    <mergeCell ref="J35:J36"/>
    <mergeCell ref="K35:K36"/>
    <mergeCell ref="L35:L36"/>
    <mergeCell ref="M35:M36"/>
    <mergeCell ref="H33:H34"/>
    <mergeCell ref="G33:G34"/>
    <mergeCell ref="N31:N32"/>
    <mergeCell ref="B33:B34"/>
    <mergeCell ref="C33:C34"/>
    <mergeCell ref="D33:D34"/>
    <mergeCell ref="E33:E34"/>
    <mergeCell ref="F33:F34"/>
    <mergeCell ref="N33:N34"/>
    <mergeCell ref="K33:K34"/>
    <mergeCell ref="L33:L34"/>
    <mergeCell ref="B35:B36"/>
    <mergeCell ref="C35:C36"/>
    <mergeCell ref="D35:D36"/>
    <mergeCell ref="E35:E36"/>
    <mergeCell ref="H35:H36"/>
    <mergeCell ref="F35:F36"/>
    <mergeCell ref="G35:G36"/>
    <mergeCell ref="L29:L30"/>
    <mergeCell ref="M29:M30"/>
    <mergeCell ref="I33:I34"/>
    <mergeCell ref="J33:J34"/>
    <mergeCell ref="M33:M34"/>
    <mergeCell ref="M31:M32"/>
    <mergeCell ref="I31:I32"/>
    <mergeCell ref="J31:J32"/>
    <mergeCell ref="N29:N30"/>
    <mergeCell ref="B31:B32"/>
    <mergeCell ref="C31:C32"/>
    <mergeCell ref="D31:D32"/>
    <mergeCell ref="E31:E32"/>
    <mergeCell ref="F31:F32"/>
    <mergeCell ref="G31:G32"/>
    <mergeCell ref="K31:K32"/>
    <mergeCell ref="L31:L32"/>
    <mergeCell ref="K29:K30"/>
    <mergeCell ref="N27:N28"/>
    <mergeCell ref="B29:B30"/>
    <mergeCell ref="C29:C30"/>
    <mergeCell ref="D29:D30"/>
    <mergeCell ref="E29:E30"/>
    <mergeCell ref="F29:F30"/>
    <mergeCell ref="G29:G30"/>
    <mergeCell ref="H29:H30"/>
    <mergeCell ref="I29:I30"/>
    <mergeCell ref="J29:J30"/>
    <mergeCell ref="L25:L26"/>
    <mergeCell ref="M25:M26"/>
    <mergeCell ref="H27:H28"/>
    <mergeCell ref="I27:I28"/>
    <mergeCell ref="J27:J28"/>
    <mergeCell ref="K27:K28"/>
    <mergeCell ref="N25:N26"/>
    <mergeCell ref="B27:B28"/>
    <mergeCell ref="C27:C28"/>
    <mergeCell ref="D27:D28"/>
    <mergeCell ref="E27:E28"/>
    <mergeCell ref="F27:F28"/>
    <mergeCell ref="G27:G28"/>
    <mergeCell ref="L27:L28"/>
    <mergeCell ref="M27:M28"/>
    <mergeCell ref="K25:K26"/>
    <mergeCell ref="N23:N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L21:L22"/>
    <mergeCell ref="M21:M22"/>
    <mergeCell ref="H23:H24"/>
    <mergeCell ref="I23:I24"/>
    <mergeCell ref="J23:J24"/>
    <mergeCell ref="K23:K24"/>
    <mergeCell ref="N21:N22"/>
    <mergeCell ref="B23:B24"/>
    <mergeCell ref="C23:C24"/>
    <mergeCell ref="D23:D24"/>
    <mergeCell ref="E23:E24"/>
    <mergeCell ref="F23:F24"/>
    <mergeCell ref="G23:G24"/>
    <mergeCell ref="L23:L24"/>
    <mergeCell ref="M23:M24"/>
    <mergeCell ref="K21:K22"/>
    <mergeCell ref="N19:N20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H19:H20"/>
    <mergeCell ref="I19:I20"/>
    <mergeCell ref="J19:J20"/>
    <mergeCell ref="K19:K20"/>
    <mergeCell ref="M19:M20"/>
    <mergeCell ref="K17:K18"/>
    <mergeCell ref="L17:L18"/>
    <mergeCell ref="M17:M18"/>
    <mergeCell ref="I17:I18"/>
    <mergeCell ref="J17:J18"/>
    <mergeCell ref="G17:G18"/>
    <mergeCell ref="H17:H18"/>
    <mergeCell ref="N17:N18"/>
    <mergeCell ref="B19:B20"/>
    <mergeCell ref="C19:C20"/>
    <mergeCell ref="D19:D20"/>
    <mergeCell ref="E19:E20"/>
    <mergeCell ref="F19:F20"/>
    <mergeCell ref="G19:G20"/>
    <mergeCell ref="L19:L20"/>
    <mergeCell ref="H15:H16"/>
    <mergeCell ref="I15:I16"/>
    <mergeCell ref="J15:J16"/>
    <mergeCell ref="K15:K16"/>
    <mergeCell ref="N15:N16"/>
    <mergeCell ref="B17:B18"/>
    <mergeCell ref="C17:C18"/>
    <mergeCell ref="D17:D18"/>
    <mergeCell ref="E17:E18"/>
    <mergeCell ref="F17:F18"/>
    <mergeCell ref="L11:L12"/>
    <mergeCell ref="L13:L14"/>
    <mergeCell ref="L15:L16"/>
    <mergeCell ref="M15:M16"/>
    <mergeCell ref="B15:B16"/>
    <mergeCell ref="C15:C16"/>
    <mergeCell ref="D15:D16"/>
    <mergeCell ref="E15:E16"/>
    <mergeCell ref="F15:F16"/>
    <mergeCell ref="G15:G16"/>
    <mergeCell ref="I11:I12"/>
    <mergeCell ref="I13:I14"/>
    <mergeCell ref="M11:M12"/>
    <mergeCell ref="J11:J12"/>
    <mergeCell ref="J13:J14"/>
    <mergeCell ref="N11:N12"/>
    <mergeCell ref="M13:M14"/>
    <mergeCell ref="N13:N14"/>
    <mergeCell ref="K11:K12"/>
    <mergeCell ref="K13:K14"/>
    <mergeCell ref="D13:D14"/>
    <mergeCell ref="C13:C14"/>
    <mergeCell ref="E11:E12"/>
    <mergeCell ref="E13:E14"/>
    <mergeCell ref="F13:F14"/>
    <mergeCell ref="H13:H14"/>
    <mergeCell ref="G13:G14"/>
    <mergeCell ref="H11:H12"/>
    <mergeCell ref="F8:F9"/>
    <mergeCell ref="G8:G9"/>
    <mergeCell ref="B11:B12"/>
    <mergeCell ref="C11:C12"/>
    <mergeCell ref="D11:D12"/>
    <mergeCell ref="F11:F12"/>
    <mergeCell ref="G11:G12"/>
    <mergeCell ref="B8:B9"/>
    <mergeCell ref="B13:B14"/>
    <mergeCell ref="L8:L9"/>
    <mergeCell ref="A1:N1"/>
    <mergeCell ref="A3:N3"/>
    <mergeCell ref="B5:F5"/>
    <mergeCell ref="G5:L5"/>
    <mergeCell ref="A2:N2"/>
    <mergeCell ref="A5:A10"/>
    <mergeCell ref="D4:F4"/>
    <mergeCell ref="G4:J4"/>
  </mergeCells>
  <printOptions horizontalCentered="1"/>
  <pageMargins left="0.74803149606299213" right="0.59055118110236227" top="0.39370078740157483" bottom="0.19685039370078741" header="0" footer="0.39370078740157483"/>
  <pageSetup paperSize="9" firstPageNumber="146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2006-02-07T03:52:07Z</dcterms:created>
  <dcterms:modified xsi:type="dcterms:W3CDTF">2026-03-27T03:41:51Z</dcterms:modified>
  <dc:subject>金融機構損益簡表</dc:subject>
  <cp:lastPrinted>2025-08-21T07:39:01Z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