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10-2" sheetId="1" r:id="rId1"/>
    <sheet name="10-2(續一)" sheetId="2" r:id="rId2"/>
    <sheet name="10-2(續二)" sheetId="3" r:id="rId3"/>
    <sheet name="10-2(續三)" sheetId="4" r:id="rId4"/>
    <sheet name="10-2(續四)" sheetId="5" r:id="rId5"/>
    <sheet name="10-2(續五)" sheetId="6" r:id="rId6"/>
    <sheet name="10-2(續六)" sheetId="7" r:id="rId7"/>
    <sheet name="10-2(續七)" sheetId="8" r:id="rId8"/>
    <sheet name="10-2(續八)" sheetId="9" r:id="rId9"/>
    <sheet name="10-2(續九)" sheetId="10" r:id="rId10"/>
    <sheet name="10-2(續十)" sheetId="11" r:id="rId11"/>
    <sheet name="10-2(續十一)" sheetId="12" r:id="rId12"/>
    <sheet name="10-2(續十二)" sheetId="13" r:id="rId13"/>
    <sheet name="10-2(續十三)" sheetId="14" r:id="rId14"/>
    <sheet name="10-2(續十四)" sheetId="15" r:id="rId15"/>
    <sheet name="10-2(續十五)" sheetId="16" r:id="rId16"/>
    <sheet name="10-2(續十六)" sheetId="17" r:id="rId17"/>
    <sheet name="10-2(續十七)" sheetId="18" r:id="rId18"/>
    <sheet name="10-2(續十八)" sheetId="19" r:id="rId19"/>
    <sheet name="10-2(續十九)" sheetId="20" r:id="rId20"/>
    <sheet name="10-2(續二十)" sheetId="21" r:id="rId21"/>
    <sheet name="10-2(續二十一)" sheetId="22" r:id="rId22"/>
    <sheet name="10-2(續二十二)" sheetId="23" r:id="rId23"/>
    <sheet name="10-2(續二十三)" sheetId="24" r:id="rId24"/>
    <sheet name="10-2(續二十四)" sheetId="25" r:id="rId25"/>
    <sheet name="10-2(續二十五)" sheetId="26" r:id="rId26"/>
    <sheet name="10-2(續二十六)" sheetId="27" r:id="rId27"/>
    <sheet name="10-2(續二十七完)" sheetId="28" r:id="rId28"/>
  </sheets>
  <definedNames>
    <definedName name="Print_Area" localSheetId="0">'10-2'!$A$1:$N$43</definedName>
    <definedName name="Print_Area" localSheetId="1">'10-2(續一)'!$A$1:$N$40</definedName>
    <definedName name="Print_Area" localSheetId="7">'10-2(續七)'!$A$1:$N$43</definedName>
    <definedName name="Print_Area" localSheetId="9">'10-2(續九)'!$A$1:$N$43</definedName>
    <definedName name="Print_Area" localSheetId="2">'10-2(續二)'!$A$1:$N$43</definedName>
    <definedName name="Print_Area" localSheetId="20">'10-2(續二十)'!$A$1:$N$40</definedName>
    <definedName name="Print_Area" localSheetId="21">'10-2(續二十一)'!$A$1:$N$40</definedName>
    <definedName name="Print_Area" localSheetId="27">'10-2(續二十七完)'!$A$1:$N$41</definedName>
    <definedName name="Print_Area" localSheetId="22">'10-2(續二十二)'!$A$1:$N$40</definedName>
    <definedName name="Print_Area" localSheetId="23">'10-2(續二十三)'!$A$1:$N$40</definedName>
    <definedName name="Print_Area" localSheetId="25">'10-2(續二十五)'!$A$1:$N$42</definedName>
    <definedName name="Print_Area" localSheetId="26">'10-2(續二十六)'!$A$1:$N$41</definedName>
    <definedName name="Print_Area" localSheetId="24">'10-2(續二十四)'!$A$1:$N$40</definedName>
    <definedName name="Print_Area" localSheetId="8">'10-2(續八)'!$A$1:$N$43</definedName>
    <definedName name="Print_Area" localSheetId="10">'10-2(續十)'!$A$1:$N$43</definedName>
    <definedName name="Print_Area" localSheetId="11">'10-2(續十一)'!$A$1:$N$43</definedName>
    <definedName name="Print_Area" localSheetId="17">'10-2(續十七)'!$A$1:$N$40</definedName>
    <definedName name="Print_Area" localSheetId="19">'10-2(續十九)'!$A$1:$N$40</definedName>
    <definedName name="Print_Area" localSheetId="12">'10-2(續十二)'!$A$1:$N$43</definedName>
    <definedName name="Print_Area" localSheetId="18">'10-2(續十八)'!$A$1:$N$40</definedName>
    <definedName name="Print_Area" localSheetId="13">'10-2(續十三)'!$A$1:$N$43</definedName>
    <definedName name="Print_Area" localSheetId="15">'10-2(續十五)'!$A$1:$N$42</definedName>
    <definedName name="Print_Area" localSheetId="16">'10-2(續十六)'!$A$1:$N$40</definedName>
    <definedName name="Print_Area" localSheetId="14">'10-2(續十四)'!$A$1:$N$43</definedName>
    <definedName name="Print_Area" localSheetId="3">'10-2(續三)'!$A$1:$N$43</definedName>
    <definedName name="Print_Area" localSheetId="5">'10-2(續五)'!$A$1:$N$43</definedName>
    <definedName name="Print_Area" localSheetId="6">'10-2(續六)'!$A$1:$N$43</definedName>
    <definedName name="Print_Area" localSheetId="4">'10-2(續四)'!$A$1:$N$43</definedName>
    <definedName name="外部資料_1" localSheetId="0">'10-2'!$A$1:$N$43</definedName>
    <definedName name="外部資料_1" localSheetId="1">'10-2(續一)'!$A$1:$N$40</definedName>
    <definedName name="外部資料_1" localSheetId="7">'10-2(續七)'!$A$1:$N$43</definedName>
    <definedName name="外部資料_1" localSheetId="9">'10-2(續九)'!$A$1:$N$43</definedName>
    <definedName name="外部資料_1" localSheetId="2">'10-2(續二)'!$A$1:$N$43</definedName>
    <definedName name="外部資料_1" localSheetId="20">'10-2(續二十)'!$A$1:$N$40</definedName>
    <definedName name="外部資料_1" localSheetId="21">'10-2(續二十一)'!$A$1:$N$40</definedName>
    <definedName name="外部資料_1" localSheetId="27">'10-2(續二十七完)'!$A$1:$N$41</definedName>
    <definedName name="外部資料_1" localSheetId="22">'10-2(續二十二)'!$A$1:$N$40</definedName>
    <definedName name="外部資料_1" localSheetId="23">'10-2(續二十三)'!$A$1:$N$40</definedName>
    <definedName name="外部資料_1" localSheetId="25">'10-2(續二十五)'!$A$1:$Q$41</definedName>
    <definedName name="外部資料_1" localSheetId="26">'10-2(續二十六)'!$A$1:$N$41</definedName>
    <definedName name="外部資料_1" localSheetId="24">'10-2(續二十四)'!$A$1:$N$40</definedName>
    <definedName name="外部資料_1" localSheetId="8">'10-2(續八)'!$A$1:$N$43</definedName>
    <definedName name="外部資料_1" localSheetId="10">'10-2(續十)'!$A$1:$N$43</definedName>
    <definedName name="外部資料_1" localSheetId="11">'10-2(續十一)'!$A$1:$N$43</definedName>
    <definedName name="外部資料_1" localSheetId="17">'10-2(續十七)'!$A$1:$N$40</definedName>
    <definedName name="外部資料_1" localSheetId="19">'10-2(續十九)'!$A$1:$N$40</definedName>
    <definedName name="外部資料_1" localSheetId="12">'10-2(續十二)'!$A$1:$N$43</definedName>
    <definedName name="外部資料_1" localSheetId="18">'10-2(續十八)'!$A$1:$N$40</definedName>
    <definedName name="外部資料_1" localSheetId="13">'10-2(續十三)'!$A$1:$N$43</definedName>
    <definedName name="外部資料_1" localSheetId="15">'10-2(續十五)'!$A$1:$N$42</definedName>
    <definedName name="外部資料_1" localSheetId="16">'10-2(續十六)'!$A$1:$N$40</definedName>
    <definedName name="外部資料_1" localSheetId="14">'10-2(續十四)'!$A$1:$N$43</definedName>
    <definedName name="外部資料_1" localSheetId="3">'10-2(續三)'!$A$1:$N$43</definedName>
    <definedName name="外部資料_1" localSheetId="5">'10-2(續五)'!$A$1:$N$43</definedName>
    <definedName name="外部資料_1" localSheetId="6">'10-2(續六)'!$A$1:$N$43</definedName>
    <definedName name="外部資料_1" localSheetId="4">'10-2(續四)'!$A$1:$N$43</definedName>
  </definedNames>
  <calcPr fullPrecision="1" calcMode="auto" calcId="125725"/>
</workbook>
</file>

<file path=xl/sharedStrings.xml><?xml version="1.0" encoding="utf-8"?>
<sst xmlns="http://schemas.openxmlformats.org/spreadsheetml/2006/main" uniqueCount="328">
  <si>
    <t>　</t>
  </si>
  <si>
    <t>總　　　　　計</t>
  </si>
  <si>
    <t>114年</t>
  </si>
  <si>
    <t>10-2 Abridged Income Statement</t>
  </si>
  <si>
    <t>其他</t>
  </si>
  <si>
    <t>總計</t>
  </si>
  <si>
    <t>利息</t>
  </si>
  <si>
    <t>手續費</t>
  </si>
  <si>
    <t>損益</t>
  </si>
  <si>
    <t>收入</t>
  </si>
  <si>
    <t>之金融資產及負債利益</t>
  </si>
  <si>
    <t>收益</t>
  </si>
  <si>
    <t>費用</t>
  </si>
  <si>
    <t>之金融資產及負債損失</t>
  </si>
  <si>
    <t>費損</t>
  </si>
  <si>
    <t>Total</t>
  </si>
  <si>
    <t>Interest</t>
  </si>
  <si>
    <t>Service</t>
  </si>
  <si>
    <t>Gains of Financial Assets</t>
  </si>
  <si>
    <t>Others</t>
  </si>
  <si>
    <t xml:space="preserve">Other </t>
  </si>
  <si>
    <t>Income</t>
  </si>
  <si>
    <t xml:space="preserve"> </t>
  </si>
  <si>
    <t>Revenue</t>
  </si>
  <si>
    <t>and Liabilities at Fair Value</t>
  </si>
  <si>
    <t>Expense</t>
  </si>
  <si>
    <t>Gains</t>
  </si>
  <si>
    <t>before</t>
  </si>
  <si>
    <t>through Profit or Loss</t>
  </si>
  <si>
    <t>and Loses</t>
  </si>
  <si>
    <t>Tax</t>
  </si>
  <si>
    <r>
      <t xml:space="preserve">銀　　　行　　　別
</t>
    </r>
    <r>
      <rPr>
        <sz val="9"/>
        <rFont val="Times New Roman"/>
        <charset val="0"/>
        <color indexed="8"/>
      </rPr>
      <t>by Bank</t>
    </r>
  </si>
  <si>
    <r>
      <t xml:space="preserve">公 司 別
</t>
    </r>
    <r>
      <rPr>
        <sz val="9"/>
        <rFont val="Times New Roman"/>
        <charset val="0"/>
        <color indexed="8"/>
      </rPr>
      <t>by Company</t>
    </r>
  </si>
  <si>
    <r>
      <t xml:space="preserve">信　合　社　別
</t>
    </r>
    <r>
      <rPr>
        <sz val="9"/>
        <rFont val="Times New Roman"/>
        <charset val="0"/>
        <color indexed="8"/>
      </rPr>
      <t>by Credit Cooperative</t>
    </r>
  </si>
  <si>
    <t>稅前</t>
  </si>
  <si>
    <t>說　　明：1.#係金融控股公司之子公司。</t>
  </si>
  <si>
    <t>114年 1 - 3月</t>
  </si>
  <si>
    <r>
      <t>（１）本國銀行（全行）</t>
    </r>
    <r>
      <rPr>
        <sz val="12"/>
        <rFont val="Times New Roman"/>
        <charset val="0"/>
        <color indexed="8"/>
      </rPr>
      <t>Domestic Banks (All Branches)</t>
    </r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</si>
  <si>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</si>
  <si>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收　　益</t>
    </r>
    <r>
      <rPr>
        <sz val="9"/>
        <rFont val="標楷體"/>
        <charset val="136"/>
        <color indexed="8"/>
      </rPr>
      <t>　　</t>
    </r>
    <r>
      <rPr>
        <sz val="9"/>
        <rFont val="Times New Roman"/>
        <charset val="0"/>
        <color indexed="8"/>
      </rPr>
      <t>Revenues and Gains</t>
    </r>
  </si>
  <si>
    <r>
      <t>費　　損　　</t>
    </r>
    <r>
      <rPr>
        <sz val="9"/>
        <rFont val="Times New Roman"/>
        <charset val="0"/>
        <color indexed="8"/>
      </rPr>
      <t>Expenses and Losses</t>
    </r>
  </si>
  <si>
    <r>
      <t>收　　益</t>
    </r>
    <r>
      <rPr>
        <sz val="9"/>
        <rFont val="標楷體"/>
        <charset val="136"/>
        <color indexed="8"/>
      </rPr>
      <t>　　　</t>
    </r>
    <r>
      <rPr>
        <sz val="9"/>
        <rFont val="Times New Roman"/>
        <charset val="0"/>
        <color indexed="8"/>
      </rPr>
      <t>Revenues and Gains</t>
    </r>
  </si>
  <si>
    <r>
      <t>費　　損　　　</t>
    </r>
    <r>
      <rPr>
        <sz val="9"/>
        <rFont val="Times New Roman"/>
        <charset val="0"/>
        <color indexed="8"/>
      </rPr>
      <t>Expenses and Losses</t>
    </r>
  </si>
  <si>
    <r>
      <t>收　　益　　　　</t>
    </r>
    <r>
      <rPr>
        <sz val="9"/>
        <rFont val="Times New Roman"/>
        <charset val="0"/>
        <color indexed="8"/>
      </rPr>
      <t>Revenues and Gains</t>
    </r>
  </si>
  <si>
    <r>
      <t>費　　損　　　　</t>
    </r>
    <r>
      <rPr>
        <sz val="9"/>
        <rFont val="Times New Roman"/>
        <charset val="0"/>
        <color indexed="8"/>
      </rPr>
      <t>Expenses and Losses</t>
    </r>
  </si>
  <si>
    <r>
      <t>收　　益</t>
    </r>
    <r>
      <rPr>
        <sz val="9"/>
        <rFont val="標楷體"/>
        <charset val="136"/>
        <color indexed="8"/>
      </rPr>
      <t>　　　　　</t>
    </r>
    <r>
      <rPr>
        <sz val="9"/>
        <rFont val="Times New Roman"/>
        <charset val="0"/>
        <color indexed="8"/>
      </rPr>
      <t>Revenues and Gains</t>
    </r>
  </si>
  <si>
    <r>
      <t>費　　損　　　　　</t>
    </r>
    <r>
      <rPr>
        <sz val="9"/>
        <rFont val="Times New Roman"/>
        <charset val="0"/>
        <color indexed="8"/>
      </rPr>
      <t>Expenses and Losses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</si>
  <si>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subsidary of financial holding companies.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</si>
  <si>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</si>
  <si>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t xml:space="preserve"> Jan. - Mar. 2025</t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</si>
  <si>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</si>
  <si>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Cont.12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</si>
  <si>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  <color indexed="8"/>
      </rPr>
      <t>　金融機構損益簡表</t>
    </r>
  </si>
  <si>
    <r>
      <t>10-2</t>
    </r>
    <r>
      <rPr>
        <sz val="18"/>
        <rFont val="標楷體"/>
        <charset val="136"/>
      </rPr>
      <t>　金融機構損益簡表（續一）</t>
    </r>
  </si>
  <si>
    <r>
      <t>（２）外國銀行在臺分行（含</t>
    </r>
    <r>
      <rPr>
        <sz val="12"/>
        <rFont val="Times New Roman"/>
        <charset val="0"/>
        <color indexed="8"/>
      </rPr>
      <t>OBU</t>
    </r>
    <r>
      <rPr>
        <sz val="12"/>
        <rFont val="標楷體"/>
        <charset val="136"/>
        <color indexed="8"/>
      </rPr>
      <t>）</t>
    </r>
    <r>
      <rPr>
        <sz val="12"/>
        <rFont val="Times New Roman"/>
        <charset val="0"/>
        <color indexed="8"/>
      </rPr>
      <t>Local Branches of Foreign Banks (Include OBU)</t>
    </r>
  </si>
  <si>
    <r>
      <t>（２）外國銀行在臺分行（不含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>）</t>
    </r>
    <r>
      <rPr>
        <sz val="12"/>
        <rFont val="Times New Roman"/>
        <charset val="0"/>
      </rPr>
      <t>Local Branches of Foreign Banks (Exclude OBU)</t>
    </r>
  </si>
  <si>
    <r>
      <t>（２）外國銀行在臺分行（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>）</t>
    </r>
    <r>
      <rPr>
        <sz val="12"/>
        <rFont val="Times New Roman"/>
        <charset val="0"/>
      </rPr>
      <t>Local Branches of Foreign Banks (Only OBU)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</si>
  <si>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</si>
  <si>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t>花旗(台灣)商業銀行</t>
  </si>
  <si>
    <r>
      <t>（１）本國銀行（國內總分行）</t>
    </r>
    <r>
      <rPr>
        <sz val="12"/>
        <rFont val="Times New Roman"/>
        <charset val="0"/>
      </rPr>
      <t>Domestic Banks (Local Branches)</t>
    </r>
  </si>
  <si>
    <r>
      <t>（１）本國銀行（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>）</t>
    </r>
    <r>
      <rPr>
        <sz val="12"/>
        <rFont val="Times New Roman"/>
        <charset val="0"/>
      </rPr>
      <t>Domestic Banks (Only OBU)</t>
    </r>
  </si>
  <si>
    <r>
      <t>（１）本國銀行（國外分行）</t>
    </r>
    <r>
      <rPr>
        <sz val="12"/>
        <rFont val="Times New Roman"/>
        <charset val="0"/>
      </rPr>
      <t>Domestic Banks (Overseas Branches)</t>
    </r>
  </si>
  <si>
    <r>
      <t>（１）本國銀行（大陸地區分行）</t>
    </r>
    <r>
      <rPr>
        <sz val="12"/>
        <rFont val="Times New Roman"/>
        <charset val="0"/>
      </rPr>
      <t>Domestic Banks (Mainland Chinese Branches)</t>
    </r>
  </si>
  <si>
    <r>
      <t>10-2</t>
    </r>
    <r>
      <rPr>
        <sz val="18"/>
        <rFont val="標楷體"/>
        <charset val="136"/>
      </rPr>
      <t>　金融機構損益簡表（續二）</t>
    </r>
  </si>
  <si>
    <t>聯邦商業銀行</t>
  </si>
  <si>
    <t>資料來源：金融機構申報資料。</t>
  </si>
  <si>
    <t>透過損益按公允價值衡量</t>
  </si>
  <si>
    <t>員工福</t>
  </si>
  <si>
    <t>利費用</t>
  </si>
  <si>
    <t>Employee</t>
  </si>
  <si>
    <t>Benefit</t>
  </si>
  <si>
    <r>
      <t>（４）票券金融公司</t>
    </r>
    <r>
      <rPr>
        <sz val="12"/>
        <rFont val="Times New Roman"/>
        <charset val="0"/>
        <color indexed="8"/>
      </rPr>
      <t xml:space="preserve"> Bills Finance Companies</t>
    </r>
  </si>
  <si>
    <r>
      <t>（５）信用合作社</t>
    </r>
    <r>
      <rPr>
        <sz val="12"/>
        <rFont val="Times New Roman"/>
        <charset val="0"/>
        <color indexed="8"/>
      </rPr>
      <t xml:space="preserve"> Credit Cooperatives</t>
    </r>
  </si>
  <si>
    <r>
      <t>（３）大陸地區銀行在臺分行</t>
    </r>
    <r>
      <rPr>
        <sz val="12"/>
        <rFont val="Times New Roman"/>
        <charset val="0"/>
      </rPr>
      <t xml:space="preserve"> Local Branches of Mainland Chinese Banks</t>
    </r>
  </si>
  <si>
    <t>Losses of Financial Assets</t>
  </si>
  <si>
    <t>說　　明：#係金融控股公司之子公司。</t>
  </si>
  <si>
    <t>說　　明：本表自102年1月起包含大陸地區銀行在臺分行資料。</t>
  </si>
  <si>
    <t>彰化第六信用合作社</t>
  </si>
  <si>
    <t>台北市第五信用合作社</t>
  </si>
  <si>
    <t>兆豐票券金融公司　　#</t>
  </si>
  <si>
    <t>大陸商中國銀行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</si>
  <si>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</si>
  <si>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</si>
  <si>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</si>
  <si>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</si>
  <si>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</si>
  <si>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Mega Bills Finance Co., Ltd.</t>
  </si>
  <si>
    <t>法商法國外貿銀行</t>
  </si>
  <si>
    <t>法商法國巴黎銀行</t>
  </si>
  <si>
    <t>日商瑞穗銀行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</si>
  <si>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</si>
  <si>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</si>
  <si>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</si>
  <si>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</si>
  <si>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</si>
  <si>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</si>
  <si>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</si>
  <si>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</si>
  <si>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</si>
  <si>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</si>
  <si>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</si>
  <si>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</si>
  <si>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r>
      <t>10-2</t>
    </r>
    <r>
      <rPr>
        <sz val="18"/>
        <rFont val="標楷體"/>
        <charset val="136"/>
      </rPr>
      <t>　金融機構損益簡表（續七）</t>
    </r>
  </si>
  <si>
    <r>
      <t>10-2</t>
    </r>
    <r>
      <rPr>
        <sz val="18"/>
        <rFont val="標楷體"/>
        <charset val="136"/>
        <color indexed="8"/>
      </rPr>
      <t>　金融機構損益簡表（續二十二）</t>
    </r>
  </si>
  <si>
    <r>
      <t>10-2</t>
    </r>
    <r>
      <rPr>
        <sz val="18"/>
        <rFont val="標楷體"/>
        <charset val="136"/>
        <color indexed="8"/>
      </rPr>
      <t>　金融機構損益簡表（續二十一）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</si>
  <si>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Cont.8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</si>
  <si>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金融機構損益簡表（續六）</t>
    </r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</si>
  <si>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</si>
  <si>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10-2</t>
    </r>
    <r>
      <rPr>
        <sz val="18"/>
        <rFont val="標楷體"/>
        <charset val="136"/>
      </rPr>
      <t>　金融機構損益簡表（續三）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</si>
  <si>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</si>
  <si>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金融機構損益簡表（續四）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</si>
  <si>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</si>
  <si>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金融機構損益簡表（續五）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</si>
  <si>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標楷體"/>
        <charset val="136"/>
      </rPr>
      <t>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</si>
  <si>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標楷體"/>
        <charset val="136"/>
      </rPr>
      <t>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</si>
  <si>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</si>
  <si>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金融機構損益簡表（續八）</t>
    </r>
  </si>
  <si>
    <r>
      <t>10-2</t>
    </r>
    <r>
      <rPr>
        <sz val="18"/>
        <rFont val="標楷體"/>
        <charset val="136"/>
      </rPr>
      <t>　金融機構損益簡表（續九）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</si>
  <si>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Cont.9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</si>
  <si>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金融機構損益簡表（續十）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</si>
  <si>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Cont.10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</si>
  <si>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金融機構損益簡表（續十一）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</si>
  <si>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Cont.11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</si>
  <si>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金融機構損益簡表（續十二）</t>
    </r>
  </si>
  <si>
    <r>
      <t>10-2</t>
    </r>
    <r>
      <rPr>
        <sz val="18"/>
        <rFont val="標楷體"/>
        <charset val="136"/>
      </rPr>
      <t>　金融機構損益簡表（續十三）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</si>
  <si>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Cont.13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</si>
  <si>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金融機構損益簡表（續十四）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</si>
  <si>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Cont.14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</si>
  <si>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金融機構損益簡表（續十五）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</si>
  <si>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Cont.15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</si>
  <si>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金融機構損益簡表（續十六）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</si>
  <si>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Cont.16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</si>
  <si>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金融機構損益簡表（續十七）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</si>
  <si>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Cont.17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</si>
  <si>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金融機構損益簡表（續十八）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</si>
  <si>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Cont.18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</si>
  <si>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金融機構損益簡表（續十九）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</si>
  <si>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Cont.19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</si>
  <si>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</si>
  <si>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Cont.20</t>
    </r>
    <r>
      <rPr>
        <sz val="18"/>
        <rFont val="標楷體"/>
        <charset val="136"/>
        <color indexed="8"/>
      </rPr>
      <t>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</si>
  <si>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Cont.21</t>
    </r>
    <r>
      <rPr>
        <sz val="18"/>
        <rFont val="標楷體"/>
        <charset val="136"/>
        <color indexed="8"/>
      </rPr>
      <t>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</si>
  <si>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Cont.22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</si>
  <si>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金融機構損益簡表（續二十三）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</si>
  <si>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Cont.23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</si>
  <si>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金融機構損益簡表（續二十四）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</si>
  <si>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Cont.24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</si>
  <si>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金融機構損益簡表（續二十五）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</si>
  <si>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Cont.25</t>
    </r>
    <r>
      <rPr>
        <sz val="18"/>
        <rFont val="標楷體"/>
        <charset val="136"/>
        <color indexed="8"/>
      </rPr>
      <t>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</si>
  <si>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Cont.26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</si>
  <si>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金融機構損益簡表（續二十六）</t>
    </r>
  </si>
  <si>
    <r>
      <t>10-2</t>
    </r>
    <r>
      <rPr>
        <sz val="18"/>
        <rFont val="標楷體"/>
        <charset val="136"/>
        <color indexed="8"/>
      </rPr>
      <t>　金融機構損益簡表（續二十七完）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</si>
  <si>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Cont.27 End</t>
    </r>
    <r>
      <rPr>
        <sz val="18"/>
        <rFont val="標楷體"/>
        <charset val="136"/>
        <color indexed="8"/>
      </rPr>
      <t>）</t>
    </r>
  </si>
  <si>
    <t>Note: Beginning Jan. 2013, the data include "Local Branches of Mainland Chinese Banks".</t>
  </si>
  <si>
    <t>3月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</si>
  <si>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</si>
  <si>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</si>
  <si>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</si>
  <si>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</si>
  <si>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</si>
  <si>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</si>
  <si>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</si>
  <si>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</si>
  <si>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</si>
  <si>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</si>
  <si>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</si>
  <si>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</si>
  <si>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</si>
  <si>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</si>
  <si>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</si>
  <si>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</si>
  <si>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</si>
  <si>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</si>
  <si>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</si>
  <si>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</si>
  <si>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</si>
  <si>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</si>
  <si>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</si>
  <si>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</si>
  <si>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</si>
  <si>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</si>
  <si>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</si>
  <si>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</si>
  <si>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</si>
  <si>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</si>
  <si>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</si>
  <si>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</si>
  <si>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</si>
  <si>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</si>
  <si>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</si>
  <si>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</si>
  <si>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</si>
  <si>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</si>
  <si>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</si>
  <si>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</si>
  <si>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</si>
  <si>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</si>
  <si>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</si>
  <si>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</si>
  <si>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</si>
  <si>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</si>
  <si>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</si>
  <si>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</si>
  <si>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</si>
  <si>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Union Bank of Taiwan</t>
  </si>
  <si>
    <t>遠東國際商業銀行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</si>
  <si>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</si>
  <si>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</si>
  <si>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</si>
  <si>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</si>
  <si>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</si>
  <si>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</si>
  <si>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</si>
  <si>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</si>
  <si>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</si>
  <si>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</si>
  <si>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</si>
  <si>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</si>
  <si>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</si>
  <si>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</si>
  <si>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</si>
  <si>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</si>
  <si>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</si>
  <si>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</si>
  <si>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</si>
  <si>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</si>
  <si>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</si>
  <si>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</si>
  <si>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</si>
  <si>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</si>
  <si>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</si>
  <si>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</si>
  <si>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</si>
  <si>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</si>
  <si>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</si>
  <si>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</si>
  <si>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</si>
  <si>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</si>
  <si>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</si>
  <si>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</si>
  <si>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</si>
  <si>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</si>
  <si>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</si>
  <si>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</si>
  <si>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</si>
  <si>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</si>
  <si>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</si>
  <si>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</si>
  <si>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</si>
  <si>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</si>
  <si>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</si>
  <si>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</si>
  <si>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</si>
  <si>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</si>
  <si>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</si>
  <si>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</si>
  <si>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</si>
  <si>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</si>
  <si>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</si>
  <si>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</si>
  <si>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</si>
  <si>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</si>
  <si>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</si>
  <si>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</si>
  <si>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</si>
  <si>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Natixis Bank</t>
  </si>
  <si>
    <t>印尼商印尼人民銀行</t>
  </si>
  <si>
    <t>PT Bank Rakyat Indonesia (Persero) Tbk.</t>
  </si>
  <si>
    <t>韓商韓亞銀行</t>
  </si>
  <si>
    <t>KEB Hana Bank</t>
  </si>
  <si>
    <t>中華票券金融公司</t>
  </si>
  <si>
    <t>China Bills Finance Corporation</t>
  </si>
  <si>
    <t>國際票券金融公司　　#</t>
  </si>
  <si>
    <t>International Bills Finance Corporation</t>
  </si>
  <si>
    <t>大中票券金融公司</t>
  </si>
  <si>
    <t>Dah Chung Bills Finance Corp.</t>
  </si>
  <si>
    <t>台灣票券金融公司</t>
  </si>
  <si>
    <t>Taiwan Finance Corp.</t>
  </si>
  <si>
    <t>萬通票券金融公司</t>
  </si>
  <si>
    <t>Grand Bills Finance Corporation</t>
  </si>
  <si>
    <t>大慶票券金融公司</t>
  </si>
  <si>
    <t>Taching Bills Finance Corporation</t>
  </si>
  <si>
    <t>合作金庫票券金融公司#</t>
  </si>
  <si>
    <t>Taiwan Cooperative Bills Finance Corporation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</si>
  <si>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</si>
  <si>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</si>
  <si>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</si>
  <si>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</si>
  <si>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</si>
  <si>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</si>
  <si>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</si>
  <si>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</si>
  <si>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</si>
  <si>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</si>
  <si>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</si>
  <si>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</si>
  <si>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</si>
  <si>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</si>
  <si>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</si>
  <si>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</si>
  <si>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</si>
  <si>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</si>
  <si>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</si>
  <si>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</si>
  <si>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</si>
  <si>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</si>
  <si>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 Cooperative of Changhua</t>
  </si>
  <si>
    <t>The Sixth Credit  Cooperative of Chunghua</t>
  </si>
  <si>
    <t>彰化第十信用合作社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</si>
  <si>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</si>
  <si>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</si>
  <si>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</si>
  <si>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</si>
  <si>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</si>
  <si>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</si>
  <si>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</si>
  <si>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</si>
  <si>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</si>
  <si>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</si>
  <si>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</si>
  <si>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</si>
  <si>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</si>
  <si>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</si>
  <si>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</si>
  <si>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</si>
  <si>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</si>
  <si>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</si>
  <si>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</si>
  <si>
    <t>　　　　　2.至114年3月止，38家本國銀行放款及催收款之備抵呆帳餘額為580,204百萬元，114年1至3月轉銷呆帳14,577百萬元。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</si>
</sst>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0"/>
    <numFmt numFmtId="177" formatCode="###,###,##0;-###,###,##0;&quot;－&quot;"/>
  </numFmts>
  <fonts count="62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新細明體"/>
      <charset val="136"/>
      <color indexed="8"/>
    </font>
    <font>
      <sz val="9"/>
      <name val="標楷體"/>
      <charset val="136"/>
      <color indexed="8"/>
    </font>
    <font>
      <sz val="9"/>
      <name val="新細明體"/>
      <charset val="136"/>
      <color indexed="8"/>
    </font>
    <font>
      <sz val="9"/>
      <name val="標楷體"/>
      <charset val="136"/>
    </font>
    <font>
      <sz val="12"/>
      <name val="Times New Roman"/>
      <charset val="0"/>
      <color indexed="8"/>
    </font>
    <font>
      <sz val="10"/>
      <name val="Times New Roman"/>
      <charset val="0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9"/>
      <name val="Times New Roman"/>
      <charset val="0"/>
    </font>
    <font>
      <sz val="12"/>
      <name val="Times New Roman"/>
      <charset val="0"/>
    </font>
    <font>
      <sz val="18"/>
      <name val="Times New Roman"/>
      <charset val="0"/>
      <color indexed="8"/>
    </font>
    <font>
      <sz val="18"/>
      <name val="Times New Roman"/>
      <charset val="0"/>
    </font>
    <font>
      <sz val="12"/>
      <name val="新細明體"/>
      <charset val="136"/>
      <color indexed="8"/>
    </font>
    <font>
      <sz val="9"/>
      <name val="細明體"/>
      <charset val="136"/>
      <color indexed="8"/>
    </font>
    <font>
      <sz val="7"/>
      <name val="Times New Roman"/>
      <charset val="0"/>
      <color indexed="8"/>
    </font>
    <font>
      <sz val="7.5"/>
      <name val="標楷體"/>
      <charset val="136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細明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sz val="12"/>
      <name val="標楷體"/>
      <charset val="0"/>
    </font>
    <font>
      <sz val="10"/>
      <name val="Times New Roman"/>
      <charset val="136"/>
    </font>
    <font>
      <sz val="9"/>
      <name val="Times New Roman"/>
      <charset val="136"/>
    </font>
    <font>
      <b/>
      <sz val="10"/>
      <name val="標楷體"/>
      <charset val="0"/>
    </font>
    <font>
      <b/>
      <sz val="9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sz val="12"/>
      <name val="標楷體"/>
      <charset val="0"/>
      <color indexed="8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10"/>
      <name val="Times New Roman"/>
      <charset val="136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9"/>
      <name val="標楷體"/>
      <charset val="0"/>
      <color indexed="8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4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8" fillId="3" borderId="0" applyAlignment="0" applyNumberFormat="0" applyProtection="0">
      <alignment vertical="center"/>
    </xf>
    <xf xxid="16" numFmtId="0" fontId="28" fillId="4" borderId="0" applyAlignment="0" applyNumberFormat="0" applyProtection="0">
      <alignment vertical="center"/>
    </xf>
    <xf xxid="17" numFmtId="0" fontId="28" fillId="5" borderId="0" applyAlignment="0" applyNumberFormat="0" applyProtection="0">
      <alignment vertical="center"/>
    </xf>
    <xf xxid="18" numFmtId="0" fontId="28" fillId="6" borderId="0" applyAlignment="0" applyNumberFormat="0" applyProtection="0">
      <alignment vertical="center"/>
    </xf>
    <xf xxid="19" numFmtId="0" fontId="28" fillId="7" borderId="0" applyAlignment="0" applyNumberFormat="0" applyProtection="0">
      <alignment vertical="center"/>
    </xf>
    <xf xxid="20" numFmtId="0" fontId="28" fillId="8" borderId="0" applyAlignment="0" applyNumberFormat="0" applyProtection="0">
      <alignment vertical="center"/>
    </xf>
    <xf xxid="21" numFmtId="0" fontId="28" fillId="9" borderId="0" applyAlignment="0" applyNumberFormat="0" applyProtection="0">
      <alignment vertical="center"/>
    </xf>
    <xf xxid="22" numFmtId="0" fontId="28" fillId="10" borderId="0" applyAlignment="0" applyNumberFormat="0" applyProtection="0">
      <alignment vertical="center"/>
    </xf>
    <xf xxid="23" numFmtId="0" fontId="28" fillId="11" borderId="0" applyAlignment="0" applyNumberFormat="0" applyProtection="0">
      <alignment vertical="center"/>
    </xf>
    <xf xxid="24" numFmtId="0" fontId="28" fillId="12" borderId="0" applyAlignment="0" applyNumberFormat="0" applyProtection="0">
      <alignment vertical="center"/>
    </xf>
    <xf xxid="25" numFmtId="0" fontId="28" fillId="13" borderId="0" applyAlignment="0" applyNumberFormat="0" applyProtection="0">
      <alignment vertical="center"/>
    </xf>
    <xf xxid="26" numFmtId="0" fontId="28" fillId="14" borderId="0" applyAlignment="0" applyNumberFormat="0" applyProtection="0">
      <alignment vertical="center"/>
    </xf>
    <xf xxid="27" numFmtId="0" fontId="29" fillId="15" borderId="0" applyAlignment="0" applyNumberFormat="0" applyProtection="0">
      <alignment vertical="center"/>
    </xf>
    <xf xxid="28" numFmtId="0" fontId="29" fillId="16" borderId="0" applyAlignment="0" applyNumberFormat="0" applyProtection="0">
      <alignment vertical="center"/>
    </xf>
    <xf xxid="29" numFmtId="0" fontId="29" fillId="11" borderId="0" applyAlignment="0" applyNumberFormat="0" applyProtection="0">
      <alignment vertical="center"/>
    </xf>
    <xf xxid="30" numFmtId="0" fontId="29" fillId="17" borderId="0" applyAlignment="0" applyNumberFormat="0" applyProtection="0">
      <alignment vertical="center"/>
    </xf>
    <xf xxid="31" numFmtId="0" fontId="29" fillId="18" borderId="0" applyAlignment="0" applyNumberFormat="0" applyProtection="0">
      <alignment vertical="center"/>
    </xf>
    <xf xxid="32" numFmtId="0" fontId="29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26" fillId="2" borderId="0" applyAlignment="0" applyNumberFormat="0" applyProtection="0">
      <alignment vertical="top"/>
    </xf>
    <xf xxid="36" numFmtId="0" fontId="30" fillId="20" borderId="0" applyAlignment="0" applyNumberFormat="0" applyProtection="0">
      <alignment vertical="center"/>
    </xf>
    <xf xxid="37" numFmtId="0" fontId="31" fillId="2" borderId="1" applyAlignment="0" applyNumberFormat="0" applyProtection="0">
      <alignment vertical="center"/>
    </xf>
    <xf xxid="38" numFmtId="0" fontId="32" fillId="21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33" fillId="22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34" fillId="2" borderId="3" applyAlignment="0" applyNumberFormat="0" applyProtection="0">
      <alignment vertical="center"/>
    </xf>
    <xf xxid="44" numFmtId="0" fontId="0" fillId="23" borderId="4" applyAlignment="0" applyFont="0" applyNumberFormat="0" applyProtection="0">
      <alignment vertical="center"/>
    </xf>
    <xf xxid="45" numFmtId="0" fontId="25" fillId="2" borderId="0" applyAlignment="0" applyNumberFormat="0" applyProtection="0">
      <alignment vertical="top"/>
    </xf>
    <xf xxid="46" numFmtId="0" fontId="35" fillId="2" borderId="0" applyAlignment="0" applyNumberFormat="0" applyProtection="0">
      <alignment vertical="center"/>
    </xf>
    <xf xxid="47" numFmtId="0" fontId="29" fillId="24" borderId="0" applyAlignment="0" applyNumberFormat="0" applyProtection="0">
      <alignment vertical="center"/>
    </xf>
    <xf xxid="48" numFmtId="0" fontId="29" fillId="25" borderId="0" applyAlignment="0" applyNumberFormat="0" applyProtection="0">
      <alignment vertical="center"/>
    </xf>
    <xf xxid="49" numFmtId="0" fontId="29" fillId="26" borderId="0" applyAlignment="0" applyNumberFormat="0" applyProtection="0">
      <alignment vertical="center"/>
    </xf>
    <xf xxid="50" numFmtId="0" fontId="29" fillId="27" borderId="0" applyAlignment="0" applyNumberFormat="0" applyProtection="0">
      <alignment vertical="center"/>
    </xf>
    <xf xxid="51" numFmtId="0" fontId="29" fillId="28" borderId="0" applyAlignment="0" applyNumberFormat="0" applyProtection="0">
      <alignment vertical="center"/>
    </xf>
    <xf xxid="52" numFmtId="0" fontId="29" fillId="29" borderId="0" applyAlignment="0" applyNumberFormat="0" applyProtection="0">
      <alignment vertical="center"/>
    </xf>
    <xf xxid="53" numFmtId="0" fontId="36" fillId="2" borderId="0" applyAlignment="0" applyNumberFormat="0" applyProtection="0">
      <alignment vertical="center"/>
    </xf>
    <xf xxid="54" numFmtId="0" fontId="37" fillId="2" borderId="5" applyAlignment="0" applyNumberFormat="0" applyProtection="0">
      <alignment vertical="center"/>
    </xf>
    <xf xxid="55" numFmtId="0" fontId="38" fillId="2" borderId="6" applyAlignment="0" applyNumberFormat="0" applyProtection="0">
      <alignment vertical="center"/>
    </xf>
    <xf xxid="56" numFmtId="0" fontId="39" fillId="2" borderId="7" applyAlignment="0" applyNumberFormat="0" applyProtection="0">
      <alignment vertical="center"/>
    </xf>
    <xf xxid="57" numFmtId="0" fontId="39" fillId="2" borderId="0" applyAlignment="0" applyNumberFormat="0" applyProtection="0">
      <alignment vertical="center"/>
    </xf>
    <xf xxid="58" numFmtId="0" fontId="40" fillId="30" borderId="2" applyAlignment="0" applyNumberFormat="0" applyProtection="0">
      <alignment vertical="center"/>
    </xf>
    <xf xxid="59" numFmtId="0" fontId="41" fillId="22" borderId="8" applyAlignment="0" applyNumberFormat="0" applyProtection="0">
      <alignment vertical="center"/>
    </xf>
    <xf xxid="60" numFmtId="0" fontId="42" fillId="31" borderId="9" applyAlignment="0" applyNumberFormat="0" applyProtection="0">
      <alignment vertical="center"/>
    </xf>
    <xf xxid="61" numFmtId="0" fontId="43" fillId="32" borderId="0" applyAlignment="0" applyNumberFormat="0" applyProtection="0">
      <alignment vertical="center"/>
    </xf>
    <xf xxid="62" numFmtId="0" fontId="44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center"/>
    </xf>
    <xf xxid="66" numFmtId="0" fontId="5" fillId="2" borderId="0" xfId="0" applyAlignment="1" applyBorder="1" applyFont="1" applyNumberFormat="1" applyFill="1" applyProtection="1">
      <alignment vertical="center"/>
    </xf>
    <xf xxid="67" numFmtId="0" fontId="6" fillId="2" borderId="0" xfId="0" applyAlignment="1" applyBorder="1" applyFont="1" applyNumberFormat="1" applyFill="1" applyProtection="1">
      <alignment horizontal="right" vertical="center"/>
    </xf>
    <xf xxid="68" numFmtId="0" fontId="3" fillId="2" borderId="10" xfId="0" applyAlignment="1" applyBorder="1" applyFont="1" applyNumberFormat="1" applyFill="1" applyProtection="1">
      <alignment horizontal="center" vertical="center"/>
    </xf>
    <xf xxid="69" numFmtId="0" fontId="1" fillId="2" borderId="0" xfId="0" applyAlignment="1" applyBorder="1" applyFont="1" applyNumberFormat="1" applyFill="1" applyProtection="1">
      <alignment vertical="center"/>
    </xf>
    <xf xxid="70" numFmtId="0" fontId="3" fillId="2" borderId="0" xfId="0" applyAlignment="1" applyBorder="1" applyFont="1" applyNumberFormat="1" applyFill="1" applyProtection="1">
      <alignment vertical="center"/>
    </xf>
    <xf xxid="71" numFmtId="0" fontId="10" fillId="2" borderId="0" xfId="0" applyAlignment="1" applyBorder="1" applyFont="1" applyNumberFormat="1" applyFill="1" applyProtection="1">
      <alignment vertical="center"/>
    </xf>
    <xf xxid="72" numFmtId="0" fontId="11" fillId="2" borderId="0" xfId="0" applyAlignment="1" applyBorder="1" applyFont="1" applyNumberFormat="1" applyFill="1" applyProtection="1">
      <alignment horizontal="right" vertical="center"/>
    </xf>
    <xf xxid="73" numFmtId="49" fontId="14" fillId="2" borderId="0" xfId="0" applyAlignment="1" applyBorder="1" applyFont="1" applyNumberFormat="1" applyFill="1" applyProtection="1">
      <alignment vertical="center"/>
    </xf>
    <xf xxid="74" numFmtId="49" fontId="5" fillId="2" borderId="0" xfId="0" applyAlignment="1" applyBorder="1" applyFont="1" applyNumberFormat="1" applyFill="1" applyProtection="1">
      <alignment vertical="center"/>
    </xf>
    <xf xxid="75" numFmtId="0" fontId="3" fillId="2" borderId="11" xfId="0" applyAlignment="1" applyBorder="1" applyFont="1" applyNumberFormat="1" applyFill="1" applyProtection="1">
      <alignment horizontal="center" vertical="center"/>
    </xf>
    <xf xxid="76" numFmtId="0" fontId="3" fillId="2" borderId="12" xfId="0" applyAlignment="1" applyBorder="1" applyFont="1" applyNumberFormat="1" applyFill="1" applyProtection="1">
      <alignment horizontal="center" vertical="center"/>
    </xf>
    <xf xxid="77" numFmtId="0" fontId="3" fillId="2" borderId="13" xfId="0" applyAlignment="1" applyBorder="1" applyFont="1" applyNumberFormat="1" applyFill="1" applyProtection="1">
      <alignment horizontal="center" vertical="center"/>
    </xf>
    <xf xxid="78" numFmtId="0" fontId="3" fillId="2" borderId="0" xfId="0" applyAlignment="1" applyBorder="1" applyFont="1" applyNumberFormat="1" applyFill="1" applyProtection="1">
      <alignment horizontal="center" vertical="center"/>
    </xf>
    <xf xxid="79" numFmtId="0" fontId="16" fillId="2" borderId="0" xfId="0" applyAlignment="1" applyBorder="1" applyFont="1" applyNumberFormat="1" applyFill="1" applyProtection="1">
      <alignment horizontal="center" vertical="center"/>
    </xf>
    <xf xxid="80" numFmtId="0" fontId="16" fillId="2" borderId="13" xfId="0" applyAlignment="1" applyBorder="1" applyFont="1" applyNumberFormat="1" applyFill="1" applyProtection="1">
      <alignment horizontal="center" vertical="center"/>
    </xf>
    <xf xxid="81" numFmtId="0" fontId="22" fillId="2" borderId="13" xfId="0" applyAlignment="1" applyBorder="1" applyFont="1" applyNumberFormat="1" applyFill="1" applyProtection="1">
      <alignment horizontal="center" vertical="center"/>
    </xf>
    <xf xxid="82" numFmtId="0" fontId="21" fillId="2" borderId="10" xfId="0" applyAlignment="1" applyBorder="1" applyFont="1" applyNumberFormat="1" applyFill="1" applyProtection="1">
      <alignment horizontal="center" vertical="center"/>
    </xf>
    <xf xxid="83" numFmtId="0" fontId="16" fillId="2" borderId="10" xfId="0" applyAlignment="1" applyBorder="1" applyFont="1" applyNumberFormat="1" applyFill="1" applyProtection="1">
      <alignment horizontal="center" vertical="center"/>
    </xf>
    <xf xxid="84" numFmtId="0" fontId="23" fillId="2" borderId="10" xfId="0" applyAlignment="1" applyBorder="1" applyFont="1" applyNumberFormat="1" applyFill="1" applyProtection="1">
      <alignment horizontal="center" vertical="center"/>
    </xf>
    <xf xxid="85" numFmtId="0" fontId="23" fillId="2" borderId="0" xfId="0" applyAlignment="1" applyBorder="1" applyFont="1" applyNumberFormat="1" applyFill="1" applyProtection="1">
      <alignment horizontal="center" vertical="center"/>
    </xf>
    <xf xxid="86" numFmtId="0" fontId="16" fillId="2" borderId="14" xfId="0" applyAlignment="1" applyBorder="1" applyFont="1" applyNumberFormat="1" applyFill="1" applyProtection="1">
      <alignment vertical="center"/>
    </xf>
    <xf xxid="87" numFmtId="0" fontId="23" fillId="2" borderId="14" xfId="0" applyAlignment="1" applyBorder="1" applyFont="1" applyNumberFormat="1" applyFill="1" applyProtection="1">
      <alignment horizontal="center" vertical="center"/>
    </xf>
    <xf xxid="88" numFmtId="0" fontId="16" fillId="2" borderId="14" xfId="0" applyAlignment="1" applyBorder="1" applyFont="1" applyNumberFormat="1" applyFill="1" applyProtection="1">
      <alignment horizontal="center" vertical="center"/>
    </xf>
    <xf xxid="89" numFmtId="0" fontId="16" fillId="2" borderId="15" xfId="0" applyAlignment="1" applyBorder="1" applyFont="1" applyNumberFormat="1" applyFill="1" applyProtection="1">
      <alignment horizontal="center" vertical="center"/>
    </xf>
    <xf xxid="90" numFmtId="0" fontId="24" fillId="2" borderId="10" xfId="0" applyAlignment="1" applyBorder="1" applyFont="1" applyNumberFormat="1" applyFill="1" applyProtection="1">
      <alignment horizontal="center" vertical="center"/>
    </xf>
    <xf xxid="91" numFmtId="0" fontId="3" fillId="2" borderId="0" xfId="0" applyAlignment="1" applyBorder="1" applyFont="1" applyNumberFormat="1" applyFill="1" applyProtection="1">
      <alignment horizontal="right" vertical="center"/>
    </xf>
    <xf xxid="92" numFmtId="0" fontId="23" fillId="2" borderId="14" xfId="0" applyAlignment="1" applyBorder="1" applyFont="1" applyNumberFormat="1" applyFill="1" applyProtection="1">
      <alignment horizontal="center" vertical="top"/>
    </xf>
    <xf xxid="93" numFmtId="0" fontId="16" fillId="2" borderId="14" xfId="0" applyAlignment="1" applyBorder="1" applyFont="1" applyNumberFormat="1" applyFill="1" applyProtection="1">
      <alignment horizontal="center" vertical="top"/>
    </xf>
    <xf xxid="94" numFmtId="0" fontId="16" fillId="2" borderId="15" xfId="0" applyAlignment="1" applyBorder="1" applyFont="1" applyNumberFormat="1" applyFill="1" applyProtection="1">
      <alignment horizontal="center" vertical="top"/>
    </xf>
    <xf xxid="95" numFmtId="0" fontId="17" fillId="2" borderId="0" xfId="0" applyAlignment="1" applyBorder="1" applyFont="1" applyNumberFormat="1" applyFill="1" applyProtection="1">
      <alignment vertical="center"/>
    </xf>
    <xf xxid="96" numFmtId="0" fontId="5" fillId="2" borderId="16" xfId="0" applyAlignment="1" applyBorder="1" applyFont="1" applyNumberFormat="1" applyFill="1" applyProtection="1">
      <alignment vertical="center"/>
    </xf>
    <xf xxid="97" numFmtId="0" fontId="14" fillId="2" borderId="16" xfId="0" applyAlignment="1" applyBorder="1" applyFont="1" applyNumberFormat="1" applyFill="1" applyProtection="1">
      <alignment vertical="center"/>
    </xf>
    <xf xxid="98" numFmtId="0" fontId="5" fillId="2" borderId="14" xfId="0" applyAlignment="1" applyBorder="1" applyFont="1" applyNumberFormat="1" applyFill="1" applyProtection="1">
      <alignment vertical="center" shrinkToFit="1"/>
    </xf>
    <xf xxid="99" numFmtId="0" fontId="5" fillId="2" borderId="17" xfId="0" applyAlignment="1" applyBorder="1" applyFont="1" applyNumberFormat="1" applyFill="1" applyProtection="1">
      <alignment vertical="center" shrinkToFit="1"/>
    </xf>
    <xf xxid="100" numFmtId="0" fontId="13" fillId="2" borderId="15" xfId="0" applyAlignment="1" applyBorder="1" applyFont="1" applyNumberFormat="1" applyFill="1" applyProtection="1">
      <alignment horizontal="right"/>
    </xf>
    <xf xxid="101" numFmtId="0" fontId="15" fillId="2" borderId="10" xfId="0" applyAlignment="1" applyBorder="1" applyFont="1" applyNumberFormat="1" applyFill="1" applyProtection="1">
      <alignment vertical="center"/>
    </xf>
    <xf xxid="102" numFmtId="0" fontId="3" fillId="2" borderId="10" xfId="0" applyAlignment="1" applyBorder="1" applyFont="1" applyNumberFormat="1" applyFill="1" applyProtection="1">
      <alignment vertical="center"/>
    </xf>
    <xf xxid="103" numFmtId="0" fontId="3" fillId="2" borderId="17" xfId="0" applyAlignment="1" applyBorder="1" applyFont="1" applyNumberFormat="1" applyFill="1" applyProtection="1">
      <alignment vertical="center" shrinkToFit="1"/>
    </xf>
    <xf xxid="104" numFmtId="0" fontId="3" fillId="2" borderId="14" xfId="0" applyAlignment="1" applyBorder="1" applyFont="1" applyNumberFormat="1" applyFill="1" applyProtection="1">
      <alignment vertical="center" shrinkToFit="1"/>
    </xf>
    <xf xxid="105" numFmtId="0" fontId="16" fillId="2" borderId="16" xfId="0" applyAlignment="1" applyBorder="1" applyFont="1" applyNumberFormat="1" applyFill="1" applyProtection="1">
      <alignment vertical="center"/>
    </xf>
    <xf xxid="106" numFmtId="0" fontId="10" fillId="2" borderId="16" xfId="0" applyAlignment="1" applyBorder="1" applyFont="1" applyNumberFormat="1" applyFill="1" applyProtection="1">
      <alignment vertical="center"/>
    </xf>
    <xf xxid="107" numFmtId="0" fontId="10" fillId="2" borderId="17" xfId="0" applyAlignment="1" applyBorder="1" applyFont="1" applyNumberFormat="1" applyFill="1" applyProtection="1">
      <alignment vertical="center" shrinkToFit="1"/>
    </xf>
    <xf xxid="108" numFmtId="0" fontId="10" fillId="2" borderId="14" xfId="0" applyAlignment="1" applyBorder="1" applyFont="1" applyNumberFormat="1" applyFill="1" applyProtection="1">
      <alignment vertical="center" shrinkToFit="1"/>
    </xf>
    <xf xxid="109" numFmtId="175" fontId="6" fillId="2" borderId="18" xfId="0" applyAlignment="1" applyBorder="1" applyFont="1" applyNumberFormat="1" applyFill="1" applyProtection="1">
      <alignment horizontal="right" vertical="center"/>
    </xf>
    <xf xxid="110" numFmtId="175" fontId="6" fillId="2" borderId="19" xfId="0" applyAlignment="1" applyBorder="1" applyFont="1" applyNumberFormat="1" applyFill="1" applyProtection="1">
      <alignment horizontal="right" vertical="center"/>
    </xf>
    <xf xxid="111" numFmtId="175" fontId="6" fillId="2" borderId="20" xfId="0" applyAlignment="1" applyBorder="1" applyFont="1" applyNumberFormat="1" applyFill="1" applyProtection="1">
      <alignment horizontal="right" vertical="center"/>
    </xf>
    <xf xxid="112" numFmtId="175" fontId="6" fillId="2" borderId="21" xfId="0" applyAlignment="1" applyBorder="1" applyFont="1" applyNumberFormat="1" applyFill="1" applyProtection="1">
      <alignment horizontal="right" vertical="center"/>
    </xf>
    <xf xxid="113" numFmtId="175" fontId="6" fillId="2" borderId="22" xfId="0" applyAlignment="1" applyBorder="1" applyFont="1" applyNumberFormat="1" applyFill="1" applyProtection="1">
      <alignment horizontal="right" vertical="center"/>
    </xf>
    <xf xxid="114" numFmtId="175" fontId="6" fillId="2" borderId="23" xfId="0" applyAlignment="1" applyBorder="1" applyFont="1" applyNumberFormat="1" applyFill="1" applyProtection="1">
      <alignment horizontal="right" vertical="center"/>
    </xf>
    <xf xxid="115" numFmtId="175" fontId="6" fillId="2" borderId="24" xfId="0" applyAlignment="1" applyBorder="1" applyFont="1" applyNumberFormat="1" applyFill="1" applyProtection="1">
      <alignment horizontal="right" vertical="center"/>
    </xf>
    <xf xxid="116" numFmtId="175" fontId="6" fillId="2" borderId="25" xfId="0" applyAlignment="1" applyBorder="1" applyFont="1" applyNumberFormat="1" applyFill="1" applyProtection="1">
      <alignment horizontal="right" vertical="center"/>
    </xf>
    <xf xxid="117" numFmtId="0" fontId="19" fillId="2" borderId="0" xfId="0" applyAlignment="1" applyBorder="1" applyFont="1" applyNumberFormat="1" applyFill="1" applyProtection="1">
      <alignment horizontal="center" vertical="center"/>
    </xf>
    <xf xxid="118" numFmtId="0" fontId="2" fillId="2" borderId="0" xfId="0" applyAlignment="1" applyBorder="1" applyFont="1" applyNumberFormat="1" applyFill="1" applyProtection="1">
      <alignment horizontal="center" vertical="center"/>
    </xf>
    <xf xxid="119" numFmtId="0" fontId="3" fillId="2" borderId="26" xfId="0" applyAlignment="1" applyBorder="1" applyFont="1" applyNumberFormat="1" applyFill="1" applyProtection="1">
      <alignment horizontal="center" vertical="center"/>
    </xf>
    <xf xxid="120" numFmtId="0" fontId="3" fillId="2" borderId="27" xfId="0" applyAlignment="1" applyBorder="1" applyFont="1" applyNumberFormat="1" applyFill="1" applyProtection="1">
      <alignment horizontal="center" vertical="center"/>
    </xf>
    <xf xxid="121" numFmtId="0" fontId="3" fillId="2" borderId="28" xfId="0" applyAlignment="1" applyBorder="1" applyFont="1" applyNumberFormat="1" applyFill="1" applyProtection="1">
      <alignment horizontal="center" vertical="center"/>
    </xf>
    <xf xxid="122" numFmtId="0" fontId="1" fillId="2" borderId="0" xfId="0" applyAlignment="1" applyBorder="1" applyFont="1" applyNumberFormat="1" applyFill="1" applyProtection="1">
      <alignment horizontal="center" vertical="center"/>
    </xf>
    <xf xxid="123" numFmtId="0" fontId="3" fillId="2" borderId="11" xfId="0" applyAlignment="1" applyBorder="1" applyFont="1" applyNumberFormat="1" applyFill="1" applyProtection="1">
      <alignment horizontal="center" vertical="center" wrapText="1"/>
    </xf>
    <xf xxid="124" numFmtId="0" fontId="3" fillId="2" borderId="10" xfId="0" applyAlignment="1" applyBorder="1" applyFont="1" applyNumberFormat="1" applyFill="1" applyProtection="1">
      <alignment horizontal="center" vertical="center" wrapText="1"/>
    </xf>
    <xf xxid="125" numFmtId="0" fontId="3" fillId="2" borderId="14" xfId="0" applyAlignment="1" applyBorder="1" applyFont="1" applyNumberFormat="1" applyFill="1" applyProtection="1">
      <alignment horizontal="center" vertical="center" wrapText="1"/>
    </xf>
    <xf xxid="126" numFmtId="0" fontId="13" fillId="2" borderId="15" xfId="0" applyAlignment="1" applyBorder="1" applyFont="1" applyNumberFormat="1" applyFill="1" applyProtection="1">
      <alignment horizontal="left"/>
    </xf>
    <xf xxid="127" numFmtId="0" fontId="20" fillId="2" borderId="0" xfId="0" applyAlignment="1" applyBorder="1" applyFont="1" applyNumberFormat="1" applyFill="1" applyProtection="1">
      <alignment horizontal="center" vertical="center"/>
    </xf>
    <xf xxid="128" numFmtId="0" fontId="7" fillId="2" borderId="0" xfId="0" applyAlignment="1" applyBorder="1" applyFont="1" applyNumberFormat="1" applyFill="1" applyProtection="1">
      <alignment horizontal="center" vertical="center"/>
    </xf>
    <xf xxid="129" numFmtId="0" fontId="2" fillId="2" borderId="15" xfId="0" applyAlignment="1" applyBorder="1" applyFont="1" applyNumberFormat="1" applyFill="1" applyProtection="1">
      <alignment horizontal="right"/>
    </xf>
    <xf xxid="130" numFmtId="0" fontId="8" fillId="2" borderId="0" xfId="0" applyAlignment="1" applyBorder="1" applyFont="1" applyNumberFormat="1" applyFill="1" applyProtection="1">
      <alignment horizontal="center" vertical="center"/>
    </xf>
    <xf xxid="131" numFmtId="175" fontId="6" fillId="2" borderId="29" xfId="0" applyAlignment="1" applyBorder="1" applyFont="1" applyNumberFormat="1" applyFill="1" applyProtection="1">
      <alignment horizontal="right" vertical="center"/>
    </xf>
    <xf xxid="132" numFmtId="175" fontId="6" fillId="2" borderId="30" xfId="0" applyAlignment="1" applyBorder="1" applyFont="1" applyNumberFormat="1" applyFill="1" applyProtection="1">
      <alignment horizontal="right" vertical="center"/>
    </xf>
    <xf xxid="133" numFmtId="175" fontId="6" fillId="2" borderId="31" xfId="0" applyAlignment="1" applyBorder="1" applyFont="1" applyNumberFormat="1" applyFill="1" applyProtection="1">
      <alignment horizontal="right" vertical="center"/>
    </xf>
    <xf xxid="134" numFmtId="175" fontId="6" fillId="2" borderId="32" xfId="0" applyAlignment="1" applyBorder="1" applyFont="1" applyNumberFormat="1" applyFill="1" applyProtection="1">
      <alignment horizontal="right" vertical="center"/>
    </xf>
    <xf xxid="135" numFmtId="175" fontId="6" fillId="2" borderId="13" xfId="0" applyAlignment="1" applyBorder="1" applyFont="1" applyNumberFormat="1" applyFill="1" applyProtection="1">
      <alignment horizontal="right" vertical="center"/>
    </xf>
    <xf xxid="136" numFmtId="175" fontId="6" fillId="2" borderId="33" xfId="0" applyAlignment="1" applyBorder="1" applyFont="1" applyNumberFormat="1" applyFill="1" applyProtection="1">
      <alignment horizontal="right" vertical="center"/>
    </xf>
    <xf xxid="137" numFmtId="0" fontId="2" fillId="2" borderId="15" xfId="0" applyAlignment="1" applyBorder="1" applyFont="1" applyNumberFormat="1" applyFill="1" applyProtection="1">
      <alignment horizontal="left"/>
    </xf>
    <xf xxid="138" numFmtId="175" fontId="9" fillId="2" borderId="34" xfId="0" applyAlignment="1" applyBorder="1" applyFont="1" applyNumberFormat="1" applyFill="1" applyProtection="1">
      <alignment horizontal="right" vertical="center"/>
    </xf>
    <xf xxid="139" numFmtId="175" fontId="9" fillId="2" borderId="35" xfId="0" applyAlignment="1" applyBorder="1" applyFont="1" applyNumberFormat="1" applyFill="1" applyProtection="1">
      <alignment horizontal="right" vertical="center"/>
    </xf>
    <xf xxid="140" numFmtId="175" fontId="9" fillId="2" borderId="18" xfId="0" applyAlignment="1" applyBorder="1" applyFont="1" applyNumberFormat="1" applyFill="1" applyProtection="1">
      <alignment horizontal="right" vertical="center"/>
    </xf>
    <xf xxid="141" numFmtId="175" fontId="9" fillId="2" borderId="20" xfId="0" applyAlignment="1" applyBorder="1" applyFont="1" applyNumberFormat="1" applyFill="1" applyProtection="1">
      <alignment horizontal="right" vertical="center"/>
    </xf>
    <xf xxid="142" numFmtId="175" fontId="9" fillId="2" borderId="36" xfId="0" applyAlignment="1" applyBorder="1" applyFont="1" applyNumberFormat="1" applyFill="1" applyProtection="1">
      <alignment horizontal="right" vertical="center"/>
    </xf>
    <xf xxid="143" numFmtId="175" fontId="9" fillId="2" borderId="37" xfId="0" applyAlignment="1" applyBorder="1" applyFont="1" applyNumberFormat="1" applyFill="1" applyProtection="1">
      <alignment horizontal="right" vertical="center"/>
    </xf>
    <xf xxid="144" numFmtId="175" fontId="9" fillId="2" borderId="38" xfId="0" applyAlignment="1" applyBorder="1" applyFont="1" applyNumberFormat="1" applyFill="1" applyProtection="1">
      <alignment horizontal="right" vertical="center"/>
    </xf>
    <xf xxid="145" numFmtId="175" fontId="9" fillId="2" borderId="39" xfId="0" applyAlignment="1" applyBorder="1" applyFont="1" applyNumberFormat="1" applyFill="1" applyProtection="1">
      <alignment horizontal="right" vertical="center"/>
    </xf>
    <xf xxid="146" numFmtId="175" fontId="9" fillId="2" borderId="40" xfId="0" applyAlignment="1" applyBorder="1" applyFont="1" applyNumberFormat="1" applyFill="1" applyProtection="1">
      <alignment horizontal="right" vertical="center"/>
    </xf>
    <xf xxid="147" numFmtId="175" fontId="9" fillId="2" borderId="41" xfId="0" applyAlignment="1" applyBorder="1" applyFont="1" applyNumberFormat="1" applyFill="1" applyProtection="1">
      <alignment horizontal="right" vertical="center"/>
    </xf>
    <xf xxid="148" numFmtId="175" fontId="9" fillId="2" borderId="13" xfId="0" applyAlignment="1" applyBorder="1" applyFont="1" applyNumberFormat="1" applyFill="1" applyProtection="1">
      <alignment horizontal="right" vertical="center"/>
    </xf>
    <xf xxid="149" numFmtId="175" fontId="9" fillId="2" borderId="19" xfId="0" applyAlignment="1" applyBorder="1" applyFont="1" applyNumberFormat="1" applyFill="1" applyProtection="1">
      <alignment horizontal="right" vertical="center"/>
    </xf>
    <xf xxid="150" numFmtId="175" fontId="9" fillId="2" borderId="24" xfId="0" applyAlignment="1" applyBorder="1" applyFont="1" applyNumberFormat="1" applyFill="1" applyProtection="1">
      <alignment horizontal="right" vertical="center"/>
    </xf>
    <xf xxid="151" numFmtId="175" fontId="9" fillId="2" borderId="32" xfId="0" applyAlignment="1" applyBorder="1" applyFont="1" applyNumberFormat="1" applyFill="1" applyProtection="1">
      <alignment horizontal="right" vertical="center"/>
    </xf>
    <xf xxid="152" numFmtId="175" fontId="9" fillId="2" borderId="42" xfId="0" applyAlignment="1" applyBorder="1" applyFont="1" applyNumberFormat="1" applyFill="1" applyProtection="1">
      <alignment horizontal="right" vertical="center"/>
    </xf>
    <xf xxid="153" numFmtId="175" fontId="9" fillId="2" borderId="43" xfId="0" applyAlignment="1" applyBorder="1" applyFont="1" applyNumberFormat="1" applyFill="1" applyProtection="1">
      <alignment horizontal="right" vertical="center"/>
    </xf>
    <xf xxid="154" numFmtId="175" fontId="9" fillId="2" borderId="44" xfId="0" applyAlignment="1" applyBorder="1" applyFont="1" applyNumberFormat="1" applyFill="1" applyProtection="1">
      <alignment horizontal="right" vertical="center"/>
    </xf>
    <xf xxid="155" numFmtId="175" fontId="9" fillId="2" borderId="45" xfId="0" applyAlignment="1" applyBorder="1" applyFont="1" applyNumberFormat="1" applyFill="1" applyProtection="1">
      <alignment horizontal="right" vertical="center"/>
    </xf>
    <xf xxid="156" numFmtId="175" fontId="11" fillId="2" borderId="21" xfId="0" applyAlignment="1" applyBorder="1" applyFont="1" applyNumberFormat="1" applyFill="1" applyProtection="1">
      <alignment horizontal="right" vertical="center"/>
    </xf>
    <xf xxid="157" numFmtId="175" fontId="11" fillId="2" borderId="22" xfId="0" applyAlignment="1" applyBorder="1" applyFont="1" applyNumberFormat="1" applyFill="1" applyProtection="1">
      <alignment horizontal="right" vertical="center"/>
    </xf>
    <xf xxid="158" numFmtId="175" fontId="11" fillId="2" borderId="18" xfId="0" applyAlignment="1" applyBorder="1" applyFont="1" applyNumberFormat="1" applyFill="1" applyProtection="1">
      <alignment horizontal="right" vertical="center"/>
    </xf>
    <xf xxid="159" numFmtId="175" fontId="11" fillId="2" borderId="20" xfId="0" applyAlignment="1" applyBorder="1" applyFont="1" applyNumberFormat="1" applyFill="1" applyProtection="1">
      <alignment horizontal="right" vertical="center"/>
    </xf>
    <xf xxid="160" numFmtId="175" fontId="11" fillId="2" borderId="13" xfId="0" applyAlignment="1" applyBorder="1" applyFont="1" applyNumberFormat="1" applyFill="1" applyProtection="1">
      <alignment horizontal="right" vertical="center"/>
    </xf>
    <xf xxid="161" numFmtId="175" fontId="11" fillId="2" borderId="19" xfId="0" applyAlignment="1" applyBorder="1" applyFont="1" applyNumberFormat="1" applyFill="1" applyProtection="1">
      <alignment horizontal="right" vertical="center"/>
    </xf>
    <xf xxid="162" numFmtId="175" fontId="11" fillId="2" borderId="33" xfId="0" applyAlignment="1" applyBorder="1" applyFont="1" applyNumberFormat="1" applyFill="1" applyProtection="1">
      <alignment horizontal="right" vertical="center"/>
    </xf>
    <xf xxid="163" numFmtId="175" fontId="11" fillId="2" borderId="23" xfId="0" applyAlignment="1" applyBorder="1" applyFont="1" applyNumberFormat="1" applyFill="1" applyProtection="1">
      <alignment horizontal="right" vertical="center"/>
    </xf>
    <xf xxid="164" numFmtId="175" fontId="11" fillId="2" borderId="24" xfId="0" applyAlignment="1" applyBorder="1" applyFont="1" applyNumberFormat="1" applyFill="1" applyProtection="1">
      <alignment horizontal="right" vertical="center"/>
    </xf>
    <xf xxid="165" numFmtId="175" fontId="11" fillId="2" borderId="32" xfId="0" applyAlignment="1" applyBorder="1" applyFont="1" applyNumberFormat="1" applyFill="1" applyProtection="1">
      <alignment horizontal="right" vertical="center"/>
    </xf>
    <xf xxid="166" numFmtId="175" fontId="11" fillId="2" borderId="25" xfId="0" applyAlignment="1" applyBorder="1" applyFont="1" applyNumberFormat="1" applyFill="1" applyProtection="1">
      <alignment horizontal="right" vertical="center"/>
    </xf>
    <xf xxid="167" numFmtId="175" fontId="11" fillId="2" borderId="31" xfId="0" applyAlignment="1" applyBorder="1" applyFont="1" applyNumberFormat="1" applyFill="1" applyProtection="1">
      <alignment horizontal="right" vertical="center"/>
    </xf>
    <xf xxid="168" numFmtId="0" fontId="0" fillId="2" borderId="0" xfId="0"/>
    <xf xxid="169" numFmtId="49" fontId="45" fillId="2" borderId="0" xfId="0" applyAlignment="1" applyBorder="1" applyFont="1" applyNumberFormat="1" applyFill="1" applyProtection="1">
      <alignment vertical="center"/>
    </xf>
    <xf xxid="170" numFmtId="49" fontId="46" fillId="2" borderId="0" xfId="0" applyAlignment="1" applyBorder="1" applyFont="1" applyNumberFormat="1" applyFill="1" applyProtection="1">
      <alignment vertical="center"/>
    </xf>
    <xf xxid="171" numFmtId="176" fontId="14" fillId="2" borderId="0" xfId="0" applyAlignment="1" applyBorder="1" applyFont="1" applyNumberFormat="1" applyFill="1" applyProtection="1">
      <alignment vertical="center"/>
    </xf>
    <xf xxid="172" numFmtId="176" fontId="17" fillId="2" borderId="0" xfId="0" applyAlignment="1" applyBorder="1" applyFont="1" applyNumberFormat="1" applyFill="1" applyProtection="1">
      <alignment vertical="center"/>
    </xf>
    <xf xxid="173" numFmtId="176" fontId="5" fillId="2" borderId="0" xfId="0" applyAlignment="1" applyBorder="1" applyFont="1" applyNumberFormat="1" applyFill="1" applyProtection="1">
      <alignment vertical="center"/>
    </xf>
    <xf xxid="174" numFmtId="176" fontId="47" fillId="2" borderId="0" xfId="0" applyAlignment="1" applyBorder="1" applyFont="1" applyNumberFormat="1" applyFill="1" applyProtection="1">
      <alignment vertical="center"/>
    </xf>
    <xf xxid="175" numFmtId="176" fontId="48" fillId="2" borderId="0" xfId="0" applyAlignment="1" applyBorder="1" applyFont="1" applyNumberFormat="1" applyFill="1" applyProtection="1">
      <alignment vertical="center"/>
    </xf>
    <xf xxid="176" numFmtId="0" fontId="45" fillId="2" borderId="16" xfId="0" applyAlignment="1" applyBorder="1" applyFont="1" applyNumberFormat="1" applyFill="1" applyProtection="1">
      <alignment vertical="center"/>
    </xf>
    <xf xxid="177" numFmtId="0" fontId="49" fillId="2" borderId="16" xfId="0" applyAlignment="1" applyBorder="1" applyFont="1" applyNumberFormat="1" applyFill="1" applyProtection="1">
      <alignment vertical="center"/>
    </xf>
    <xf xxid="178" numFmtId="176" fontId="6" fillId="2" borderId="24" xfId="0" applyAlignment="1" applyBorder="1" applyFont="1" applyNumberFormat="1" applyFill="1" applyProtection="1">
      <alignment horizontal="right" vertical="center"/>
    </xf>
    <xf xxid="179" numFmtId="176" fontId="48" fillId="2" borderId="24" xfId="0" applyAlignment="1" applyBorder="1" applyFont="1" applyNumberFormat="1" applyFill="1" applyProtection="1">
      <alignment horizontal="right" vertical="center"/>
    </xf>
    <xf xxid="180" numFmtId="176" fontId="50" fillId="2" borderId="24" xfId="0" applyAlignment="1" applyBorder="1" applyFont="1" applyNumberFormat="1" applyFill="1" applyProtection="1">
      <alignment horizontal="right" vertical="center"/>
    </xf>
    <xf xxid="181" numFmtId="177" fontId="6" fillId="2" borderId="24" xfId="0" applyAlignment="1" applyBorder="1" applyFont="1" applyNumberFormat="1" applyFill="1" applyProtection="1">
      <alignment horizontal="right" vertical="center"/>
    </xf>
    <xf xxid="182" numFmtId="177" fontId="48" fillId="2" borderId="24" xfId="0" applyAlignment="1" applyBorder="1" applyFont="1" applyNumberFormat="1" applyFill="1" applyProtection="1">
      <alignment horizontal="right" vertical="center"/>
    </xf>
    <xf xxid="183" numFmtId="177" fontId="50" fillId="2" borderId="24" xfId="0" applyAlignment="1" applyBorder="1" applyFont="1" applyNumberFormat="1" applyFill="1" applyProtection="1">
      <alignment horizontal="right" vertical="center"/>
    </xf>
    <xf xxid="184" numFmtId="176" fontId="6" fillId="2" borderId="25" xfId="0" applyAlignment="1" applyBorder="1" applyFont="1" applyNumberFormat="1" applyFill="1" applyProtection="1">
      <alignment horizontal="right" vertical="center"/>
    </xf>
    <xf xxid="185" numFmtId="176" fontId="48" fillId="2" borderId="25" xfId="0" applyAlignment="1" applyBorder="1" applyFont="1" applyNumberFormat="1" applyFill="1" applyProtection="1">
      <alignment horizontal="right" vertical="center"/>
    </xf>
    <xf xxid="186" numFmtId="176" fontId="50" fillId="2" borderId="25" xfId="0" applyAlignment="1" applyBorder="1" applyFont="1" applyNumberFormat="1" applyFill="1" applyProtection="1">
      <alignment horizontal="right" vertical="center"/>
    </xf>
    <xf xxid="187" numFmtId="0" fontId="47" fillId="2" borderId="17" xfId="0" applyAlignment="1" applyBorder="1" applyFont="1" applyNumberFormat="1" applyFill="1" applyProtection="1">
      <alignment vertical="center" shrinkToFit="1"/>
    </xf>
    <xf xxid="188" numFmtId="0" fontId="51" fillId="2" borderId="17" xfId="0" applyAlignment="1" applyBorder="1" applyFont="1" applyNumberFormat="1" applyFill="1" applyProtection="1">
      <alignment vertical="center" shrinkToFit="1"/>
    </xf>
    <xf xxid="189" numFmtId="0" fontId="52" fillId="2" borderId="17" xfId="0" applyAlignment="1" applyBorder="1" applyFont="1" applyNumberFormat="1" applyFill="1" applyProtection="1">
      <alignment vertical="center" shrinkToFit="1"/>
    </xf>
    <xf xxid="190" numFmtId="176" fontId="6" fillId="2" borderId="18" xfId="0" applyAlignment="1" applyBorder="1" applyFont="1" applyNumberFormat="1" applyFill="1" applyProtection="1">
      <alignment horizontal="right" vertical="center"/>
    </xf>
    <xf xxid="191" numFmtId="176" fontId="48" fillId="2" borderId="18" xfId="0" applyAlignment="1" applyBorder="1" applyFont="1" applyNumberFormat="1" applyFill="1" applyProtection="1">
      <alignment horizontal="right" vertical="center"/>
    </xf>
    <xf xxid="192" numFmtId="177" fontId="6" fillId="2" borderId="18" xfId="0" applyAlignment="1" applyBorder="1" applyFont="1" applyNumberFormat="1" applyFill="1" applyProtection="1">
      <alignment horizontal="right" vertical="center"/>
    </xf>
    <xf xxid="193" numFmtId="177" fontId="48" fillId="2" borderId="18" xfId="0" applyAlignment="1" applyBorder="1" applyFont="1" applyNumberFormat="1" applyFill="1" applyProtection="1">
      <alignment horizontal="right" vertical="center"/>
    </xf>
    <xf xxid="194" numFmtId="176" fontId="6" fillId="2" borderId="21" xfId="0" applyAlignment="1" applyBorder="1" applyFont="1" applyNumberFormat="1" applyFill="1" applyProtection="1">
      <alignment horizontal="right" vertical="center"/>
    </xf>
    <xf xxid="195" numFmtId="176" fontId="48" fillId="2" borderId="21" xfId="0" applyAlignment="1" applyBorder="1" applyFont="1" applyNumberFormat="1" applyFill="1" applyProtection="1">
      <alignment horizontal="right" vertical="center"/>
    </xf>
    <xf xxid="196" numFmtId="0" fontId="47" fillId="2" borderId="14" xfId="0" applyAlignment="1" applyBorder="1" applyFont="1" applyNumberFormat="1" applyFill="1" applyProtection="1">
      <alignment vertical="center" shrinkToFit="1"/>
    </xf>
    <xf xxid="197" numFmtId="0" fontId="51" fillId="2" borderId="14" xfId="0" applyAlignment="1" applyBorder="1" applyFont="1" applyNumberFormat="1" applyFill="1" applyProtection="1">
      <alignment vertical="center" shrinkToFit="1"/>
    </xf>
    <xf xxid="198" numFmtId="0" fontId="53" fillId="2" borderId="15" xfId="0" applyAlignment="1" applyBorder="1" applyFont="1" applyNumberFormat="1" applyFill="1" applyProtection="1">
      <alignment horizontal="right"/>
    </xf>
    <xf xxid="199" numFmtId="177" fontId="6" fillId="2" borderId="21" xfId="0" applyAlignment="1" applyBorder="1" applyFont="1" applyNumberFormat="1" applyFill="1" applyProtection="1">
      <alignment horizontal="right" vertical="center"/>
    </xf>
    <xf xxid="200" numFmtId="177" fontId="48" fillId="2" borderId="21" xfId="0" applyAlignment="1" applyBorder="1" applyFont="1" applyNumberFormat="1" applyFill="1" applyProtection="1">
      <alignment horizontal="right" vertical="center"/>
    </xf>
    <xf xxid="201" numFmtId="177" fontId="6" fillId="2" borderId="25" xfId="0" applyAlignment="1" applyBorder="1" applyFont="1" applyNumberFormat="1" applyFill="1" applyProtection="1">
      <alignment horizontal="right" vertical="center"/>
    </xf>
    <xf xxid="202" numFmtId="177" fontId="48" fillId="2" borderId="25" xfId="0" applyAlignment="1" applyBorder="1" applyFont="1" applyNumberFormat="1" applyFill="1" applyProtection="1">
      <alignment horizontal="right" vertical="center"/>
    </xf>
    <xf xxid="203" numFmtId="176" fontId="6" fillId="2" borderId="29" xfId="0" applyAlignment="1" applyBorder="1" applyFont="1" applyNumberFormat="1" applyFill="1" applyProtection="1">
      <alignment horizontal="right" vertical="center"/>
    </xf>
    <xf xxid="204" numFmtId="176" fontId="48" fillId="2" borderId="29" xfId="0" applyAlignment="1" applyBorder="1" applyFont="1" applyNumberFormat="1" applyFill="1" applyProtection="1">
      <alignment horizontal="right" vertical="center"/>
    </xf>
    <xf xxid="205" numFmtId="177" fontId="6" fillId="2" borderId="29" xfId="0" applyAlignment="1" applyBorder="1" applyFont="1" applyNumberFormat="1" applyFill="1" applyProtection="1">
      <alignment horizontal="right" vertical="center"/>
    </xf>
    <xf xxid="206" numFmtId="177" fontId="48" fillId="2" borderId="29" xfId="0" applyAlignment="1" applyBorder="1" applyFont="1" applyNumberFormat="1" applyFill="1" applyProtection="1">
      <alignment horizontal="right" vertical="center"/>
    </xf>
    <xf xxid="207" numFmtId="176" fontId="6" fillId="2" borderId="30" xfId="0" applyAlignment="1" applyBorder="1" applyFont="1" applyNumberFormat="1" applyFill="1" applyProtection="1">
      <alignment horizontal="right" vertical="center"/>
    </xf>
    <xf xxid="208" numFmtId="176" fontId="48" fillId="2" borderId="30" xfId="0" applyAlignment="1" applyBorder="1" applyFont="1" applyNumberFormat="1" applyFill="1" applyProtection="1">
      <alignment horizontal="right" vertical="center"/>
    </xf>
    <xf xxid="209" numFmtId="177" fontId="6" fillId="2" borderId="30" xfId="0" applyAlignment="1" applyBorder="1" applyFont="1" applyNumberFormat="1" applyFill="1" applyProtection="1">
      <alignment horizontal="right" vertical="center"/>
    </xf>
    <xf xxid="210" numFmtId="177" fontId="48" fillId="2" borderId="30" xfId="0" applyAlignment="1" applyBorder="1" applyFont="1" applyNumberFormat="1" applyFill="1" applyProtection="1">
      <alignment horizontal="right" vertical="center"/>
    </xf>
    <xf xxid="211" numFmtId="0" fontId="54" fillId="2" borderId="10" xfId="0" applyAlignment="1" applyBorder="1" applyFont="1" applyNumberFormat="1" applyFill="1" applyProtection="1">
      <alignment vertical="center"/>
    </xf>
    <xf xxid="212" numFmtId="0" fontId="55" fillId="2" borderId="10" xfId="0" applyAlignment="1" applyBorder="1" applyFont="1" applyNumberFormat="1" applyFill="1" applyProtection="1">
      <alignment vertical="center"/>
    </xf>
    <xf xxid="213" numFmtId="176" fontId="9" fillId="2" borderId="24" xfId="0" applyAlignment="1" applyBorder="1" applyFont="1" applyNumberFormat="1" applyFill="1" applyProtection="1">
      <alignment horizontal="right" vertical="center"/>
    </xf>
    <xf xxid="214" numFmtId="176" fontId="56" fillId="2" borderId="24" xfId="0" applyAlignment="1" applyBorder="1" applyFont="1" applyNumberFormat="1" applyFill="1" applyProtection="1">
      <alignment horizontal="right" vertical="center"/>
    </xf>
    <xf xxid="215" numFmtId="176" fontId="57" fillId="2" borderId="24" xfId="0" applyAlignment="1" applyBorder="1" applyFont="1" applyNumberFormat="1" applyFill="1" applyProtection="1">
      <alignment horizontal="right" vertical="center"/>
    </xf>
    <xf xxid="216" numFmtId="176" fontId="58" fillId="2" borderId="24" xfId="0" applyAlignment="1" applyBorder="1" applyFont="1" applyNumberFormat="1" applyFill="1" applyProtection="1">
      <alignment horizontal="right" vertical="center"/>
    </xf>
    <xf xxid="217" numFmtId="177" fontId="9" fillId="2" borderId="42" xfId="0" applyAlignment="1" applyBorder="1" applyFont="1" applyNumberFormat="1" applyFill="1" applyProtection="1">
      <alignment horizontal="right" vertical="center"/>
    </xf>
    <xf xxid="218" numFmtId="177" fontId="56" fillId="2" borderId="42" xfId="0" applyAlignment="1" applyBorder="1" applyFont="1" applyNumberFormat="1" applyFill="1" applyProtection="1">
      <alignment horizontal="right" vertical="center"/>
    </xf>
    <xf xxid="219" numFmtId="177" fontId="57" fillId="2" borderId="42" xfId="0" applyAlignment="1" applyBorder="1" applyFont="1" applyNumberFormat="1" applyFill="1" applyProtection="1">
      <alignment horizontal="right" vertical="center"/>
    </xf>
    <xf xxid="220" numFmtId="177" fontId="58" fillId="2" borderId="42" xfId="0" applyAlignment="1" applyBorder="1" applyFont="1" applyNumberFormat="1" applyFill="1" applyProtection="1">
      <alignment horizontal="right" vertical="center"/>
    </xf>
    <xf xxid="221" numFmtId="176" fontId="9" fillId="2" borderId="44" xfId="0" applyAlignment="1" applyBorder="1" applyFont="1" applyNumberFormat="1" applyFill="1" applyProtection="1">
      <alignment horizontal="right" vertical="center"/>
    </xf>
    <xf xxid="222" numFmtId="176" fontId="56" fillId="2" borderId="44" xfId="0" applyAlignment="1" applyBorder="1" applyFont="1" applyNumberFormat="1" applyFill="1" applyProtection="1">
      <alignment horizontal="right" vertical="center"/>
    </xf>
    <xf xxid="223" numFmtId="176" fontId="57" fillId="2" borderId="44" xfId="0" applyAlignment="1" applyBorder="1" applyFont="1" applyNumberFormat="1" applyFill="1" applyProtection="1">
      <alignment horizontal="right" vertical="center"/>
    </xf>
    <xf xxid="224" numFmtId="176" fontId="58" fillId="2" borderId="44" xfId="0" applyAlignment="1" applyBorder="1" applyFont="1" applyNumberFormat="1" applyFill="1" applyProtection="1">
      <alignment horizontal="right" vertical="center"/>
    </xf>
    <xf xxid="225" numFmtId="0" fontId="56" fillId="2" borderId="17" xfId="0" applyAlignment="1" applyBorder="1" applyFont="1" applyNumberFormat="1" applyFill="1" applyProtection="1">
      <alignment vertical="center" shrinkToFit="1"/>
    </xf>
    <xf xxid="226" numFmtId="0" fontId="59" fillId="2" borderId="17" xfId="0" applyAlignment="1" applyBorder="1" applyFont="1" applyNumberFormat="1" applyFill="1" applyProtection="1">
      <alignment vertical="center" shrinkToFit="1"/>
    </xf>
    <xf xxid="227" numFmtId="0" fontId="60" fillId="2" borderId="17" xfId="0" applyAlignment="1" applyBorder="1" applyFont="1" applyNumberFormat="1" applyFill="1" applyProtection="1">
      <alignment vertical="center" shrinkToFit="1"/>
    </xf>
    <xf xxid="228" numFmtId="176" fontId="9" fillId="2" borderId="13" xfId="0" applyAlignment="1" applyBorder="1" applyFont="1" applyNumberFormat="1" applyFill="1" applyProtection="1">
      <alignment horizontal="right" vertical="center"/>
    </xf>
    <xf xxid="229" numFmtId="176" fontId="56" fillId="2" borderId="13" xfId="0" applyAlignment="1" applyBorder="1" applyFont="1" applyNumberFormat="1" applyFill="1" applyProtection="1">
      <alignment horizontal="right" vertical="center"/>
    </xf>
    <xf xxid="230" numFmtId="176" fontId="57" fillId="2" borderId="13" xfId="0" applyAlignment="1" applyBorder="1" applyFont="1" applyNumberFormat="1" applyFill="1" applyProtection="1">
      <alignment horizontal="right" vertical="center"/>
    </xf>
    <xf xxid="231" numFmtId="177" fontId="9" fillId="2" borderId="38" xfId="0" applyAlignment="1" applyBorder="1" applyFont="1" applyNumberFormat="1" applyFill="1" applyProtection="1">
      <alignment horizontal="right" vertical="center"/>
    </xf>
    <xf xxid="232" numFmtId="177" fontId="56" fillId="2" borderId="38" xfId="0" applyAlignment="1" applyBorder="1" applyFont="1" applyNumberFormat="1" applyFill="1" applyProtection="1">
      <alignment horizontal="right" vertical="center"/>
    </xf>
    <xf xxid="233" numFmtId="177" fontId="57" fillId="2" borderId="38" xfId="0" applyAlignment="1" applyBorder="1" applyFont="1" applyNumberFormat="1" applyFill="1" applyProtection="1">
      <alignment horizontal="right" vertical="center"/>
    </xf>
    <xf xxid="234" numFmtId="176" fontId="9" fillId="2" borderId="40" xfId="0" applyAlignment="1" applyBorder="1" applyFont="1" applyNumberFormat="1" applyFill="1" applyProtection="1">
      <alignment horizontal="right" vertical="center"/>
    </xf>
    <xf xxid="235" numFmtId="176" fontId="56" fillId="2" borderId="40" xfId="0" applyAlignment="1" applyBorder="1" applyFont="1" applyNumberFormat="1" applyFill="1" applyProtection="1">
      <alignment horizontal="right" vertical="center"/>
    </xf>
    <xf xxid="236" numFmtId="176" fontId="57" fillId="2" borderId="40" xfId="0" applyAlignment="1" applyBorder="1" applyFont="1" applyNumberFormat="1" applyFill="1" applyProtection="1">
      <alignment horizontal="right" vertical="center"/>
    </xf>
    <xf xxid="237" numFmtId="177" fontId="9" fillId="2" borderId="13" xfId="0" applyAlignment="1" applyBorder="1" applyFont="1" applyNumberFormat="1" applyFill="1" applyProtection="1">
      <alignment horizontal="right" vertical="center"/>
    </xf>
    <xf xxid="238" numFmtId="177" fontId="56" fillId="2" borderId="13" xfId="0" applyAlignment="1" applyBorder="1" applyFont="1" applyNumberFormat="1" applyFill="1" applyProtection="1">
      <alignment horizontal="right" vertical="center"/>
    </xf>
    <xf xxid="239" numFmtId="177" fontId="57" fillId="2" borderId="13" xfId="0" applyAlignment="1" applyBorder="1" applyFont="1" applyNumberFormat="1" applyFill="1" applyProtection="1">
      <alignment horizontal="right" vertical="center"/>
    </xf>
    <xf xxid="240" numFmtId="0" fontId="61" fillId="2" borderId="16" xfId="0" applyAlignment="1" applyBorder="1" applyFont="1" applyNumberFormat="1" applyFill="1" applyProtection="1">
      <alignment vertical="center"/>
    </xf>
    <xf xxid="241" numFmtId="0" fontId="54" fillId="2" borderId="16" xfId="0" applyAlignment="1" applyBorder="1" applyFont="1" applyNumberFormat="1" applyFill="1" applyProtection="1">
      <alignment vertical="center"/>
    </xf>
    <xf xxid="242" numFmtId="0" fontId="55" fillId="2" borderId="16" xfId="0" applyAlignment="1" applyBorder="1" applyFont="1" applyNumberFormat="1" applyFill="1" applyProtection="1">
      <alignment vertical="center"/>
    </xf>
    <xf xxid="243" numFmtId="176" fontId="11" fillId="2" borderId="24" xfId="0" applyAlignment="1" applyBorder="1" applyFont="1" applyNumberFormat="1" applyFill="1" applyProtection="1">
      <alignment horizontal="right" vertical="center"/>
    </xf>
    <xf xxid="244" numFmtId="177" fontId="11" fillId="2" borderId="24" xfId="0" applyAlignment="1" applyBorder="1" applyFont="1" applyNumberFormat="1" applyFill="1" applyProtection="1">
      <alignment horizontal="right" vertical="center"/>
    </xf>
    <xf xxid="245" numFmtId="177" fontId="57" fillId="2" borderId="24" xfId="0" applyAlignment="1" applyBorder="1" applyFont="1" applyNumberFormat="1" applyFill="1" applyProtection="1">
      <alignment horizontal="right" vertical="center"/>
    </xf>
    <xf xxid="246" numFmtId="177" fontId="58" fillId="2" borderId="24" xfId="0" applyAlignment="1" applyBorder="1" applyFont="1" applyNumberFormat="1" applyFill="1" applyProtection="1">
      <alignment horizontal="right" vertical="center"/>
    </xf>
    <xf xxid="247" numFmtId="176" fontId="11" fillId="2" borderId="25" xfId="0" applyAlignment="1" applyBorder="1" applyFont="1" applyNumberFormat="1" applyFill="1" applyProtection="1">
      <alignment horizontal="right" vertical="center"/>
    </xf>
    <xf xxid="248" numFmtId="176" fontId="57" fillId="2" borderId="25" xfId="0" applyAlignment="1" applyBorder="1" applyFont="1" applyNumberFormat="1" applyFill="1" applyProtection="1">
      <alignment horizontal="right" vertical="center"/>
    </xf>
    <xf xxid="249" numFmtId="176" fontId="58" fillId="2" borderId="25" xfId="0" applyAlignment="1" applyBorder="1" applyFont="1" applyNumberFormat="1" applyFill="1" applyProtection="1">
      <alignment horizontal="right" vertical="center"/>
    </xf>
    <xf xxid="250" numFmtId="0" fontId="57" fillId="2" borderId="17" xfId="0" applyAlignment="1" applyBorder="1" applyFont="1" applyNumberFormat="1" applyFill="1" applyProtection="1">
      <alignment vertical="center" shrinkToFit="1"/>
    </xf>
    <xf xxid="251" numFmtId="0" fontId="3" fillId="2" borderId="16" xfId="0" applyAlignment="1" applyBorder="1" applyFont="1" applyNumberFormat="1" applyFill="1" applyProtection="1">
      <alignment vertical="center"/>
    </xf>
    <xf xxid="252" numFmtId="176" fontId="11" fillId="2" borderId="13" xfId="0" applyAlignment="1" applyBorder="1" applyFont="1" applyNumberFormat="1" applyFill="1" applyProtection="1">
      <alignment horizontal="right" vertical="center"/>
    </xf>
    <xf xxid="253" numFmtId="177" fontId="11" fillId="2" borderId="13" xfId="0" applyAlignment="1" applyBorder="1" applyFont="1" applyNumberFormat="1" applyFill="1" applyProtection="1">
      <alignment horizontal="right" vertical="center"/>
    </xf>
    <xf xxid="254" numFmtId="176" fontId="11" fillId="2" borderId="33" xfId="0" applyAlignment="1" applyBorder="1" applyFont="1" applyNumberFormat="1" applyFill="1" applyProtection="1">
      <alignment horizontal="right" vertical="center"/>
    </xf>
    <xf xxid="255" numFmtId="176" fontId="57" fillId="2" borderId="33" xfId="0" applyAlignment="1" applyBorder="1" applyFont="1" applyNumberFormat="1" applyFill="1" applyProtection="1">
      <alignment horizontal="right" vertical="center"/>
    </xf>
    <xf xxid="256" numFmtId="176" fontId="11" fillId="2" borderId="18" xfId="0" applyAlignment="1" applyBorder="1" applyFont="1" applyNumberFormat="1" applyFill="1" applyProtection="1">
      <alignment horizontal="right" vertical="center"/>
    </xf>
    <xf xxid="257" numFmtId="176" fontId="57" fillId="2" borderId="18" xfId="0" applyAlignment="1" applyBorder="1" applyFont="1" applyNumberFormat="1" applyFill="1" applyProtection="1">
      <alignment horizontal="right" vertical="center"/>
    </xf>
    <xf xxid="258" numFmtId="177" fontId="11" fillId="2" borderId="18" xfId="0" applyAlignment="1" applyBorder="1" applyFont="1" applyNumberFormat="1" applyFill="1" applyProtection="1">
      <alignment horizontal="right" vertical="center"/>
    </xf>
    <xf xxid="259" numFmtId="177" fontId="57" fillId="2" borderId="18" xfId="0" applyAlignment="1" applyBorder="1" applyFont="1" applyNumberFormat="1" applyFill="1" applyProtection="1">
      <alignment horizontal="right" vertical="center"/>
    </xf>
    <xf xxid="260" numFmtId="176" fontId="11" fillId="2" borderId="21" xfId="0" applyAlignment="1" applyBorder="1" applyFont="1" applyNumberFormat="1" applyFill="1" applyProtection="1">
      <alignment horizontal="right" vertical="center"/>
    </xf>
    <xf xxid="261" numFmtId="176" fontId="57" fillId="2" borderId="21" xfId="0" applyAlignment="1" applyBorder="1" applyFont="1" applyNumberFormat="1" applyFill="1" applyProtection="1">
      <alignment horizontal="right" vertical="center"/>
    </xf>
    <xf xxid="262" numFmtId="0" fontId="57" fillId="2" borderId="14" xfId="0" applyAlignment="1" applyBorder="1" applyFont="1" applyNumberFormat="1" applyFill="1" applyProtection="1">
      <alignment vertical="center" shrinkToFit="1"/>
    </xf>
    <xf xxid="263" numFmtId="0" fontId="59" fillId="2" borderId="14" xfId="0" applyAlignment="1" applyBorder="1" applyFont="1" applyNumberFormat="1" applyFill="1" applyProtection="1">
      <alignment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8" Type="http://schemas.openxmlformats.org/officeDocument/2006/relationships/worksheet" Target="worksheets/sheet28.xml" /><Relationship Id="rId27" Type="http://schemas.openxmlformats.org/officeDocument/2006/relationships/worksheet" Target="worksheets/sheet27.xml" /><Relationship Id="rId26" Type="http://schemas.openxmlformats.org/officeDocument/2006/relationships/worksheet" Target="worksheets/sheet26.xml" /><Relationship Id="rId25" Type="http://schemas.openxmlformats.org/officeDocument/2006/relationships/worksheet" Target="worksheets/sheet25.xml" /><Relationship Id="rId24" Type="http://schemas.openxmlformats.org/officeDocument/2006/relationships/worksheet" Target="worksheets/sheet24.xml" /><Relationship Id="rId23" Type="http://schemas.openxmlformats.org/officeDocument/2006/relationships/worksheet" Target="worksheets/sheet23.xml" /><Relationship Id="rId22" Type="http://schemas.openxmlformats.org/officeDocument/2006/relationships/worksheet" Target="worksheets/sheet22.xml" /><Relationship Id="rId21" Type="http://schemas.openxmlformats.org/officeDocument/2006/relationships/worksheet" Target="worksheets/sheet21.xml" /><Relationship Id="rId20" Type="http://schemas.openxmlformats.org/officeDocument/2006/relationships/worksheet" Target="worksheets/sheet20.xml" /><Relationship Id="rId19" Type="http://schemas.openxmlformats.org/officeDocument/2006/relationships/worksheet" Target="worksheets/sheet19.xml" /><Relationship Id="rId18" Type="http://schemas.openxmlformats.org/officeDocument/2006/relationships/worksheet" Target="worksheets/sheet18.xml" /><Relationship Id="rId17" Type="http://schemas.openxmlformats.org/officeDocument/2006/relationships/worksheet" Target="worksheets/sheet17.xml" /><Relationship Id="rId16" Type="http://schemas.openxmlformats.org/officeDocument/2006/relationships/worksheet" Target="worksheets/sheet16.xml" /><Relationship Id="rId15" Type="http://schemas.openxmlformats.org/officeDocument/2006/relationships/worksheet" Target="worksheets/sheet15.xml" /><Relationship Id="rId14" Type="http://schemas.openxmlformats.org/officeDocument/2006/relationships/worksheet" Target="worksheets/sheet14.xml" /><Relationship Id="rId13" Type="http://schemas.openxmlformats.org/officeDocument/2006/relationships/worksheet" Target="worksheets/sheet13.xml" /><Relationship Id="rId12" Type="http://schemas.openxmlformats.org/officeDocument/2006/relationships/worksheet" Target="worksheets/sheet12.xml" /><Relationship Id="rId11" Type="http://schemas.openxmlformats.org/officeDocument/2006/relationships/worksheet" Target="worksheets/sheet11.xml" /><Relationship Id="rId10" Type="http://schemas.openxmlformats.org/officeDocument/2006/relationships/worksheet" Target="worksheets/sheet10.xml" /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29" Type="http://schemas.openxmlformats.org/officeDocument/2006/relationships/styles" Target="styles.xml" /><Relationship Id="rId30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125" customWidth="1"/>
    <col min="3" max="3" width="6.875" customWidth="1"/>
    <col min="4" max="4" width="7.125" customWidth="1"/>
    <col min="5" max="5" width="15.625" customWidth="1"/>
    <col min="6" max="6" width="5.875" customWidth="1"/>
    <col min="7" max="7" width="7.125" customWidth="1"/>
    <col min="8" max="8" width="6.875" customWidth="1"/>
    <col min="9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54" t="s">
        <v>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135" t="s">
        <v>36</v>
      </c>
      <c r="E4" s="37"/>
      <c r="F4" s="37"/>
      <c r="G4" s="63" t="s">
        <v>49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1061764</v>
      </c>
      <c r="C11" s="117">
        <v>449726</v>
      </c>
      <c r="D11" s="117">
        <v>98932</v>
      </c>
      <c r="E11" s="117">
        <v>400333</v>
      </c>
      <c r="F11" s="117">
        <v>112774</v>
      </c>
      <c r="G11" s="117">
        <v>917140</v>
      </c>
      <c r="H11" s="117">
        <v>284667</v>
      </c>
      <c r="I11" s="117">
        <v>15666</v>
      </c>
      <c r="J11" s="117">
        <v>379388</v>
      </c>
      <c r="K11" s="117">
        <v>84113</v>
      </c>
      <c r="L11" s="117">
        <v>153305</v>
      </c>
      <c r="M11" s="120">
        <v>0</v>
      </c>
      <c r="N11" s="123">
        <v>144624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139802</v>
      </c>
      <c r="C13" s="128">
        <v>34028</v>
      </c>
      <c r="D13" s="128">
        <v>1198</v>
      </c>
      <c r="E13" s="128">
        <v>17334</v>
      </c>
      <c r="F13" s="128">
        <v>87243</v>
      </c>
      <c r="G13" s="128">
        <v>135199</v>
      </c>
      <c r="H13" s="128">
        <v>24561</v>
      </c>
      <c r="I13" s="128">
        <v>215</v>
      </c>
      <c r="J13" s="128">
        <v>48872</v>
      </c>
      <c r="K13" s="128">
        <v>3661</v>
      </c>
      <c r="L13" s="128">
        <v>57889</v>
      </c>
      <c r="M13" s="130">
        <v>0</v>
      </c>
      <c r="N13" s="132">
        <v>4604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24381</v>
      </c>
      <c r="C15" s="128">
        <v>20755</v>
      </c>
      <c r="D15" s="128">
        <v>1123</v>
      </c>
      <c r="E15" s="128">
        <v>1944</v>
      </c>
      <c r="F15" s="128">
        <v>559</v>
      </c>
      <c r="G15" s="128">
        <v>20001</v>
      </c>
      <c r="H15" s="128">
        <v>13203</v>
      </c>
      <c r="I15" s="128">
        <v>235</v>
      </c>
      <c r="J15" s="128">
        <v>900</v>
      </c>
      <c r="K15" s="128">
        <v>2629</v>
      </c>
      <c r="L15" s="128">
        <v>3034</v>
      </c>
      <c r="M15" s="130">
        <v>0</v>
      </c>
      <c r="N15" s="132">
        <v>4380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37046</v>
      </c>
      <c r="C17" s="128">
        <v>26326</v>
      </c>
      <c r="D17" s="128">
        <v>3170</v>
      </c>
      <c r="E17" s="128">
        <v>7001</v>
      </c>
      <c r="F17" s="128">
        <v>549</v>
      </c>
      <c r="G17" s="128">
        <v>30829</v>
      </c>
      <c r="H17" s="128">
        <v>18083</v>
      </c>
      <c r="I17" s="128">
        <v>544</v>
      </c>
      <c r="J17" s="128">
        <v>1037</v>
      </c>
      <c r="K17" s="128">
        <v>4264</v>
      </c>
      <c r="L17" s="128">
        <v>6901</v>
      </c>
      <c r="M17" s="130">
        <v>0</v>
      </c>
      <c r="N17" s="132">
        <v>6217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63775</v>
      </c>
      <c r="C19" s="128">
        <v>28091</v>
      </c>
      <c r="D19" s="128">
        <v>4270</v>
      </c>
      <c r="E19" s="128">
        <v>26995</v>
      </c>
      <c r="F19" s="128">
        <v>4419</v>
      </c>
      <c r="G19" s="128">
        <v>55320</v>
      </c>
      <c r="H19" s="128">
        <v>20971</v>
      </c>
      <c r="I19" s="128">
        <v>947</v>
      </c>
      <c r="J19" s="128">
        <v>22692</v>
      </c>
      <c r="K19" s="128">
        <v>4406</v>
      </c>
      <c r="L19" s="128">
        <v>6304</v>
      </c>
      <c r="M19" s="130">
        <v>0</v>
      </c>
      <c r="N19" s="132">
        <v>8455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40461</v>
      </c>
      <c r="C21" s="128">
        <v>23762</v>
      </c>
      <c r="D21" s="128">
        <v>4477</v>
      </c>
      <c r="E21" s="128">
        <v>11945</v>
      </c>
      <c r="F21" s="128">
        <v>278</v>
      </c>
      <c r="G21" s="128">
        <v>34006</v>
      </c>
      <c r="H21" s="128">
        <v>16799</v>
      </c>
      <c r="I21" s="128">
        <v>548</v>
      </c>
      <c r="J21" s="128">
        <v>4821</v>
      </c>
      <c r="K21" s="128">
        <v>4449</v>
      </c>
      <c r="L21" s="128">
        <v>7388</v>
      </c>
      <c r="M21" s="130">
        <v>0</v>
      </c>
      <c r="N21" s="132">
        <v>6455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28">
        <v>33212</v>
      </c>
      <c r="C23" s="128">
        <v>18798</v>
      </c>
      <c r="D23" s="128">
        <v>2442</v>
      </c>
      <c r="E23" s="128">
        <v>11217</v>
      </c>
      <c r="F23" s="128">
        <v>755</v>
      </c>
      <c r="G23" s="128">
        <v>28138</v>
      </c>
      <c r="H23" s="128">
        <v>12549</v>
      </c>
      <c r="I23" s="128">
        <v>482</v>
      </c>
      <c r="J23" s="128">
        <v>9533</v>
      </c>
      <c r="K23" s="128">
        <v>3314</v>
      </c>
      <c r="L23" s="128">
        <v>2261</v>
      </c>
      <c r="M23" s="130">
        <v>0</v>
      </c>
      <c r="N23" s="132">
        <v>5074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16951</v>
      </c>
      <c r="C25" s="128">
        <v>9729</v>
      </c>
      <c r="D25" s="128">
        <v>1500</v>
      </c>
      <c r="E25" s="128">
        <v>3574</v>
      </c>
      <c r="F25" s="128">
        <v>2148</v>
      </c>
      <c r="G25" s="128">
        <v>11848</v>
      </c>
      <c r="H25" s="128">
        <v>5393</v>
      </c>
      <c r="I25" s="128">
        <v>176</v>
      </c>
      <c r="J25" s="128">
        <v>3249</v>
      </c>
      <c r="K25" s="128">
        <v>1370</v>
      </c>
      <c r="L25" s="128">
        <v>1659</v>
      </c>
      <c r="M25" s="130">
        <v>0</v>
      </c>
      <c r="N25" s="132">
        <v>5103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28">
        <v>69181</v>
      </c>
      <c r="C27" s="128">
        <v>28868</v>
      </c>
      <c r="D27" s="128">
        <v>7983</v>
      </c>
      <c r="E27" s="128">
        <v>30489</v>
      </c>
      <c r="F27" s="128">
        <v>1841</v>
      </c>
      <c r="G27" s="128">
        <v>57152</v>
      </c>
      <c r="H27" s="128">
        <v>18462</v>
      </c>
      <c r="I27" s="128">
        <v>1024</v>
      </c>
      <c r="J27" s="128">
        <v>27811</v>
      </c>
      <c r="K27" s="128">
        <v>4722</v>
      </c>
      <c r="L27" s="128">
        <v>5132</v>
      </c>
      <c r="M27" s="130">
        <v>0</v>
      </c>
      <c r="N27" s="132">
        <v>12029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28">
        <v>108187</v>
      </c>
      <c r="C29" s="128">
        <v>28490</v>
      </c>
      <c r="D29" s="128">
        <v>12544</v>
      </c>
      <c r="E29" s="128">
        <v>65886</v>
      </c>
      <c r="F29" s="128">
        <v>1268</v>
      </c>
      <c r="G29" s="128">
        <v>93645</v>
      </c>
      <c r="H29" s="128">
        <v>13180</v>
      </c>
      <c r="I29" s="128">
        <v>2389</v>
      </c>
      <c r="J29" s="128">
        <v>63801</v>
      </c>
      <c r="K29" s="128">
        <v>6453</v>
      </c>
      <c r="L29" s="128">
        <v>7821</v>
      </c>
      <c r="M29" s="130">
        <v>0</v>
      </c>
      <c r="N29" s="132">
        <v>14543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28">
        <v>2127</v>
      </c>
      <c r="C31" s="128">
        <v>1809</v>
      </c>
      <c r="D31" s="128">
        <v>36</v>
      </c>
      <c r="E31" s="128">
        <v>55</v>
      </c>
      <c r="F31" s="128">
        <v>227</v>
      </c>
      <c r="G31" s="128">
        <v>1561</v>
      </c>
      <c r="H31" s="128">
        <v>928</v>
      </c>
      <c r="I31" s="128">
        <v>7</v>
      </c>
      <c r="J31" s="128">
        <v>224</v>
      </c>
      <c r="K31" s="128">
        <v>102</v>
      </c>
      <c r="L31" s="128">
        <v>299</v>
      </c>
      <c r="M31" s="130">
        <v>0</v>
      </c>
      <c r="N31" s="132">
        <v>565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28">
        <v>2729</v>
      </c>
      <c r="C33" s="128">
        <v>2168</v>
      </c>
      <c r="D33" s="128">
        <v>260</v>
      </c>
      <c r="E33" s="128">
        <v>272</v>
      </c>
      <c r="F33" s="128">
        <v>29</v>
      </c>
      <c r="G33" s="128">
        <v>2373</v>
      </c>
      <c r="H33" s="128">
        <v>1334</v>
      </c>
      <c r="I33" s="128">
        <v>21</v>
      </c>
      <c r="J33" s="128">
        <v>207</v>
      </c>
      <c r="K33" s="128">
        <v>462</v>
      </c>
      <c r="L33" s="128">
        <v>349</v>
      </c>
      <c r="M33" s="130">
        <v>0</v>
      </c>
      <c r="N33" s="132">
        <v>356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38497</v>
      </c>
      <c r="C35" s="128">
        <v>29868</v>
      </c>
      <c r="D35" s="128">
        <v>2676</v>
      </c>
      <c r="E35" s="128">
        <v>4662</v>
      </c>
      <c r="F35" s="128">
        <v>1291</v>
      </c>
      <c r="G35" s="128">
        <v>30024</v>
      </c>
      <c r="H35" s="128">
        <v>20237</v>
      </c>
      <c r="I35" s="128">
        <v>472</v>
      </c>
      <c r="J35" s="128">
        <v>2016</v>
      </c>
      <c r="K35" s="128">
        <v>4432</v>
      </c>
      <c r="L35" s="128">
        <v>2868</v>
      </c>
      <c r="M35" s="130">
        <v>0</v>
      </c>
      <c r="N35" s="132">
        <v>8473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">
        <v>327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 hidden="1">
      <c r="A41" s="107" t="s">
        <v>2</v>
      </c>
      <c r="B41" s="107" t="s">
        <v>153</v>
      </c>
      <c r="C41" s="109">
        <v>38</v>
      </c>
      <c r="D41" s="112">
        <v>580204</v>
      </c>
      <c r="E41" s="112">
        <v>14577</v>
      </c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580,204</v>
      </c>
      <c r="E42" s="3" t="str">
        <f>TEXT(E41,"##,##0")</f>
        <v>14,577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3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125" customWidth="1"/>
    <col min="3" max="4" width="6.625" customWidth="1"/>
    <col min="5" max="5" width="15.625" customWidth="1"/>
    <col min="6" max="6" width="6.625" customWidth="1"/>
    <col min="7" max="7" width="7.125" customWidth="1"/>
    <col min="8" max="8" width="6.625" customWidth="1"/>
    <col min="9" max="9" width="7.1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53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57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6">
        <v>5615</v>
      </c>
      <c r="C11" s="116">
        <v>3539</v>
      </c>
      <c r="D11" s="116">
        <v>688</v>
      </c>
      <c r="E11" s="116">
        <v>588</v>
      </c>
      <c r="F11" s="116">
        <v>801</v>
      </c>
      <c r="G11" s="116">
        <v>2856</v>
      </c>
      <c r="H11" s="116">
        <v>846</v>
      </c>
      <c r="I11" s="116">
        <v>188</v>
      </c>
      <c r="J11" s="116">
        <v>548</v>
      </c>
      <c r="K11" s="116">
        <v>582</v>
      </c>
      <c r="L11" s="116">
        <v>692</v>
      </c>
      <c r="M11" s="119">
        <v>0</v>
      </c>
      <c r="N11" s="122">
        <v>2759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28">
        <v>9133</v>
      </c>
      <c r="C13" s="128">
        <v>2977</v>
      </c>
      <c r="D13" s="128">
        <v>321</v>
      </c>
      <c r="E13" s="128">
        <v>5675</v>
      </c>
      <c r="F13" s="128">
        <v>160</v>
      </c>
      <c r="G13" s="128">
        <v>8467</v>
      </c>
      <c r="H13" s="128">
        <v>2169</v>
      </c>
      <c r="I13" s="128">
        <v>41</v>
      </c>
      <c r="J13" s="128">
        <v>4971</v>
      </c>
      <c r="K13" s="128">
        <v>526</v>
      </c>
      <c r="L13" s="128">
        <v>759</v>
      </c>
      <c r="M13" s="130">
        <v>0</v>
      </c>
      <c r="N13" s="132">
        <v>666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18987</v>
      </c>
      <c r="C15" s="128">
        <v>14001</v>
      </c>
      <c r="D15" s="128">
        <v>2047</v>
      </c>
      <c r="E15" s="128">
        <v>2384</v>
      </c>
      <c r="F15" s="128">
        <v>554</v>
      </c>
      <c r="G15" s="128">
        <v>15239</v>
      </c>
      <c r="H15" s="128">
        <v>9200</v>
      </c>
      <c r="I15" s="128">
        <v>128</v>
      </c>
      <c r="J15" s="128">
        <v>1033</v>
      </c>
      <c r="K15" s="128">
        <v>2353</v>
      </c>
      <c r="L15" s="128">
        <v>2525</v>
      </c>
      <c r="M15" s="130">
        <v>0</v>
      </c>
      <c r="N15" s="132">
        <v>3748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28">
        <v>10232</v>
      </c>
      <c r="C17" s="128">
        <v>5799</v>
      </c>
      <c r="D17" s="128">
        <v>2153</v>
      </c>
      <c r="E17" s="128">
        <v>1660</v>
      </c>
      <c r="F17" s="128">
        <v>620</v>
      </c>
      <c r="G17" s="128">
        <v>8433</v>
      </c>
      <c r="H17" s="128">
        <v>4042</v>
      </c>
      <c r="I17" s="128">
        <v>366</v>
      </c>
      <c r="J17" s="128">
        <v>948</v>
      </c>
      <c r="K17" s="128">
        <v>1308</v>
      </c>
      <c r="L17" s="128">
        <v>1768</v>
      </c>
      <c r="M17" s="130">
        <v>0</v>
      </c>
      <c r="N17" s="132">
        <v>1799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28">
        <v>13981</v>
      </c>
      <c r="C19" s="128">
        <v>6473</v>
      </c>
      <c r="D19" s="128">
        <v>1178</v>
      </c>
      <c r="E19" s="128">
        <v>5361</v>
      </c>
      <c r="F19" s="128">
        <v>969</v>
      </c>
      <c r="G19" s="128">
        <v>11421</v>
      </c>
      <c r="H19" s="128">
        <v>3496</v>
      </c>
      <c r="I19" s="128">
        <v>50</v>
      </c>
      <c r="J19" s="128">
        <v>5690</v>
      </c>
      <c r="K19" s="128">
        <v>1252</v>
      </c>
      <c r="L19" s="128">
        <v>933</v>
      </c>
      <c r="M19" s="130">
        <v>0</v>
      </c>
      <c r="N19" s="132">
        <v>2560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28">
        <v>3591</v>
      </c>
      <c r="C21" s="128">
        <v>2589</v>
      </c>
      <c r="D21" s="128">
        <v>492</v>
      </c>
      <c r="E21" s="128">
        <v>320</v>
      </c>
      <c r="F21" s="128">
        <v>190</v>
      </c>
      <c r="G21" s="128">
        <v>2789</v>
      </c>
      <c r="H21" s="128">
        <v>1138</v>
      </c>
      <c r="I21" s="128">
        <v>14</v>
      </c>
      <c r="J21" s="128">
        <v>159</v>
      </c>
      <c r="K21" s="128">
        <v>324</v>
      </c>
      <c r="L21" s="128">
        <v>1154</v>
      </c>
      <c r="M21" s="130">
        <v>0</v>
      </c>
      <c r="N21" s="132">
        <v>802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28">
        <v>39876</v>
      </c>
      <c r="C23" s="128">
        <v>4126</v>
      </c>
      <c r="D23" s="128">
        <v>3326</v>
      </c>
      <c r="E23" s="128">
        <v>32380</v>
      </c>
      <c r="F23" s="128">
        <v>45</v>
      </c>
      <c r="G23" s="128">
        <v>36317</v>
      </c>
      <c r="H23" s="128">
        <v>2567</v>
      </c>
      <c r="I23" s="128">
        <v>666</v>
      </c>
      <c r="J23" s="128">
        <v>28958</v>
      </c>
      <c r="K23" s="128">
        <v>1231</v>
      </c>
      <c r="L23" s="128">
        <v>2895</v>
      </c>
      <c r="M23" s="130">
        <v>0</v>
      </c>
      <c r="N23" s="132">
        <v>3560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28">
        <v>750</v>
      </c>
      <c r="C25" s="128">
        <v>574</v>
      </c>
      <c r="D25" s="128">
        <v>46</v>
      </c>
      <c r="E25" s="128">
        <v>7</v>
      </c>
      <c r="F25" s="128">
        <v>123</v>
      </c>
      <c r="G25" s="128">
        <v>589</v>
      </c>
      <c r="H25" s="128">
        <v>308</v>
      </c>
      <c r="I25" s="128">
        <v>3</v>
      </c>
      <c r="J25" s="128">
        <v>7</v>
      </c>
      <c r="K25" s="128">
        <v>116</v>
      </c>
      <c r="L25" s="128">
        <v>155</v>
      </c>
      <c r="M25" s="130">
        <v>0</v>
      </c>
      <c r="N25" s="132">
        <v>161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28">
        <v>1750</v>
      </c>
      <c r="C27" s="128">
        <v>1575</v>
      </c>
      <c r="D27" s="128">
        <v>122</v>
      </c>
      <c r="E27" s="128">
        <v>50</v>
      </c>
      <c r="F27" s="128">
        <v>4</v>
      </c>
      <c r="G27" s="128">
        <v>1409</v>
      </c>
      <c r="H27" s="128">
        <v>720</v>
      </c>
      <c r="I27" s="128">
        <v>9</v>
      </c>
      <c r="J27" s="128">
        <v>16</v>
      </c>
      <c r="K27" s="128">
        <v>295</v>
      </c>
      <c r="L27" s="128">
        <v>368</v>
      </c>
      <c r="M27" s="130">
        <v>0</v>
      </c>
      <c r="N27" s="132">
        <v>342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28">
        <v>15301</v>
      </c>
      <c r="C29" s="128">
        <v>8138</v>
      </c>
      <c r="D29" s="128">
        <v>1580</v>
      </c>
      <c r="E29" s="128">
        <v>5271</v>
      </c>
      <c r="F29" s="128">
        <v>312</v>
      </c>
      <c r="G29" s="128">
        <v>15578</v>
      </c>
      <c r="H29" s="128">
        <v>4618</v>
      </c>
      <c r="I29" s="128">
        <v>399</v>
      </c>
      <c r="J29" s="128">
        <v>5053</v>
      </c>
      <c r="K29" s="128">
        <v>3864</v>
      </c>
      <c r="L29" s="128">
        <v>1643</v>
      </c>
      <c r="M29" s="130">
        <v>0</v>
      </c>
      <c r="N29" s="132">
        <v>-278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28">
        <v>5788</v>
      </c>
      <c r="C31" s="128">
        <v>4897</v>
      </c>
      <c r="D31" s="128">
        <v>518</v>
      </c>
      <c r="E31" s="128">
        <v>301</v>
      </c>
      <c r="F31" s="128">
        <v>73</v>
      </c>
      <c r="G31" s="128">
        <v>4056</v>
      </c>
      <c r="H31" s="128">
        <v>2878</v>
      </c>
      <c r="I31" s="128">
        <v>64</v>
      </c>
      <c r="J31" s="128">
        <v>112</v>
      </c>
      <c r="K31" s="128">
        <v>735</v>
      </c>
      <c r="L31" s="128">
        <v>268</v>
      </c>
      <c r="M31" s="130">
        <v>0</v>
      </c>
      <c r="N31" s="132">
        <v>1733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28">
        <v>2592</v>
      </c>
      <c r="C33" s="128">
        <v>2164</v>
      </c>
      <c r="D33" s="128">
        <v>316</v>
      </c>
      <c r="E33" s="128">
        <v>22</v>
      </c>
      <c r="F33" s="128">
        <v>90</v>
      </c>
      <c r="G33" s="128">
        <v>2127</v>
      </c>
      <c r="H33" s="128">
        <v>1238</v>
      </c>
      <c r="I33" s="128">
        <v>12</v>
      </c>
      <c r="J33" s="128">
        <v>16</v>
      </c>
      <c r="K33" s="128">
        <v>425</v>
      </c>
      <c r="L33" s="128">
        <v>437</v>
      </c>
      <c r="M33" s="130">
        <v>0</v>
      </c>
      <c r="N33" s="132">
        <v>465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28">
        <v>1549</v>
      </c>
      <c r="C35" s="128">
        <v>1346</v>
      </c>
      <c r="D35" s="128">
        <v>143</v>
      </c>
      <c r="E35" s="128">
        <v>37</v>
      </c>
      <c r="F35" s="128">
        <v>24</v>
      </c>
      <c r="G35" s="128">
        <v>1189</v>
      </c>
      <c r="H35" s="128">
        <v>575</v>
      </c>
      <c r="I35" s="128">
        <v>6</v>
      </c>
      <c r="J35" s="128">
        <v>8</v>
      </c>
      <c r="K35" s="128">
        <v>399</v>
      </c>
      <c r="L35" s="128">
        <v>201</v>
      </c>
      <c r="M35" s="130">
        <v>0</v>
      </c>
      <c r="N35" s="132">
        <v>361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K15:K16"/>
    <mergeCell ref="L15:L16"/>
    <mergeCell ref="H13:H14"/>
    <mergeCell ref="M15:M16"/>
    <mergeCell ref="F15:F16"/>
    <mergeCell ref="G15:G16"/>
    <mergeCell ref="H15:H16"/>
    <mergeCell ref="I15:I16"/>
    <mergeCell ref="M13:M14"/>
    <mergeCell ref="B15:B16"/>
    <mergeCell ref="C15:C16"/>
    <mergeCell ref="D15:D16"/>
    <mergeCell ref="E15:E16"/>
    <mergeCell ref="H11:H12"/>
    <mergeCell ref="J15:J16"/>
    <mergeCell ref="G13:G14"/>
    <mergeCell ref="F13:F14"/>
    <mergeCell ref="B13:B14"/>
    <mergeCell ref="D13:D14"/>
    <mergeCell ref="N13:N14"/>
    <mergeCell ref="I13:I14"/>
    <mergeCell ref="J11:J12"/>
    <mergeCell ref="J13:J14"/>
    <mergeCell ref="K11:K12"/>
    <mergeCell ref="K13:K14"/>
    <mergeCell ref="L13:L14"/>
    <mergeCell ref="M11:M12"/>
    <mergeCell ref="B11:B12"/>
    <mergeCell ref="C11:C12"/>
    <mergeCell ref="D11:D12"/>
    <mergeCell ref="F11:F12"/>
    <mergeCell ref="E11:E12"/>
    <mergeCell ref="N11:N12"/>
    <mergeCell ref="D4:F4"/>
    <mergeCell ref="G4:J4"/>
    <mergeCell ref="G8:G9"/>
    <mergeCell ref="L8:L9"/>
    <mergeCell ref="I11:I12"/>
    <mergeCell ref="L11:L12"/>
    <mergeCell ref="G11:G12"/>
    <mergeCell ref="B8:B9"/>
    <mergeCell ref="F8:F9"/>
    <mergeCell ref="C13:C14"/>
    <mergeCell ref="E13:E14"/>
    <mergeCell ref="A1:N1"/>
    <mergeCell ref="A3:N3"/>
    <mergeCell ref="B5:F5"/>
    <mergeCell ref="G5:L5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3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125" customWidth="1"/>
    <col min="3" max="4" width="6.625" customWidth="1"/>
    <col min="5" max="5" width="15.625" customWidth="1"/>
    <col min="6" max="6" width="6.625" customWidth="1"/>
    <col min="7" max="8" width="7.125" customWidth="1"/>
    <col min="9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63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50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6">
        <v>10569</v>
      </c>
      <c r="C11" s="116">
        <v>5769</v>
      </c>
      <c r="D11" s="116">
        <v>1787</v>
      </c>
      <c r="E11" s="116">
        <v>2676</v>
      </c>
      <c r="F11" s="116">
        <v>336</v>
      </c>
      <c r="G11" s="116">
        <v>9055</v>
      </c>
      <c r="H11" s="116">
        <v>3528</v>
      </c>
      <c r="I11" s="116">
        <v>834</v>
      </c>
      <c r="J11" s="116">
        <v>1928</v>
      </c>
      <c r="K11" s="116">
        <v>1172</v>
      </c>
      <c r="L11" s="116">
        <v>1592</v>
      </c>
      <c r="M11" s="119">
        <v>0</v>
      </c>
      <c r="N11" s="122">
        <v>1514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28">
        <v>9541</v>
      </c>
      <c r="C13" s="128">
        <v>4943</v>
      </c>
      <c r="D13" s="128">
        <v>964</v>
      </c>
      <c r="E13" s="128">
        <v>3429</v>
      </c>
      <c r="F13" s="128">
        <v>205</v>
      </c>
      <c r="G13" s="128">
        <v>8316</v>
      </c>
      <c r="H13" s="128">
        <v>3387</v>
      </c>
      <c r="I13" s="128">
        <v>232</v>
      </c>
      <c r="J13" s="128">
        <v>2779</v>
      </c>
      <c r="K13" s="128">
        <v>1125</v>
      </c>
      <c r="L13" s="128">
        <v>793</v>
      </c>
      <c r="M13" s="130">
        <v>0</v>
      </c>
      <c r="N13" s="132">
        <v>1225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28">
        <v>21390</v>
      </c>
      <c r="C15" s="128">
        <v>10421</v>
      </c>
      <c r="D15" s="128">
        <v>2482</v>
      </c>
      <c r="E15" s="128">
        <v>8311</v>
      </c>
      <c r="F15" s="128">
        <v>176</v>
      </c>
      <c r="G15" s="128">
        <v>18233</v>
      </c>
      <c r="H15" s="128">
        <v>6299</v>
      </c>
      <c r="I15" s="128">
        <v>390</v>
      </c>
      <c r="J15" s="128">
        <v>7103</v>
      </c>
      <c r="K15" s="128">
        <v>2223</v>
      </c>
      <c r="L15" s="128">
        <v>2217</v>
      </c>
      <c r="M15" s="130">
        <v>0</v>
      </c>
      <c r="N15" s="132">
        <v>3157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28">
        <v>54496</v>
      </c>
      <c r="C17" s="128">
        <v>19514</v>
      </c>
      <c r="D17" s="128">
        <v>4782</v>
      </c>
      <c r="E17" s="128">
        <v>28743</v>
      </c>
      <c r="F17" s="128">
        <v>1457</v>
      </c>
      <c r="G17" s="128">
        <v>47229</v>
      </c>
      <c r="H17" s="128">
        <v>12586</v>
      </c>
      <c r="I17" s="128">
        <v>613</v>
      </c>
      <c r="J17" s="128">
        <v>26692</v>
      </c>
      <c r="K17" s="128">
        <v>3747</v>
      </c>
      <c r="L17" s="128">
        <v>3592</v>
      </c>
      <c r="M17" s="130">
        <v>0</v>
      </c>
      <c r="N17" s="132">
        <v>7267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28">
        <v>65520</v>
      </c>
      <c r="C19" s="128">
        <v>24756</v>
      </c>
      <c r="D19" s="128">
        <v>7352</v>
      </c>
      <c r="E19" s="128">
        <v>32525</v>
      </c>
      <c r="F19" s="128">
        <v>886</v>
      </c>
      <c r="G19" s="128">
        <v>55231</v>
      </c>
      <c r="H19" s="128">
        <v>15960</v>
      </c>
      <c r="I19" s="128">
        <v>1168</v>
      </c>
      <c r="J19" s="128">
        <v>28328</v>
      </c>
      <c r="K19" s="128">
        <v>4129</v>
      </c>
      <c r="L19" s="128">
        <v>5647</v>
      </c>
      <c r="M19" s="130">
        <v>0</v>
      </c>
      <c r="N19" s="132">
        <v>10288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28">
        <v>25431</v>
      </c>
      <c r="C21" s="128">
        <v>6640</v>
      </c>
      <c r="D21" s="128">
        <v>1010</v>
      </c>
      <c r="E21" s="128">
        <v>16935</v>
      </c>
      <c r="F21" s="128">
        <v>846</v>
      </c>
      <c r="G21" s="128">
        <v>23469</v>
      </c>
      <c r="H21" s="128">
        <v>4486</v>
      </c>
      <c r="I21" s="128">
        <v>121</v>
      </c>
      <c r="J21" s="128">
        <v>16279</v>
      </c>
      <c r="K21" s="128">
        <v>1276</v>
      </c>
      <c r="L21" s="128">
        <v>1307</v>
      </c>
      <c r="M21" s="130">
        <v>0</v>
      </c>
      <c r="N21" s="132">
        <v>1961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28">
        <v>13025</v>
      </c>
      <c r="C23" s="128">
        <v>6417</v>
      </c>
      <c r="D23" s="128">
        <v>3617</v>
      </c>
      <c r="E23" s="128">
        <v>2892</v>
      </c>
      <c r="F23" s="128">
        <v>99</v>
      </c>
      <c r="G23" s="128">
        <v>10684</v>
      </c>
      <c r="H23" s="128">
        <v>2793</v>
      </c>
      <c r="I23" s="128">
        <v>338</v>
      </c>
      <c r="J23" s="128">
        <v>1774</v>
      </c>
      <c r="K23" s="128">
        <v>2720</v>
      </c>
      <c r="L23" s="128">
        <v>3059</v>
      </c>
      <c r="M23" s="130">
        <v>0</v>
      </c>
      <c r="N23" s="132">
        <v>2341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28">
        <v>64458</v>
      </c>
      <c r="C25" s="128">
        <v>19373</v>
      </c>
      <c r="D25" s="128">
        <v>5974</v>
      </c>
      <c r="E25" s="128">
        <v>38523</v>
      </c>
      <c r="F25" s="128">
        <v>588</v>
      </c>
      <c r="G25" s="128">
        <v>58482</v>
      </c>
      <c r="H25" s="128">
        <v>11965</v>
      </c>
      <c r="I25" s="128">
        <v>1536</v>
      </c>
      <c r="J25" s="128">
        <v>37022</v>
      </c>
      <c r="K25" s="128">
        <v>4075</v>
      </c>
      <c r="L25" s="128">
        <v>3885</v>
      </c>
      <c r="M25" s="130">
        <v>0</v>
      </c>
      <c r="N25" s="132">
        <v>5976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28">
        <v>3116</v>
      </c>
      <c r="C27" s="128">
        <v>2285</v>
      </c>
      <c r="D27" s="128">
        <v>413</v>
      </c>
      <c r="E27" s="128">
        <v>373</v>
      </c>
      <c r="F27" s="128">
        <v>45</v>
      </c>
      <c r="G27" s="128">
        <v>2691</v>
      </c>
      <c r="H27" s="128">
        <v>1567</v>
      </c>
      <c r="I27" s="128">
        <v>18</v>
      </c>
      <c r="J27" s="128">
        <v>155</v>
      </c>
      <c r="K27" s="128">
        <v>506</v>
      </c>
      <c r="L27" s="128">
        <v>446</v>
      </c>
      <c r="M27" s="130">
        <v>0</v>
      </c>
      <c r="N27" s="132">
        <v>425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87426</v>
      </c>
      <c r="C29" s="128">
        <v>37636</v>
      </c>
      <c r="D29" s="128">
        <v>15770</v>
      </c>
      <c r="E29" s="128">
        <v>30475</v>
      </c>
      <c r="F29" s="128">
        <v>3546</v>
      </c>
      <c r="G29" s="128">
        <v>71296</v>
      </c>
      <c r="H29" s="128">
        <v>21975</v>
      </c>
      <c r="I29" s="128">
        <v>1273</v>
      </c>
      <c r="J29" s="128">
        <v>24646</v>
      </c>
      <c r="K29" s="128">
        <v>9077</v>
      </c>
      <c r="L29" s="128">
        <v>14325</v>
      </c>
      <c r="M29" s="130">
        <v>0</v>
      </c>
      <c r="N29" s="132">
        <v>16130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28">
        <v>286</v>
      </c>
      <c r="C31" s="128">
        <v>239</v>
      </c>
      <c r="D31" s="128">
        <v>32</v>
      </c>
      <c r="E31" s="130">
        <v>0</v>
      </c>
      <c r="F31" s="128">
        <v>14</v>
      </c>
      <c r="G31" s="128">
        <v>515</v>
      </c>
      <c r="H31" s="128">
        <v>156</v>
      </c>
      <c r="I31" s="128">
        <v>40</v>
      </c>
      <c r="J31" s="130">
        <v>0</v>
      </c>
      <c r="K31" s="128">
        <v>112</v>
      </c>
      <c r="L31" s="128">
        <v>207</v>
      </c>
      <c r="M31" s="130">
        <v>0</v>
      </c>
      <c r="N31" s="132">
        <v>-229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28">
        <v>764</v>
      </c>
      <c r="C33" s="128">
        <v>623</v>
      </c>
      <c r="D33" s="128">
        <v>136</v>
      </c>
      <c r="E33" s="130">
        <v>0</v>
      </c>
      <c r="F33" s="128">
        <v>5</v>
      </c>
      <c r="G33" s="128">
        <v>980</v>
      </c>
      <c r="H33" s="128">
        <v>285</v>
      </c>
      <c r="I33" s="128">
        <v>93</v>
      </c>
      <c r="J33" s="130">
        <v>0</v>
      </c>
      <c r="K33" s="128">
        <v>210</v>
      </c>
      <c r="L33" s="128">
        <v>391</v>
      </c>
      <c r="M33" s="130">
        <v>0</v>
      </c>
      <c r="N33" s="132">
        <v>-216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28">
        <v>249</v>
      </c>
      <c r="C35" s="128">
        <v>222</v>
      </c>
      <c r="D35" s="128">
        <v>4</v>
      </c>
      <c r="E35" s="128">
        <v>22</v>
      </c>
      <c r="F35" s="128">
        <v>1</v>
      </c>
      <c r="G35" s="128">
        <v>395</v>
      </c>
      <c r="H35" s="128">
        <v>182</v>
      </c>
      <c r="I35" s="128">
        <v>4</v>
      </c>
      <c r="J35" s="128">
        <v>1</v>
      </c>
      <c r="K35" s="128">
        <v>67</v>
      </c>
      <c r="L35" s="128">
        <v>141</v>
      </c>
      <c r="M35" s="130">
        <v>0</v>
      </c>
      <c r="N35" s="132">
        <v>-146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8:B9"/>
    <mergeCell ref="F8:F9"/>
    <mergeCell ref="G11:G12"/>
    <mergeCell ref="K11:K12"/>
    <mergeCell ref="A1:N1"/>
    <mergeCell ref="A3:N3"/>
    <mergeCell ref="B5:F5"/>
    <mergeCell ref="G5:L5"/>
    <mergeCell ref="A2:N2"/>
    <mergeCell ref="A5:A10"/>
    <mergeCell ref="I11:I12"/>
    <mergeCell ref="L11:L12"/>
    <mergeCell ref="D4:F4"/>
    <mergeCell ref="G4:J4"/>
    <mergeCell ref="G13:G14"/>
    <mergeCell ref="H11:H12"/>
    <mergeCell ref="G8:G9"/>
    <mergeCell ref="L8:L9"/>
    <mergeCell ref="B13:B14"/>
    <mergeCell ref="D13:D14"/>
    <mergeCell ref="C13:C14"/>
    <mergeCell ref="E11:E12"/>
    <mergeCell ref="E13:E14"/>
    <mergeCell ref="F13:F14"/>
    <mergeCell ref="B11:B12"/>
    <mergeCell ref="C11:C12"/>
    <mergeCell ref="D11:D12"/>
    <mergeCell ref="F11:F12"/>
    <mergeCell ref="M11:M12"/>
    <mergeCell ref="N11:N12"/>
    <mergeCell ref="M13:M14"/>
    <mergeCell ref="N13:N14"/>
    <mergeCell ref="H13:H14"/>
    <mergeCell ref="I13:I14"/>
    <mergeCell ref="K13:K14"/>
    <mergeCell ref="L13:L14"/>
    <mergeCell ref="J11:J12"/>
    <mergeCell ref="J13:J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I21:I22"/>
    <mergeCell ref="J21:J22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0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108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109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804715</v>
      </c>
      <c r="C11" s="117">
        <v>305740</v>
      </c>
      <c r="D11" s="117">
        <v>93470</v>
      </c>
      <c r="E11" s="117">
        <v>265985</v>
      </c>
      <c r="F11" s="117">
        <v>139519</v>
      </c>
      <c r="G11" s="117">
        <v>702726</v>
      </c>
      <c r="H11" s="117">
        <v>205838</v>
      </c>
      <c r="I11" s="117">
        <v>15127</v>
      </c>
      <c r="J11" s="117">
        <v>254889</v>
      </c>
      <c r="K11" s="117">
        <v>78761</v>
      </c>
      <c r="L11" s="117">
        <v>148111</v>
      </c>
      <c r="M11" s="120">
        <v>0</v>
      </c>
      <c r="N11" s="123">
        <v>101989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133233</v>
      </c>
      <c r="C13" s="128">
        <v>23477</v>
      </c>
      <c r="D13" s="128">
        <v>1162</v>
      </c>
      <c r="E13" s="128">
        <v>17073</v>
      </c>
      <c r="F13" s="128">
        <v>91521</v>
      </c>
      <c r="G13" s="128">
        <v>130494</v>
      </c>
      <c r="H13" s="128">
        <v>20350</v>
      </c>
      <c r="I13" s="128">
        <v>197</v>
      </c>
      <c r="J13" s="128">
        <v>48656</v>
      </c>
      <c r="K13" s="128">
        <v>3472</v>
      </c>
      <c r="L13" s="128">
        <v>57820</v>
      </c>
      <c r="M13" s="130">
        <v>0</v>
      </c>
      <c r="N13" s="132">
        <v>2739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21486</v>
      </c>
      <c r="C15" s="128">
        <v>16719</v>
      </c>
      <c r="D15" s="128">
        <v>1057</v>
      </c>
      <c r="E15" s="128">
        <v>2202</v>
      </c>
      <c r="F15" s="128">
        <v>1509</v>
      </c>
      <c r="G15" s="128">
        <v>17336</v>
      </c>
      <c r="H15" s="128">
        <v>11034</v>
      </c>
      <c r="I15" s="128">
        <v>226</v>
      </c>
      <c r="J15" s="128">
        <v>885</v>
      </c>
      <c r="K15" s="128">
        <v>2496</v>
      </c>
      <c r="L15" s="128">
        <v>2695</v>
      </c>
      <c r="M15" s="130">
        <v>0</v>
      </c>
      <c r="N15" s="132">
        <v>4150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31654</v>
      </c>
      <c r="C17" s="128">
        <v>20985</v>
      </c>
      <c r="D17" s="128">
        <v>3120</v>
      </c>
      <c r="E17" s="128">
        <v>7001</v>
      </c>
      <c r="F17" s="128">
        <v>548</v>
      </c>
      <c r="G17" s="128">
        <v>26279</v>
      </c>
      <c r="H17" s="128">
        <v>14098</v>
      </c>
      <c r="I17" s="128">
        <v>526</v>
      </c>
      <c r="J17" s="128">
        <v>1092</v>
      </c>
      <c r="K17" s="128">
        <v>4091</v>
      </c>
      <c r="L17" s="128">
        <v>6471</v>
      </c>
      <c r="M17" s="130">
        <v>0</v>
      </c>
      <c r="N17" s="132">
        <v>5375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52696</v>
      </c>
      <c r="C19" s="128">
        <v>16581</v>
      </c>
      <c r="D19" s="128">
        <v>4061</v>
      </c>
      <c r="E19" s="128">
        <v>25280</v>
      </c>
      <c r="F19" s="128">
        <v>6774</v>
      </c>
      <c r="G19" s="128">
        <v>46569</v>
      </c>
      <c r="H19" s="128">
        <v>13816</v>
      </c>
      <c r="I19" s="128">
        <v>906</v>
      </c>
      <c r="J19" s="128">
        <v>21712</v>
      </c>
      <c r="K19" s="128">
        <v>4111</v>
      </c>
      <c r="L19" s="128">
        <v>6025</v>
      </c>
      <c r="M19" s="130">
        <v>0</v>
      </c>
      <c r="N19" s="132">
        <v>6127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34582</v>
      </c>
      <c r="C21" s="128">
        <v>18737</v>
      </c>
      <c r="D21" s="128">
        <v>4414</v>
      </c>
      <c r="E21" s="128">
        <v>11157</v>
      </c>
      <c r="F21" s="128">
        <v>275</v>
      </c>
      <c r="G21" s="128">
        <v>28829</v>
      </c>
      <c r="H21" s="128">
        <v>13300</v>
      </c>
      <c r="I21" s="128">
        <v>533</v>
      </c>
      <c r="J21" s="128">
        <v>4220</v>
      </c>
      <c r="K21" s="128">
        <v>4220</v>
      </c>
      <c r="L21" s="128">
        <v>6557</v>
      </c>
      <c r="M21" s="130">
        <v>0</v>
      </c>
      <c r="N21" s="132">
        <v>5753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28">
        <v>27687</v>
      </c>
      <c r="C23" s="128">
        <v>12065</v>
      </c>
      <c r="D23" s="128">
        <v>2393</v>
      </c>
      <c r="E23" s="128">
        <v>10116</v>
      </c>
      <c r="F23" s="128">
        <v>3113</v>
      </c>
      <c r="G23" s="128">
        <v>23842</v>
      </c>
      <c r="H23" s="128">
        <v>9511</v>
      </c>
      <c r="I23" s="128">
        <v>468</v>
      </c>
      <c r="J23" s="128">
        <v>8504</v>
      </c>
      <c r="K23" s="128">
        <v>3216</v>
      </c>
      <c r="L23" s="128">
        <v>2143</v>
      </c>
      <c r="M23" s="130">
        <v>0</v>
      </c>
      <c r="N23" s="132">
        <v>3845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13497</v>
      </c>
      <c r="C25" s="128">
        <v>7569</v>
      </c>
      <c r="D25" s="128">
        <v>1301</v>
      </c>
      <c r="E25" s="128">
        <v>2480</v>
      </c>
      <c r="F25" s="128">
        <v>2148</v>
      </c>
      <c r="G25" s="128">
        <v>9702</v>
      </c>
      <c r="H25" s="128">
        <v>4320</v>
      </c>
      <c r="I25" s="128">
        <v>173</v>
      </c>
      <c r="J25" s="128">
        <v>2251</v>
      </c>
      <c r="K25" s="128">
        <v>1289</v>
      </c>
      <c r="L25" s="128">
        <v>1669</v>
      </c>
      <c r="M25" s="130">
        <v>0</v>
      </c>
      <c r="N25" s="132">
        <v>3795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28">
        <v>47567</v>
      </c>
      <c r="C27" s="128">
        <v>16927</v>
      </c>
      <c r="D27" s="128">
        <v>7576</v>
      </c>
      <c r="E27" s="128">
        <v>20569</v>
      </c>
      <c r="F27" s="128">
        <v>2495</v>
      </c>
      <c r="G27" s="128">
        <v>40116</v>
      </c>
      <c r="H27" s="128">
        <v>11323</v>
      </c>
      <c r="I27" s="128">
        <v>978</v>
      </c>
      <c r="J27" s="128">
        <v>18557</v>
      </c>
      <c r="K27" s="128">
        <v>4359</v>
      </c>
      <c r="L27" s="128">
        <v>4899</v>
      </c>
      <c r="M27" s="130">
        <v>0</v>
      </c>
      <c r="N27" s="132">
        <v>7451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28">
        <v>58201</v>
      </c>
      <c r="C29" s="128">
        <v>19494</v>
      </c>
      <c r="D29" s="128">
        <v>12179</v>
      </c>
      <c r="E29" s="128">
        <v>20629</v>
      </c>
      <c r="F29" s="128">
        <v>5898</v>
      </c>
      <c r="G29" s="128">
        <v>46243</v>
      </c>
      <c r="H29" s="128">
        <v>10471</v>
      </c>
      <c r="I29" s="128">
        <v>2317</v>
      </c>
      <c r="J29" s="128">
        <v>19707</v>
      </c>
      <c r="K29" s="128">
        <v>5934</v>
      </c>
      <c r="L29" s="128">
        <v>7815</v>
      </c>
      <c r="M29" s="130">
        <v>0</v>
      </c>
      <c r="N29" s="132">
        <v>11957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28">
        <v>1129</v>
      </c>
      <c r="C31" s="128">
        <v>669</v>
      </c>
      <c r="D31" s="128">
        <v>35</v>
      </c>
      <c r="E31" s="128">
        <v>52</v>
      </c>
      <c r="F31" s="128">
        <v>372</v>
      </c>
      <c r="G31" s="128">
        <v>744</v>
      </c>
      <c r="H31" s="128">
        <v>110</v>
      </c>
      <c r="I31" s="128">
        <v>7</v>
      </c>
      <c r="J31" s="128">
        <v>233</v>
      </c>
      <c r="K31" s="128">
        <v>102</v>
      </c>
      <c r="L31" s="128">
        <v>291</v>
      </c>
      <c r="M31" s="130">
        <v>0</v>
      </c>
      <c r="N31" s="132">
        <v>385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28">
        <v>2139</v>
      </c>
      <c r="C33" s="128">
        <v>1621</v>
      </c>
      <c r="D33" s="128">
        <v>250</v>
      </c>
      <c r="E33" s="128">
        <v>247</v>
      </c>
      <c r="F33" s="128">
        <v>20</v>
      </c>
      <c r="G33" s="128">
        <v>1678</v>
      </c>
      <c r="H33" s="128">
        <v>1139</v>
      </c>
      <c r="I33" s="128">
        <v>20</v>
      </c>
      <c r="J33" s="128">
        <v>207</v>
      </c>
      <c r="K33" s="128">
        <v>459</v>
      </c>
      <c r="L33" s="128">
        <v>-147</v>
      </c>
      <c r="M33" s="130">
        <v>0</v>
      </c>
      <c r="N33" s="132">
        <v>460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24925</v>
      </c>
      <c r="C35" s="128">
        <v>14262</v>
      </c>
      <c r="D35" s="128">
        <v>2393</v>
      </c>
      <c r="E35" s="128">
        <v>4116</v>
      </c>
      <c r="F35" s="128">
        <v>4154</v>
      </c>
      <c r="G35" s="128">
        <v>19105</v>
      </c>
      <c r="H35" s="128">
        <v>10776</v>
      </c>
      <c r="I35" s="128">
        <v>437</v>
      </c>
      <c r="J35" s="128">
        <v>1938</v>
      </c>
      <c r="K35" s="128">
        <v>3915</v>
      </c>
      <c r="L35" s="128">
        <v>2039</v>
      </c>
      <c r="M35" s="130">
        <v>0</v>
      </c>
      <c r="N35" s="132">
        <v>5820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tr">
        <f>'10-2'!A39</f>
        <v>　　　　　2.至114年3月止，38家本國銀行放款及催收款之備抵呆帳餘額為580,204百萬元，114年1至3月轉銷呆帳14,577百萬元。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1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6">
        <v>4543</v>
      </c>
      <c r="C11" s="116">
        <v>1694</v>
      </c>
      <c r="D11" s="116">
        <v>667</v>
      </c>
      <c r="E11" s="116">
        <v>564</v>
      </c>
      <c r="F11" s="116">
        <v>1619</v>
      </c>
      <c r="G11" s="116">
        <v>2199</v>
      </c>
      <c r="H11" s="116">
        <v>333</v>
      </c>
      <c r="I11" s="116">
        <v>183</v>
      </c>
      <c r="J11" s="116">
        <v>556</v>
      </c>
      <c r="K11" s="116">
        <v>538</v>
      </c>
      <c r="L11" s="116">
        <v>589</v>
      </c>
      <c r="M11" s="119">
        <v>0</v>
      </c>
      <c r="N11" s="122">
        <v>2344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28">
        <v>4046</v>
      </c>
      <c r="C13" s="128">
        <v>1082</v>
      </c>
      <c r="D13" s="128">
        <v>220</v>
      </c>
      <c r="E13" s="128">
        <v>2599</v>
      </c>
      <c r="F13" s="128">
        <v>145</v>
      </c>
      <c r="G13" s="128">
        <v>3853</v>
      </c>
      <c r="H13" s="128">
        <v>760</v>
      </c>
      <c r="I13" s="128">
        <v>40</v>
      </c>
      <c r="J13" s="128">
        <v>2026</v>
      </c>
      <c r="K13" s="128">
        <v>453</v>
      </c>
      <c r="L13" s="128">
        <v>575</v>
      </c>
      <c r="M13" s="130">
        <v>0</v>
      </c>
      <c r="N13" s="132">
        <v>193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16005</v>
      </c>
      <c r="C15" s="128">
        <v>10302</v>
      </c>
      <c r="D15" s="128">
        <v>2020</v>
      </c>
      <c r="E15" s="128">
        <v>2274</v>
      </c>
      <c r="F15" s="128">
        <v>1408</v>
      </c>
      <c r="G15" s="128">
        <v>12825</v>
      </c>
      <c r="H15" s="128">
        <v>7204</v>
      </c>
      <c r="I15" s="128">
        <v>121</v>
      </c>
      <c r="J15" s="128">
        <v>913</v>
      </c>
      <c r="K15" s="128">
        <v>2246</v>
      </c>
      <c r="L15" s="128">
        <v>2341</v>
      </c>
      <c r="M15" s="130">
        <v>0</v>
      </c>
      <c r="N15" s="132">
        <v>3179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28">
        <v>8285</v>
      </c>
      <c r="C17" s="128">
        <v>3650</v>
      </c>
      <c r="D17" s="128">
        <v>2115</v>
      </c>
      <c r="E17" s="128">
        <v>2114</v>
      </c>
      <c r="F17" s="128">
        <v>406</v>
      </c>
      <c r="G17" s="128">
        <v>7295</v>
      </c>
      <c r="H17" s="128">
        <v>2298</v>
      </c>
      <c r="I17" s="128">
        <v>364</v>
      </c>
      <c r="J17" s="128">
        <v>1561</v>
      </c>
      <c r="K17" s="128">
        <v>1308</v>
      </c>
      <c r="L17" s="128">
        <v>1764</v>
      </c>
      <c r="M17" s="130">
        <v>0</v>
      </c>
      <c r="N17" s="132">
        <v>990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28">
        <v>12469</v>
      </c>
      <c r="C19" s="128">
        <v>5764</v>
      </c>
      <c r="D19" s="128">
        <v>1135</v>
      </c>
      <c r="E19" s="128">
        <v>4590</v>
      </c>
      <c r="F19" s="128">
        <v>980</v>
      </c>
      <c r="G19" s="128">
        <v>10324</v>
      </c>
      <c r="H19" s="128">
        <v>3151</v>
      </c>
      <c r="I19" s="128">
        <v>48</v>
      </c>
      <c r="J19" s="128">
        <v>4981</v>
      </c>
      <c r="K19" s="128">
        <v>1245</v>
      </c>
      <c r="L19" s="128">
        <v>899</v>
      </c>
      <c r="M19" s="130">
        <v>0</v>
      </c>
      <c r="N19" s="132">
        <v>2145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28">
        <v>3148</v>
      </c>
      <c r="C21" s="128">
        <v>2024</v>
      </c>
      <c r="D21" s="128">
        <v>487</v>
      </c>
      <c r="E21" s="128">
        <v>253</v>
      </c>
      <c r="F21" s="128">
        <v>383</v>
      </c>
      <c r="G21" s="128">
        <v>2508</v>
      </c>
      <c r="H21" s="128">
        <v>1067</v>
      </c>
      <c r="I21" s="128">
        <v>14</v>
      </c>
      <c r="J21" s="128">
        <v>159</v>
      </c>
      <c r="K21" s="128">
        <v>322</v>
      </c>
      <c r="L21" s="128">
        <v>946</v>
      </c>
      <c r="M21" s="130">
        <v>0</v>
      </c>
      <c r="N21" s="132">
        <v>640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28">
        <v>39292</v>
      </c>
      <c r="C23" s="128">
        <v>3950</v>
      </c>
      <c r="D23" s="128">
        <v>3214</v>
      </c>
      <c r="E23" s="128">
        <v>32082</v>
      </c>
      <c r="F23" s="128">
        <v>45</v>
      </c>
      <c r="G23" s="128">
        <v>35978</v>
      </c>
      <c r="H23" s="128">
        <v>2130</v>
      </c>
      <c r="I23" s="128">
        <v>665</v>
      </c>
      <c r="J23" s="128">
        <v>28666</v>
      </c>
      <c r="K23" s="128">
        <v>1231</v>
      </c>
      <c r="L23" s="128">
        <v>3286</v>
      </c>
      <c r="M23" s="130">
        <v>0</v>
      </c>
      <c r="N23" s="132">
        <v>3313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28">
        <v>743</v>
      </c>
      <c r="C25" s="128">
        <v>529</v>
      </c>
      <c r="D25" s="128">
        <v>46</v>
      </c>
      <c r="E25" s="128">
        <v>6</v>
      </c>
      <c r="F25" s="128">
        <v>162</v>
      </c>
      <c r="G25" s="128">
        <v>578</v>
      </c>
      <c r="H25" s="128">
        <v>300</v>
      </c>
      <c r="I25" s="128">
        <v>3</v>
      </c>
      <c r="J25" s="128">
        <v>6</v>
      </c>
      <c r="K25" s="128">
        <v>115</v>
      </c>
      <c r="L25" s="128">
        <v>154</v>
      </c>
      <c r="M25" s="130">
        <v>0</v>
      </c>
      <c r="N25" s="132">
        <v>165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28">
        <v>1715</v>
      </c>
      <c r="C27" s="128">
        <v>1506</v>
      </c>
      <c r="D27" s="128">
        <v>122</v>
      </c>
      <c r="E27" s="128">
        <v>45</v>
      </c>
      <c r="F27" s="128">
        <v>42</v>
      </c>
      <c r="G27" s="128">
        <v>1394</v>
      </c>
      <c r="H27" s="128">
        <v>710</v>
      </c>
      <c r="I27" s="128">
        <v>9</v>
      </c>
      <c r="J27" s="128">
        <v>16</v>
      </c>
      <c r="K27" s="128">
        <v>294</v>
      </c>
      <c r="L27" s="128">
        <v>367</v>
      </c>
      <c r="M27" s="130">
        <v>0</v>
      </c>
      <c r="N27" s="132">
        <v>320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28">
        <v>14356</v>
      </c>
      <c r="C29" s="128">
        <v>6655</v>
      </c>
      <c r="D29" s="128">
        <v>1550</v>
      </c>
      <c r="E29" s="128">
        <v>5079</v>
      </c>
      <c r="F29" s="128">
        <v>1072</v>
      </c>
      <c r="G29" s="128">
        <v>14718</v>
      </c>
      <c r="H29" s="128">
        <v>3954</v>
      </c>
      <c r="I29" s="128">
        <v>397</v>
      </c>
      <c r="J29" s="128">
        <v>4927</v>
      </c>
      <c r="K29" s="128">
        <v>3836</v>
      </c>
      <c r="L29" s="128">
        <v>1604</v>
      </c>
      <c r="M29" s="130">
        <v>0</v>
      </c>
      <c r="N29" s="132">
        <v>-361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28">
        <v>5640</v>
      </c>
      <c r="C31" s="128">
        <v>4199</v>
      </c>
      <c r="D31" s="128">
        <v>513</v>
      </c>
      <c r="E31" s="128">
        <v>301</v>
      </c>
      <c r="F31" s="128">
        <v>628</v>
      </c>
      <c r="G31" s="128">
        <v>3809</v>
      </c>
      <c r="H31" s="128">
        <v>2786</v>
      </c>
      <c r="I31" s="128">
        <v>64</v>
      </c>
      <c r="J31" s="128">
        <v>112</v>
      </c>
      <c r="K31" s="128">
        <v>734</v>
      </c>
      <c r="L31" s="128">
        <v>114</v>
      </c>
      <c r="M31" s="130">
        <v>0</v>
      </c>
      <c r="N31" s="132">
        <v>1831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28">
        <v>2231</v>
      </c>
      <c r="C33" s="128">
        <v>1726</v>
      </c>
      <c r="D33" s="128">
        <v>304</v>
      </c>
      <c r="E33" s="128">
        <v>22</v>
      </c>
      <c r="F33" s="128">
        <v>179</v>
      </c>
      <c r="G33" s="128">
        <v>1971</v>
      </c>
      <c r="H33" s="128">
        <v>1093</v>
      </c>
      <c r="I33" s="128">
        <v>12</v>
      </c>
      <c r="J33" s="128">
        <v>16</v>
      </c>
      <c r="K33" s="128">
        <v>424</v>
      </c>
      <c r="L33" s="128">
        <v>425</v>
      </c>
      <c r="M33" s="130">
        <v>0</v>
      </c>
      <c r="N33" s="132">
        <v>260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28">
        <v>1535</v>
      </c>
      <c r="C35" s="128">
        <v>1310</v>
      </c>
      <c r="D35" s="128">
        <v>143</v>
      </c>
      <c r="E35" s="128">
        <v>37</v>
      </c>
      <c r="F35" s="128">
        <v>46</v>
      </c>
      <c r="G35" s="128">
        <v>1188</v>
      </c>
      <c r="H35" s="128">
        <v>575</v>
      </c>
      <c r="I35" s="128">
        <v>6</v>
      </c>
      <c r="J35" s="128">
        <v>8</v>
      </c>
      <c r="K35" s="128">
        <v>399</v>
      </c>
      <c r="L35" s="128">
        <v>201</v>
      </c>
      <c r="M35" s="130">
        <v>0</v>
      </c>
      <c r="N35" s="132">
        <v>347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2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6">
        <v>9777</v>
      </c>
      <c r="C11" s="116">
        <v>5126</v>
      </c>
      <c r="D11" s="116">
        <v>1767</v>
      </c>
      <c r="E11" s="116">
        <v>2676</v>
      </c>
      <c r="F11" s="116">
        <v>208</v>
      </c>
      <c r="G11" s="116">
        <v>8504</v>
      </c>
      <c r="H11" s="116">
        <v>2990</v>
      </c>
      <c r="I11" s="116">
        <v>833</v>
      </c>
      <c r="J11" s="116">
        <v>1928</v>
      </c>
      <c r="K11" s="116">
        <v>1172</v>
      </c>
      <c r="L11" s="116">
        <v>1582</v>
      </c>
      <c r="M11" s="119">
        <v>0</v>
      </c>
      <c r="N11" s="122">
        <v>1272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28">
        <v>7928</v>
      </c>
      <c r="C13" s="128">
        <v>3503</v>
      </c>
      <c r="D13" s="128">
        <v>812</v>
      </c>
      <c r="E13" s="128">
        <v>2656</v>
      </c>
      <c r="F13" s="128">
        <v>956</v>
      </c>
      <c r="G13" s="128">
        <v>7452</v>
      </c>
      <c r="H13" s="128">
        <v>2886</v>
      </c>
      <c r="I13" s="128">
        <v>228</v>
      </c>
      <c r="J13" s="128">
        <v>2484</v>
      </c>
      <c r="K13" s="128">
        <v>1095</v>
      </c>
      <c r="L13" s="128">
        <v>758</v>
      </c>
      <c r="M13" s="130">
        <v>0</v>
      </c>
      <c r="N13" s="132">
        <v>476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28">
        <v>20392</v>
      </c>
      <c r="C15" s="128">
        <v>8450</v>
      </c>
      <c r="D15" s="128">
        <v>2451</v>
      </c>
      <c r="E15" s="128">
        <v>7923</v>
      </c>
      <c r="F15" s="128">
        <v>1568</v>
      </c>
      <c r="G15" s="128">
        <v>17146</v>
      </c>
      <c r="H15" s="128">
        <v>5633</v>
      </c>
      <c r="I15" s="128">
        <v>389</v>
      </c>
      <c r="J15" s="128">
        <v>6633</v>
      </c>
      <c r="K15" s="128">
        <v>2199</v>
      </c>
      <c r="L15" s="128">
        <v>2292</v>
      </c>
      <c r="M15" s="130">
        <v>0</v>
      </c>
      <c r="N15" s="132">
        <v>3246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28">
        <v>33677</v>
      </c>
      <c r="C17" s="128">
        <v>10487</v>
      </c>
      <c r="D17" s="128">
        <v>3880</v>
      </c>
      <c r="E17" s="128">
        <v>15260</v>
      </c>
      <c r="F17" s="128">
        <v>4050</v>
      </c>
      <c r="G17" s="128">
        <v>29814</v>
      </c>
      <c r="H17" s="128">
        <v>8443</v>
      </c>
      <c r="I17" s="128">
        <v>587</v>
      </c>
      <c r="J17" s="128">
        <v>13877</v>
      </c>
      <c r="K17" s="128">
        <v>3459</v>
      </c>
      <c r="L17" s="128">
        <v>3448</v>
      </c>
      <c r="M17" s="130">
        <v>0</v>
      </c>
      <c r="N17" s="132">
        <v>3863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28">
        <v>31889</v>
      </c>
      <c r="C19" s="128">
        <v>16475</v>
      </c>
      <c r="D19" s="128">
        <v>6856</v>
      </c>
      <c r="E19" s="128">
        <v>7334</v>
      </c>
      <c r="F19" s="128">
        <v>1225</v>
      </c>
      <c r="G19" s="128">
        <v>26832</v>
      </c>
      <c r="H19" s="128">
        <v>10851</v>
      </c>
      <c r="I19" s="128">
        <v>1133</v>
      </c>
      <c r="J19" s="128">
        <v>5683</v>
      </c>
      <c r="K19" s="128">
        <v>3760</v>
      </c>
      <c r="L19" s="128">
        <v>5404</v>
      </c>
      <c r="M19" s="130">
        <v>0</v>
      </c>
      <c r="N19" s="132">
        <v>5057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28">
        <v>22802</v>
      </c>
      <c r="C21" s="128">
        <v>4612</v>
      </c>
      <c r="D21" s="128">
        <v>825</v>
      </c>
      <c r="E21" s="128">
        <v>16401</v>
      </c>
      <c r="F21" s="128">
        <v>963</v>
      </c>
      <c r="G21" s="128">
        <v>21489</v>
      </c>
      <c r="H21" s="128">
        <v>3133</v>
      </c>
      <c r="I21" s="128">
        <v>120</v>
      </c>
      <c r="J21" s="128">
        <v>15870</v>
      </c>
      <c r="K21" s="128">
        <v>1255</v>
      </c>
      <c r="L21" s="128">
        <v>1112</v>
      </c>
      <c r="M21" s="130">
        <v>0</v>
      </c>
      <c r="N21" s="132">
        <v>1313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28">
        <v>11764</v>
      </c>
      <c r="C23" s="128">
        <v>5702</v>
      </c>
      <c r="D23" s="128">
        <v>3428</v>
      </c>
      <c r="E23" s="128">
        <v>2551</v>
      </c>
      <c r="F23" s="128">
        <v>83</v>
      </c>
      <c r="G23" s="128">
        <v>10163</v>
      </c>
      <c r="H23" s="128">
        <v>2130</v>
      </c>
      <c r="I23" s="128">
        <v>335</v>
      </c>
      <c r="J23" s="128">
        <v>1820</v>
      </c>
      <c r="K23" s="128">
        <v>2624</v>
      </c>
      <c r="L23" s="128">
        <v>3255</v>
      </c>
      <c r="M23" s="130">
        <v>0</v>
      </c>
      <c r="N23" s="132">
        <v>1601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28">
        <v>48038</v>
      </c>
      <c r="C25" s="128">
        <v>13364</v>
      </c>
      <c r="D25" s="128">
        <v>5762</v>
      </c>
      <c r="E25" s="128">
        <v>26876</v>
      </c>
      <c r="F25" s="128">
        <v>2035</v>
      </c>
      <c r="G25" s="128">
        <v>43401</v>
      </c>
      <c r="H25" s="128">
        <v>8710</v>
      </c>
      <c r="I25" s="128">
        <v>1510</v>
      </c>
      <c r="J25" s="128">
        <v>25661</v>
      </c>
      <c r="K25" s="128">
        <v>3846</v>
      </c>
      <c r="L25" s="128">
        <v>3673</v>
      </c>
      <c r="M25" s="130">
        <v>0</v>
      </c>
      <c r="N25" s="132">
        <v>4637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28">
        <v>2532</v>
      </c>
      <c r="C27" s="128">
        <v>1736</v>
      </c>
      <c r="D27" s="128">
        <v>388</v>
      </c>
      <c r="E27" s="128">
        <v>321</v>
      </c>
      <c r="F27" s="128">
        <v>87</v>
      </c>
      <c r="G27" s="128">
        <v>2420</v>
      </c>
      <c r="H27" s="128">
        <v>1398</v>
      </c>
      <c r="I27" s="128">
        <v>17</v>
      </c>
      <c r="J27" s="128">
        <v>94</v>
      </c>
      <c r="K27" s="128">
        <v>505</v>
      </c>
      <c r="L27" s="128">
        <v>406</v>
      </c>
      <c r="M27" s="130">
        <v>0</v>
      </c>
      <c r="N27" s="132">
        <v>112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51814</v>
      </c>
      <c r="C29" s="128">
        <v>21703</v>
      </c>
      <c r="D29" s="128">
        <v>14653</v>
      </c>
      <c r="E29" s="128">
        <v>13075</v>
      </c>
      <c r="F29" s="128">
        <v>2383</v>
      </c>
      <c r="G29" s="128">
        <v>44037</v>
      </c>
      <c r="H29" s="128">
        <v>12434</v>
      </c>
      <c r="I29" s="128">
        <v>1122</v>
      </c>
      <c r="J29" s="128">
        <v>8931</v>
      </c>
      <c r="K29" s="128">
        <v>7649</v>
      </c>
      <c r="L29" s="128">
        <v>13900</v>
      </c>
      <c r="M29" s="130">
        <v>0</v>
      </c>
      <c r="N29" s="132">
        <v>7778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28">
        <v>286</v>
      </c>
      <c r="C31" s="128">
        <v>239</v>
      </c>
      <c r="D31" s="128">
        <v>32</v>
      </c>
      <c r="E31" s="130">
        <v>0</v>
      </c>
      <c r="F31" s="128">
        <v>14</v>
      </c>
      <c r="G31" s="128">
        <v>515</v>
      </c>
      <c r="H31" s="128">
        <v>156</v>
      </c>
      <c r="I31" s="128">
        <v>40</v>
      </c>
      <c r="J31" s="130">
        <v>0</v>
      </c>
      <c r="K31" s="128">
        <v>112</v>
      </c>
      <c r="L31" s="128">
        <v>207</v>
      </c>
      <c r="M31" s="130">
        <v>0</v>
      </c>
      <c r="N31" s="132">
        <v>-229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28">
        <v>764</v>
      </c>
      <c r="C33" s="128">
        <v>623</v>
      </c>
      <c r="D33" s="128">
        <v>136</v>
      </c>
      <c r="E33" s="130">
        <v>0</v>
      </c>
      <c r="F33" s="128">
        <v>5</v>
      </c>
      <c r="G33" s="128">
        <v>980</v>
      </c>
      <c r="H33" s="128">
        <v>285</v>
      </c>
      <c r="I33" s="128">
        <v>93</v>
      </c>
      <c r="J33" s="130">
        <v>0</v>
      </c>
      <c r="K33" s="128">
        <v>210</v>
      </c>
      <c r="L33" s="128">
        <v>391</v>
      </c>
      <c r="M33" s="130">
        <v>0</v>
      </c>
      <c r="N33" s="132">
        <v>-216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28">
        <v>249</v>
      </c>
      <c r="C35" s="128">
        <v>222</v>
      </c>
      <c r="D35" s="128">
        <v>4</v>
      </c>
      <c r="E35" s="128">
        <v>22</v>
      </c>
      <c r="F35" s="128">
        <v>1</v>
      </c>
      <c r="G35" s="128">
        <v>395</v>
      </c>
      <c r="H35" s="128">
        <v>182</v>
      </c>
      <c r="I35" s="128">
        <v>4</v>
      </c>
      <c r="J35" s="128">
        <v>1</v>
      </c>
      <c r="K35" s="128">
        <v>67</v>
      </c>
      <c r="L35" s="128">
        <v>141</v>
      </c>
      <c r="M35" s="130">
        <v>0</v>
      </c>
      <c r="N35" s="132">
        <v>-146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3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106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146125</v>
      </c>
      <c r="C11" s="117">
        <v>86051</v>
      </c>
      <c r="D11" s="117">
        <v>2696</v>
      </c>
      <c r="E11" s="117">
        <v>53341</v>
      </c>
      <c r="F11" s="117">
        <v>4037</v>
      </c>
      <c r="G11" s="117">
        <v>121555</v>
      </c>
      <c r="H11" s="117">
        <v>44901</v>
      </c>
      <c r="I11" s="117">
        <v>162</v>
      </c>
      <c r="J11" s="117">
        <v>45344</v>
      </c>
      <c r="K11" s="117">
        <v>308</v>
      </c>
      <c r="L11" s="117">
        <v>30842</v>
      </c>
      <c r="M11" s="120">
        <v>0</v>
      </c>
      <c r="N11" s="123">
        <v>24570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7478</v>
      </c>
      <c r="C13" s="128">
        <v>7242</v>
      </c>
      <c r="D13" s="128">
        <v>9</v>
      </c>
      <c r="E13" s="128">
        <v>223</v>
      </c>
      <c r="F13" s="128">
        <v>4</v>
      </c>
      <c r="G13" s="128">
        <v>6488</v>
      </c>
      <c r="H13" s="128">
        <v>2668</v>
      </c>
      <c r="I13" s="128">
        <v>8</v>
      </c>
      <c r="J13" s="128">
        <v>163</v>
      </c>
      <c r="K13" s="128">
        <v>16</v>
      </c>
      <c r="L13" s="128">
        <v>3632</v>
      </c>
      <c r="M13" s="130">
        <v>0</v>
      </c>
      <c r="N13" s="132">
        <v>990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2015</v>
      </c>
      <c r="C15" s="128">
        <v>1904</v>
      </c>
      <c r="D15" s="128">
        <v>10</v>
      </c>
      <c r="E15" s="128">
        <v>29</v>
      </c>
      <c r="F15" s="128">
        <v>72</v>
      </c>
      <c r="G15" s="128">
        <v>1728</v>
      </c>
      <c r="H15" s="128">
        <v>712</v>
      </c>
      <c r="I15" s="130">
        <v>0</v>
      </c>
      <c r="J15" s="128">
        <v>15</v>
      </c>
      <c r="K15" s="128">
        <v>3</v>
      </c>
      <c r="L15" s="128">
        <v>998</v>
      </c>
      <c r="M15" s="130">
        <v>0</v>
      </c>
      <c r="N15" s="132">
        <v>287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4287</v>
      </c>
      <c r="C17" s="128">
        <v>4194</v>
      </c>
      <c r="D17" s="128">
        <v>35</v>
      </c>
      <c r="E17" s="128">
        <v>56</v>
      </c>
      <c r="F17" s="128">
        <v>1</v>
      </c>
      <c r="G17" s="128">
        <v>3870</v>
      </c>
      <c r="H17" s="128">
        <v>3840</v>
      </c>
      <c r="I17" s="128">
        <v>7</v>
      </c>
      <c r="J17" s="128">
        <v>1</v>
      </c>
      <c r="K17" s="128">
        <v>5</v>
      </c>
      <c r="L17" s="128">
        <v>16</v>
      </c>
      <c r="M17" s="130">
        <v>0</v>
      </c>
      <c r="N17" s="132">
        <v>417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6465</v>
      </c>
      <c r="C19" s="128">
        <v>5596</v>
      </c>
      <c r="D19" s="128">
        <v>53</v>
      </c>
      <c r="E19" s="128">
        <v>798</v>
      </c>
      <c r="F19" s="128">
        <v>18</v>
      </c>
      <c r="G19" s="128">
        <v>6091</v>
      </c>
      <c r="H19" s="128">
        <v>4142</v>
      </c>
      <c r="I19" s="128">
        <v>12</v>
      </c>
      <c r="J19" s="128">
        <v>65</v>
      </c>
      <c r="K19" s="128">
        <v>7</v>
      </c>
      <c r="L19" s="128">
        <v>1865</v>
      </c>
      <c r="M19" s="130">
        <v>0</v>
      </c>
      <c r="N19" s="132">
        <v>374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5298</v>
      </c>
      <c r="C21" s="128">
        <v>4527</v>
      </c>
      <c r="D21" s="128">
        <v>30</v>
      </c>
      <c r="E21" s="128">
        <v>740</v>
      </c>
      <c r="F21" s="128">
        <v>2</v>
      </c>
      <c r="G21" s="128">
        <v>5203</v>
      </c>
      <c r="H21" s="128">
        <v>4500</v>
      </c>
      <c r="I21" s="128">
        <v>8</v>
      </c>
      <c r="J21" s="128">
        <v>524</v>
      </c>
      <c r="K21" s="128">
        <v>14</v>
      </c>
      <c r="L21" s="128">
        <v>157</v>
      </c>
      <c r="M21" s="130">
        <v>0</v>
      </c>
      <c r="N21" s="132">
        <v>96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28">
        <v>4134</v>
      </c>
      <c r="C23" s="128">
        <v>4019</v>
      </c>
      <c r="D23" s="128">
        <v>20</v>
      </c>
      <c r="E23" s="128">
        <v>93</v>
      </c>
      <c r="F23" s="128">
        <v>1</v>
      </c>
      <c r="G23" s="128">
        <v>3562</v>
      </c>
      <c r="H23" s="128">
        <v>1386</v>
      </c>
      <c r="I23" s="128">
        <v>6</v>
      </c>
      <c r="J23" s="128">
        <v>38</v>
      </c>
      <c r="K23" s="128">
        <v>4</v>
      </c>
      <c r="L23" s="128">
        <v>2128</v>
      </c>
      <c r="M23" s="130">
        <v>0</v>
      </c>
      <c r="N23" s="132">
        <v>572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2303</v>
      </c>
      <c r="C25" s="128">
        <v>1439</v>
      </c>
      <c r="D25" s="128">
        <v>130</v>
      </c>
      <c r="E25" s="128">
        <v>681</v>
      </c>
      <c r="F25" s="128">
        <v>53</v>
      </c>
      <c r="G25" s="128">
        <v>1391</v>
      </c>
      <c r="H25" s="128">
        <v>723</v>
      </c>
      <c r="I25" s="128">
        <v>1</v>
      </c>
      <c r="J25" s="128">
        <v>622</v>
      </c>
      <c r="K25" s="128">
        <v>10</v>
      </c>
      <c r="L25" s="128">
        <v>35</v>
      </c>
      <c r="M25" s="130">
        <v>0</v>
      </c>
      <c r="N25" s="132">
        <v>912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28">
        <v>11126</v>
      </c>
      <c r="C27" s="128">
        <v>7439</v>
      </c>
      <c r="D27" s="128">
        <v>158</v>
      </c>
      <c r="E27" s="128">
        <v>3432</v>
      </c>
      <c r="F27" s="128">
        <v>98</v>
      </c>
      <c r="G27" s="128">
        <v>8550</v>
      </c>
      <c r="H27" s="128">
        <v>2951</v>
      </c>
      <c r="I27" s="128">
        <v>22</v>
      </c>
      <c r="J27" s="128">
        <v>2996</v>
      </c>
      <c r="K27" s="128">
        <v>12</v>
      </c>
      <c r="L27" s="128">
        <v>2570</v>
      </c>
      <c r="M27" s="130">
        <v>0</v>
      </c>
      <c r="N27" s="132">
        <v>2576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28">
        <v>10784</v>
      </c>
      <c r="C29" s="128">
        <v>6165</v>
      </c>
      <c r="D29" s="128">
        <v>218</v>
      </c>
      <c r="E29" s="128">
        <v>4274</v>
      </c>
      <c r="F29" s="128">
        <v>127</v>
      </c>
      <c r="G29" s="128">
        <v>8683</v>
      </c>
      <c r="H29" s="128">
        <v>943</v>
      </c>
      <c r="I29" s="128">
        <v>14</v>
      </c>
      <c r="J29" s="128">
        <v>3437</v>
      </c>
      <c r="K29" s="128">
        <v>6</v>
      </c>
      <c r="L29" s="128">
        <v>4283</v>
      </c>
      <c r="M29" s="130">
        <v>0</v>
      </c>
      <c r="N29" s="132">
        <v>2101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28">
        <v>1153</v>
      </c>
      <c r="C31" s="128">
        <v>1139</v>
      </c>
      <c r="D31" s="128">
        <v>0</v>
      </c>
      <c r="E31" s="128">
        <v>13</v>
      </c>
      <c r="F31" s="128">
        <v>1</v>
      </c>
      <c r="G31" s="128">
        <v>973</v>
      </c>
      <c r="H31" s="128">
        <v>819</v>
      </c>
      <c r="I31" s="128">
        <v>0</v>
      </c>
      <c r="J31" s="128">
        <v>2</v>
      </c>
      <c r="K31" s="130">
        <v>0</v>
      </c>
      <c r="L31" s="128">
        <v>153</v>
      </c>
      <c r="M31" s="130">
        <v>0</v>
      </c>
      <c r="N31" s="132">
        <v>180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28">
        <v>590</v>
      </c>
      <c r="C33" s="128">
        <v>546</v>
      </c>
      <c r="D33" s="128">
        <v>10</v>
      </c>
      <c r="E33" s="128">
        <v>24</v>
      </c>
      <c r="F33" s="128">
        <v>9</v>
      </c>
      <c r="G33" s="128">
        <v>694</v>
      </c>
      <c r="H33" s="128">
        <v>195</v>
      </c>
      <c r="I33" s="128">
        <v>1</v>
      </c>
      <c r="J33" s="130">
        <v>0</v>
      </c>
      <c r="K33" s="128">
        <v>2</v>
      </c>
      <c r="L33" s="128">
        <v>496</v>
      </c>
      <c r="M33" s="130">
        <v>0</v>
      </c>
      <c r="N33" s="132">
        <v>-104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6088</v>
      </c>
      <c r="C35" s="128">
        <v>5282</v>
      </c>
      <c r="D35" s="128">
        <v>132</v>
      </c>
      <c r="E35" s="128">
        <v>488</v>
      </c>
      <c r="F35" s="128">
        <v>186</v>
      </c>
      <c r="G35" s="128">
        <v>4869</v>
      </c>
      <c r="H35" s="128">
        <v>2649</v>
      </c>
      <c r="I35" s="128">
        <v>5</v>
      </c>
      <c r="J35" s="128">
        <v>109</v>
      </c>
      <c r="K35" s="128">
        <v>13</v>
      </c>
      <c r="L35" s="128">
        <v>2093</v>
      </c>
      <c r="M35" s="130">
        <v>0</v>
      </c>
      <c r="N35" s="132">
        <v>1219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tr">
        <f>'10-2'!A39</f>
        <v>　　　　　2.至114年3月止，38家本國銀行放款及催收款之備抵呆帳餘額為580,204百萬元，114年1至3月轉銷呆帳14,577百萬元。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4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102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6">
        <v>1899</v>
      </c>
      <c r="C11" s="116">
        <v>1845</v>
      </c>
      <c r="D11" s="116">
        <v>21</v>
      </c>
      <c r="E11" s="116">
        <v>32</v>
      </c>
      <c r="F11" s="116">
        <v>0</v>
      </c>
      <c r="G11" s="116">
        <v>1484</v>
      </c>
      <c r="H11" s="116">
        <v>513</v>
      </c>
      <c r="I11" s="116">
        <v>5</v>
      </c>
      <c r="J11" s="116">
        <v>0</v>
      </c>
      <c r="K11" s="116">
        <v>44</v>
      </c>
      <c r="L11" s="116">
        <v>922</v>
      </c>
      <c r="M11" s="119">
        <v>0</v>
      </c>
      <c r="N11" s="122">
        <v>415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28">
        <v>919</v>
      </c>
      <c r="C13" s="128">
        <v>818</v>
      </c>
      <c r="D13" s="128">
        <v>28</v>
      </c>
      <c r="E13" s="128">
        <v>61</v>
      </c>
      <c r="F13" s="128">
        <v>13</v>
      </c>
      <c r="G13" s="128">
        <v>822</v>
      </c>
      <c r="H13" s="128">
        <v>743</v>
      </c>
      <c r="I13" s="128">
        <v>0</v>
      </c>
      <c r="J13" s="128">
        <v>64</v>
      </c>
      <c r="K13" s="130">
        <v>0</v>
      </c>
      <c r="L13" s="128">
        <v>14</v>
      </c>
      <c r="M13" s="130">
        <v>0</v>
      </c>
      <c r="N13" s="132">
        <v>97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1991</v>
      </c>
      <c r="C15" s="128">
        <v>1841</v>
      </c>
      <c r="D15" s="128">
        <v>12</v>
      </c>
      <c r="E15" s="128">
        <v>110</v>
      </c>
      <c r="F15" s="128">
        <v>27</v>
      </c>
      <c r="G15" s="128">
        <v>1892</v>
      </c>
      <c r="H15" s="128">
        <v>1398</v>
      </c>
      <c r="I15" s="128">
        <v>4</v>
      </c>
      <c r="J15" s="128">
        <v>120</v>
      </c>
      <c r="K15" s="128">
        <v>4</v>
      </c>
      <c r="L15" s="128">
        <v>366</v>
      </c>
      <c r="M15" s="130">
        <v>0</v>
      </c>
      <c r="N15" s="132">
        <v>99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28">
        <v>3042</v>
      </c>
      <c r="C17" s="128">
        <v>2149</v>
      </c>
      <c r="D17" s="128">
        <v>38</v>
      </c>
      <c r="E17" s="128">
        <v>506</v>
      </c>
      <c r="F17" s="128">
        <v>349</v>
      </c>
      <c r="G17" s="128">
        <v>2233</v>
      </c>
      <c r="H17" s="128">
        <v>1744</v>
      </c>
      <c r="I17" s="128">
        <v>2</v>
      </c>
      <c r="J17" s="128">
        <v>348</v>
      </c>
      <c r="K17" s="130">
        <v>0</v>
      </c>
      <c r="L17" s="128">
        <v>139</v>
      </c>
      <c r="M17" s="130">
        <v>0</v>
      </c>
      <c r="N17" s="132">
        <v>809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28">
        <v>2171</v>
      </c>
      <c r="C19" s="128">
        <v>1322</v>
      </c>
      <c r="D19" s="128">
        <v>38</v>
      </c>
      <c r="E19" s="128">
        <v>771</v>
      </c>
      <c r="F19" s="128">
        <v>39</v>
      </c>
      <c r="G19" s="128">
        <v>1789</v>
      </c>
      <c r="H19" s="128">
        <v>1007</v>
      </c>
      <c r="I19" s="128">
        <v>2</v>
      </c>
      <c r="J19" s="128">
        <v>708</v>
      </c>
      <c r="K19" s="130">
        <v>0</v>
      </c>
      <c r="L19" s="128">
        <v>71</v>
      </c>
      <c r="M19" s="130">
        <v>0</v>
      </c>
      <c r="N19" s="132">
        <v>381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28">
        <v>813</v>
      </c>
      <c r="C21" s="128">
        <v>565</v>
      </c>
      <c r="D21" s="128">
        <v>5</v>
      </c>
      <c r="E21" s="128">
        <v>67</v>
      </c>
      <c r="F21" s="128">
        <v>176</v>
      </c>
      <c r="G21" s="128">
        <v>651</v>
      </c>
      <c r="H21" s="128">
        <v>72</v>
      </c>
      <c r="I21" s="130">
        <v>0</v>
      </c>
      <c r="J21" s="130">
        <v>0</v>
      </c>
      <c r="K21" s="128">
        <v>2</v>
      </c>
      <c r="L21" s="128">
        <v>577</v>
      </c>
      <c r="M21" s="130">
        <v>0</v>
      </c>
      <c r="N21" s="132">
        <v>162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28">
        <v>1008</v>
      </c>
      <c r="C23" s="128">
        <v>176</v>
      </c>
      <c r="D23" s="128">
        <v>111</v>
      </c>
      <c r="E23" s="128">
        <v>299</v>
      </c>
      <c r="F23" s="128">
        <v>422</v>
      </c>
      <c r="G23" s="128">
        <v>762</v>
      </c>
      <c r="H23" s="128">
        <v>437</v>
      </c>
      <c r="I23" s="128">
        <v>0</v>
      </c>
      <c r="J23" s="128">
        <v>294</v>
      </c>
      <c r="K23" s="130">
        <v>0</v>
      </c>
      <c r="L23" s="128">
        <v>31</v>
      </c>
      <c r="M23" s="130">
        <v>0</v>
      </c>
      <c r="N23" s="132">
        <v>246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28">
        <v>50</v>
      </c>
      <c r="C25" s="128">
        <v>46</v>
      </c>
      <c r="D25" s="128">
        <v>0</v>
      </c>
      <c r="E25" s="128">
        <v>1</v>
      </c>
      <c r="F25" s="128">
        <v>3</v>
      </c>
      <c r="G25" s="128">
        <v>53</v>
      </c>
      <c r="H25" s="128">
        <v>9</v>
      </c>
      <c r="I25" s="130">
        <v>0</v>
      </c>
      <c r="J25" s="128">
        <v>1</v>
      </c>
      <c r="K25" s="128">
        <v>1</v>
      </c>
      <c r="L25" s="128">
        <v>43</v>
      </c>
      <c r="M25" s="130">
        <v>0</v>
      </c>
      <c r="N25" s="132">
        <v>-4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28">
        <v>74</v>
      </c>
      <c r="C27" s="128">
        <v>69</v>
      </c>
      <c r="D27" s="128">
        <v>0</v>
      </c>
      <c r="E27" s="128">
        <v>5</v>
      </c>
      <c r="F27" s="128">
        <v>0</v>
      </c>
      <c r="G27" s="128">
        <v>53</v>
      </c>
      <c r="H27" s="128">
        <v>10</v>
      </c>
      <c r="I27" s="128">
        <v>1</v>
      </c>
      <c r="J27" s="128">
        <v>0</v>
      </c>
      <c r="K27" s="128">
        <v>1</v>
      </c>
      <c r="L27" s="128">
        <v>40</v>
      </c>
      <c r="M27" s="130">
        <v>0</v>
      </c>
      <c r="N27" s="132">
        <v>21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28">
        <v>1081</v>
      </c>
      <c r="C29" s="128">
        <v>924</v>
      </c>
      <c r="D29" s="128">
        <v>22</v>
      </c>
      <c r="E29" s="128">
        <v>126</v>
      </c>
      <c r="F29" s="128">
        <v>9</v>
      </c>
      <c r="G29" s="128">
        <v>1098</v>
      </c>
      <c r="H29" s="128">
        <v>268</v>
      </c>
      <c r="I29" s="128">
        <v>0</v>
      </c>
      <c r="J29" s="128">
        <v>63</v>
      </c>
      <c r="K29" s="130">
        <v>0</v>
      </c>
      <c r="L29" s="128">
        <v>767</v>
      </c>
      <c r="M29" s="130">
        <v>0</v>
      </c>
      <c r="N29" s="132">
        <v>-16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28">
        <v>711</v>
      </c>
      <c r="C31" s="128">
        <v>698</v>
      </c>
      <c r="D31" s="128">
        <v>5</v>
      </c>
      <c r="E31" s="128">
        <v>0</v>
      </c>
      <c r="F31" s="128">
        <v>8</v>
      </c>
      <c r="G31" s="128">
        <v>810</v>
      </c>
      <c r="H31" s="128">
        <v>92</v>
      </c>
      <c r="I31" s="128">
        <v>0</v>
      </c>
      <c r="J31" s="130">
        <v>0</v>
      </c>
      <c r="K31" s="128">
        <v>1</v>
      </c>
      <c r="L31" s="128">
        <v>717</v>
      </c>
      <c r="M31" s="130">
        <v>0</v>
      </c>
      <c r="N31" s="132">
        <v>-98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28">
        <v>455</v>
      </c>
      <c r="C33" s="128">
        <v>437</v>
      </c>
      <c r="D33" s="128">
        <v>12</v>
      </c>
      <c r="E33" s="128">
        <v>1</v>
      </c>
      <c r="F33" s="128">
        <v>6</v>
      </c>
      <c r="G33" s="128">
        <v>251</v>
      </c>
      <c r="H33" s="128">
        <v>145</v>
      </c>
      <c r="I33" s="128">
        <v>0</v>
      </c>
      <c r="J33" s="130">
        <v>0</v>
      </c>
      <c r="K33" s="128">
        <v>1</v>
      </c>
      <c r="L33" s="128">
        <v>106</v>
      </c>
      <c r="M33" s="130">
        <v>0</v>
      </c>
      <c r="N33" s="132">
        <v>204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28">
        <v>36</v>
      </c>
      <c r="C35" s="128">
        <v>36</v>
      </c>
      <c r="D35" s="128">
        <v>0</v>
      </c>
      <c r="E35" s="130">
        <v>0</v>
      </c>
      <c r="F35" s="130">
        <v>0</v>
      </c>
      <c r="G35" s="128">
        <v>22</v>
      </c>
      <c r="H35" s="128">
        <v>0</v>
      </c>
      <c r="I35" s="128">
        <v>0</v>
      </c>
      <c r="J35" s="130">
        <v>0</v>
      </c>
      <c r="K35" s="128">
        <v>0</v>
      </c>
      <c r="L35" s="128">
        <v>22</v>
      </c>
      <c r="M35" s="130">
        <v>0</v>
      </c>
      <c r="N35" s="132">
        <v>14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5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105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6">
        <v>943</v>
      </c>
      <c r="C11" s="116">
        <v>794</v>
      </c>
      <c r="D11" s="116">
        <v>21</v>
      </c>
      <c r="E11" s="116">
        <v>1</v>
      </c>
      <c r="F11" s="116">
        <v>128</v>
      </c>
      <c r="G11" s="116">
        <v>701</v>
      </c>
      <c r="H11" s="116">
        <v>688</v>
      </c>
      <c r="I11" s="116">
        <v>2</v>
      </c>
      <c r="J11" s="116">
        <v>0</v>
      </c>
      <c r="K11" s="116">
        <v>1</v>
      </c>
      <c r="L11" s="116">
        <v>10</v>
      </c>
      <c r="M11" s="119">
        <v>0</v>
      </c>
      <c r="N11" s="122">
        <v>242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28">
        <v>2146</v>
      </c>
      <c r="C13" s="128">
        <v>1217</v>
      </c>
      <c r="D13" s="128">
        <v>151</v>
      </c>
      <c r="E13" s="128">
        <v>772</v>
      </c>
      <c r="F13" s="128">
        <v>5</v>
      </c>
      <c r="G13" s="128">
        <v>1457</v>
      </c>
      <c r="H13" s="128">
        <v>381</v>
      </c>
      <c r="I13" s="128">
        <v>3</v>
      </c>
      <c r="J13" s="128">
        <v>295</v>
      </c>
      <c r="K13" s="128">
        <v>8</v>
      </c>
      <c r="L13" s="128">
        <v>771</v>
      </c>
      <c r="M13" s="130">
        <v>0</v>
      </c>
      <c r="N13" s="132">
        <v>688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28">
        <v>2356</v>
      </c>
      <c r="C15" s="128">
        <v>1833</v>
      </c>
      <c r="D15" s="128">
        <v>29</v>
      </c>
      <c r="E15" s="128">
        <v>414</v>
      </c>
      <c r="F15" s="128">
        <v>81</v>
      </c>
      <c r="G15" s="128">
        <v>2456</v>
      </c>
      <c r="H15" s="128">
        <v>568</v>
      </c>
      <c r="I15" s="128">
        <v>0</v>
      </c>
      <c r="J15" s="128">
        <v>399</v>
      </c>
      <c r="K15" s="128">
        <v>3</v>
      </c>
      <c r="L15" s="128">
        <v>1486</v>
      </c>
      <c r="M15" s="130">
        <v>0</v>
      </c>
      <c r="N15" s="132">
        <v>-100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28">
        <v>14352</v>
      </c>
      <c r="C17" s="128">
        <v>5969</v>
      </c>
      <c r="D17" s="128">
        <v>497</v>
      </c>
      <c r="E17" s="128">
        <v>7776</v>
      </c>
      <c r="F17" s="128">
        <v>110</v>
      </c>
      <c r="G17" s="128">
        <v>12366</v>
      </c>
      <c r="H17" s="128">
        <v>2486</v>
      </c>
      <c r="I17" s="128">
        <v>8</v>
      </c>
      <c r="J17" s="128">
        <v>7247</v>
      </c>
      <c r="K17" s="128">
        <v>22</v>
      </c>
      <c r="L17" s="128">
        <v>2602</v>
      </c>
      <c r="M17" s="130">
        <v>0</v>
      </c>
      <c r="N17" s="132">
        <v>1986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28">
        <v>21257</v>
      </c>
      <c r="C19" s="128">
        <v>2538</v>
      </c>
      <c r="D19" s="128">
        <v>169</v>
      </c>
      <c r="E19" s="128">
        <v>18499</v>
      </c>
      <c r="F19" s="128">
        <v>52</v>
      </c>
      <c r="G19" s="128">
        <v>18406</v>
      </c>
      <c r="H19" s="128">
        <v>1686</v>
      </c>
      <c r="I19" s="128">
        <v>13</v>
      </c>
      <c r="J19" s="128">
        <v>16283</v>
      </c>
      <c r="K19" s="130">
        <v>0</v>
      </c>
      <c r="L19" s="128">
        <v>424</v>
      </c>
      <c r="M19" s="130">
        <v>0</v>
      </c>
      <c r="N19" s="132">
        <v>2851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28">
        <v>2950</v>
      </c>
      <c r="C21" s="128">
        <v>2028</v>
      </c>
      <c r="D21" s="128">
        <v>185</v>
      </c>
      <c r="E21" s="128">
        <v>534</v>
      </c>
      <c r="F21" s="128">
        <v>203</v>
      </c>
      <c r="G21" s="128">
        <v>2301</v>
      </c>
      <c r="H21" s="128">
        <v>1354</v>
      </c>
      <c r="I21" s="128">
        <v>1</v>
      </c>
      <c r="J21" s="128">
        <v>409</v>
      </c>
      <c r="K21" s="128">
        <v>21</v>
      </c>
      <c r="L21" s="128">
        <v>516</v>
      </c>
      <c r="M21" s="130">
        <v>0</v>
      </c>
      <c r="N21" s="132">
        <v>649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28">
        <v>1860</v>
      </c>
      <c r="C23" s="128">
        <v>715</v>
      </c>
      <c r="D23" s="128">
        <v>190</v>
      </c>
      <c r="E23" s="128">
        <v>392</v>
      </c>
      <c r="F23" s="128">
        <v>563</v>
      </c>
      <c r="G23" s="128">
        <v>1121</v>
      </c>
      <c r="H23" s="128">
        <v>663</v>
      </c>
      <c r="I23" s="128">
        <v>3</v>
      </c>
      <c r="J23" s="128">
        <v>6</v>
      </c>
      <c r="K23" s="128">
        <v>97</v>
      </c>
      <c r="L23" s="128">
        <v>352</v>
      </c>
      <c r="M23" s="130">
        <v>0</v>
      </c>
      <c r="N23" s="132">
        <v>740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28">
        <v>13181</v>
      </c>
      <c r="C25" s="128">
        <v>3748</v>
      </c>
      <c r="D25" s="128">
        <v>104</v>
      </c>
      <c r="E25" s="128">
        <v>9102</v>
      </c>
      <c r="F25" s="128">
        <v>228</v>
      </c>
      <c r="G25" s="128">
        <v>12132</v>
      </c>
      <c r="H25" s="128">
        <v>1675</v>
      </c>
      <c r="I25" s="128">
        <v>12</v>
      </c>
      <c r="J25" s="128">
        <v>8842</v>
      </c>
      <c r="K25" s="128">
        <v>8</v>
      </c>
      <c r="L25" s="128">
        <v>1595</v>
      </c>
      <c r="M25" s="130">
        <v>0</v>
      </c>
      <c r="N25" s="132">
        <v>1049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28">
        <v>645</v>
      </c>
      <c r="C27" s="128">
        <v>548</v>
      </c>
      <c r="D27" s="128">
        <v>26</v>
      </c>
      <c r="E27" s="128">
        <v>63</v>
      </c>
      <c r="F27" s="128">
        <v>8</v>
      </c>
      <c r="G27" s="128">
        <v>332</v>
      </c>
      <c r="H27" s="128">
        <v>168</v>
      </c>
      <c r="I27" s="128">
        <v>1</v>
      </c>
      <c r="J27" s="128">
        <v>72</v>
      </c>
      <c r="K27" s="128">
        <v>1</v>
      </c>
      <c r="L27" s="128">
        <v>90</v>
      </c>
      <c r="M27" s="130">
        <v>0</v>
      </c>
      <c r="N27" s="132">
        <v>313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10463</v>
      </c>
      <c r="C29" s="128">
        <v>6242</v>
      </c>
      <c r="D29" s="128">
        <v>230</v>
      </c>
      <c r="E29" s="128">
        <v>2956</v>
      </c>
      <c r="F29" s="128">
        <v>1036</v>
      </c>
      <c r="G29" s="128">
        <v>6260</v>
      </c>
      <c r="H29" s="128">
        <v>3267</v>
      </c>
      <c r="I29" s="128">
        <v>20</v>
      </c>
      <c r="J29" s="128">
        <v>2219</v>
      </c>
      <c r="K29" s="130">
        <v>0</v>
      </c>
      <c r="L29" s="128">
        <v>754</v>
      </c>
      <c r="M29" s="130">
        <v>0</v>
      </c>
      <c r="N29" s="132">
        <v>4203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6" orientation="landscape" useFirstPageNumber="1"/>
  <headerFooter alignWithMargins="0">
    <oddFooter>&amp;L&amp;9 &amp;C&amp;"Times New Roman"&amp;9 - &amp;p -&amp;R&amp;9 </oddFooter>
  </headerFooter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144374</v>
      </c>
      <c r="C11" s="117">
        <v>60976</v>
      </c>
      <c r="D11" s="117">
        <v>2690</v>
      </c>
      <c r="E11" s="117">
        <v>76985</v>
      </c>
      <c r="F11" s="117">
        <v>3723</v>
      </c>
      <c r="G11" s="117">
        <v>127144</v>
      </c>
      <c r="H11" s="117">
        <v>38960</v>
      </c>
      <c r="I11" s="117">
        <v>337</v>
      </c>
      <c r="J11" s="117">
        <v>75092</v>
      </c>
      <c r="K11" s="117">
        <v>4499</v>
      </c>
      <c r="L11" s="117">
        <v>8255</v>
      </c>
      <c r="M11" s="120">
        <v>0</v>
      </c>
      <c r="N11" s="123">
        <v>17231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3193</v>
      </c>
      <c r="C13" s="128">
        <v>3034</v>
      </c>
      <c r="D13" s="128">
        <v>22</v>
      </c>
      <c r="E13" s="128">
        <v>42</v>
      </c>
      <c r="F13" s="128">
        <v>96</v>
      </c>
      <c r="G13" s="128">
        <v>2456</v>
      </c>
      <c r="H13" s="128">
        <v>1444</v>
      </c>
      <c r="I13" s="128">
        <v>7</v>
      </c>
      <c r="J13" s="128">
        <v>58</v>
      </c>
      <c r="K13" s="128">
        <v>134</v>
      </c>
      <c r="L13" s="128">
        <v>812</v>
      </c>
      <c r="M13" s="130">
        <v>0</v>
      </c>
      <c r="N13" s="132">
        <v>738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2203</v>
      </c>
      <c r="C15" s="128">
        <v>1841</v>
      </c>
      <c r="D15" s="128">
        <v>52</v>
      </c>
      <c r="E15" s="130">
        <v>0</v>
      </c>
      <c r="F15" s="128">
        <v>310</v>
      </c>
      <c r="G15" s="128">
        <v>1881</v>
      </c>
      <c r="H15" s="128">
        <v>1399</v>
      </c>
      <c r="I15" s="128">
        <v>8</v>
      </c>
      <c r="J15" s="128">
        <v>287</v>
      </c>
      <c r="K15" s="128">
        <v>96</v>
      </c>
      <c r="L15" s="128">
        <v>90</v>
      </c>
      <c r="M15" s="130">
        <v>0</v>
      </c>
      <c r="N15" s="132">
        <v>322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2641</v>
      </c>
      <c r="C17" s="128">
        <v>2615</v>
      </c>
      <c r="D17" s="128">
        <v>15</v>
      </c>
      <c r="E17" s="130">
        <v>0</v>
      </c>
      <c r="F17" s="128">
        <v>10</v>
      </c>
      <c r="G17" s="128">
        <v>2363</v>
      </c>
      <c r="H17" s="128">
        <v>1804</v>
      </c>
      <c r="I17" s="128">
        <v>10</v>
      </c>
      <c r="J17" s="130">
        <v>0</v>
      </c>
      <c r="K17" s="128">
        <v>130</v>
      </c>
      <c r="L17" s="128">
        <v>419</v>
      </c>
      <c r="M17" s="130">
        <v>0</v>
      </c>
      <c r="N17" s="132">
        <v>278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6746</v>
      </c>
      <c r="C19" s="128">
        <v>5641</v>
      </c>
      <c r="D19" s="128">
        <v>145</v>
      </c>
      <c r="E19" s="128">
        <v>921</v>
      </c>
      <c r="F19" s="128">
        <v>39</v>
      </c>
      <c r="G19" s="128">
        <v>4950</v>
      </c>
      <c r="H19" s="128">
        <v>2960</v>
      </c>
      <c r="I19" s="128">
        <v>27</v>
      </c>
      <c r="J19" s="128">
        <v>919</v>
      </c>
      <c r="K19" s="128">
        <v>257</v>
      </c>
      <c r="L19" s="128">
        <v>787</v>
      </c>
      <c r="M19" s="130">
        <v>0</v>
      </c>
      <c r="N19" s="132">
        <v>1796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3815</v>
      </c>
      <c r="C21" s="128">
        <v>3689</v>
      </c>
      <c r="D21" s="128">
        <v>32</v>
      </c>
      <c r="E21" s="128">
        <v>63</v>
      </c>
      <c r="F21" s="128">
        <v>31</v>
      </c>
      <c r="G21" s="128">
        <v>3298</v>
      </c>
      <c r="H21" s="128">
        <v>2327</v>
      </c>
      <c r="I21" s="128">
        <v>7</v>
      </c>
      <c r="J21" s="128">
        <v>92</v>
      </c>
      <c r="K21" s="128">
        <v>178</v>
      </c>
      <c r="L21" s="128">
        <v>693</v>
      </c>
      <c r="M21" s="130">
        <v>0</v>
      </c>
      <c r="N21" s="132">
        <v>517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28">
        <v>3823</v>
      </c>
      <c r="C23" s="128">
        <v>2713</v>
      </c>
      <c r="D23" s="128">
        <v>28</v>
      </c>
      <c r="E23" s="128">
        <v>1014</v>
      </c>
      <c r="F23" s="128">
        <v>68</v>
      </c>
      <c r="G23" s="128">
        <v>3166</v>
      </c>
      <c r="H23" s="128">
        <v>1651</v>
      </c>
      <c r="I23" s="128">
        <v>8</v>
      </c>
      <c r="J23" s="128">
        <v>997</v>
      </c>
      <c r="K23" s="128">
        <v>93</v>
      </c>
      <c r="L23" s="128">
        <v>417</v>
      </c>
      <c r="M23" s="130">
        <v>0</v>
      </c>
      <c r="N23" s="132">
        <v>657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1204</v>
      </c>
      <c r="C25" s="128">
        <v>671</v>
      </c>
      <c r="D25" s="128">
        <v>66</v>
      </c>
      <c r="E25" s="128">
        <v>414</v>
      </c>
      <c r="F25" s="128">
        <v>53</v>
      </c>
      <c r="G25" s="128">
        <v>810</v>
      </c>
      <c r="H25" s="128">
        <v>337</v>
      </c>
      <c r="I25" s="128">
        <v>3</v>
      </c>
      <c r="J25" s="128">
        <v>376</v>
      </c>
      <c r="K25" s="128">
        <v>56</v>
      </c>
      <c r="L25" s="128">
        <v>39</v>
      </c>
      <c r="M25" s="130">
        <v>0</v>
      </c>
      <c r="N25" s="132">
        <v>393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28">
        <v>12982</v>
      </c>
      <c r="C27" s="128">
        <v>4502</v>
      </c>
      <c r="D27" s="128">
        <v>250</v>
      </c>
      <c r="E27" s="128">
        <v>6487</v>
      </c>
      <c r="F27" s="128">
        <v>1743</v>
      </c>
      <c r="G27" s="128">
        <v>10980</v>
      </c>
      <c r="H27" s="128">
        <v>4188</v>
      </c>
      <c r="I27" s="128">
        <v>24</v>
      </c>
      <c r="J27" s="128">
        <v>6258</v>
      </c>
      <c r="K27" s="128">
        <v>352</v>
      </c>
      <c r="L27" s="128">
        <v>158</v>
      </c>
      <c r="M27" s="130">
        <v>0</v>
      </c>
      <c r="N27" s="132">
        <v>2002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28">
        <v>44047</v>
      </c>
      <c r="C29" s="128">
        <v>2831</v>
      </c>
      <c r="D29" s="128">
        <v>147</v>
      </c>
      <c r="E29" s="128">
        <v>40983</v>
      </c>
      <c r="F29" s="128">
        <v>86</v>
      </c>
      <c r="G29" s="128">
        <v>43562</v>
      </c>
      <c r="H29" s="128">
        <v>1766</v>
      </c>
      <c r="I29" s="128">
        <v>57</v>
      </c>
      <c r="J29" s="128">
        <v>40658</v>
      </c>
      <c r="K29" s="128">
        <v>514</v>
      </c>
      <c r="L29" s="128">
        <v>567</v>
      </c>
      <c r="M29" s="130">
        <v>0</v>
      </c>
      <c r="N29" s="132">
        <v>485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10275</v>
      </c>
      <c r="C35" s="128">
        <v>9963</v>
      </c>
      <c r="D35" s="128">
        <v>144</v>
      </c>
      <c r="E35" s="128">
        <v>98</v>
      </c>
      <c r="F35" s="128">
        <v>70</v>
      </c>
      <c r="G35" s="128">
        <v>8884</v>
      </c>
      <c r="H35" s="128">
        <v>6637</v>
      </c>
      <c r="I35" s="128">
        <v>28</v>
      </c>
      <c r="J35" s="128">
        <v>8</v>
      </c>
      <c r="K35" s="128">
        <v>460</v>
      </c>
      <c r="L35" s="128">
        <v>1750</v>
      </c>
      <c r="M35" s="130">
        <v>0</v>
      </c>
      <c r="N35" s="132">
        <v>1391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tr">
        <f>'10-2'!A39</f>
        <v>　　　　　2.至114年3月止，38家本國銀行放款及催收款之備抵呆帳餘額為580,204百萬元，114年1至3月轉銷呆帳14,577百萬元。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7" orientation="landscape" useFirstPageNumber="1"/>
  <headerFooter alignWithMargins="0">
    <oddFooter>&amp;L&amp;9 &amp;C&amp;"Times New Roman"&amp;9 - &amp;p -&amp;R&amp;9 </oddFooter>
  </headerFooter>
</worksheet>
</file>

<file path=xl/worksheets/sheet1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28">
        <v>4174</v>
      </c>
      <c r="C13" s="128">
        <v>1077</v>
      </c>
      <c r="D13" s="128">
        <v>73</v>
      </c>
      <c r="E13" s="128">
        <v>3015</v>
      </c>
      <c r="F13" s="128">
        <v>9</v>
      </c>
      <c r="G13" s="128">
        <v>3798</v>
      </c>
      <c r="H13" s="128">
        <v>667</v>
      </c>
      <c r="I13" s="128">
        <v>1</v>
      </c>
      <c r="J13" s="128">
        <v>2881</v>
      </c>
      <c r="K13" s="128">
        <v>73</v>
      </c>
      <c r="L13" s="128">
        <v>176</v>
      </c>
      <c r="M13" s="130">
        <v>0</v>
      </c>
      <c r="N13" s="132">
        <v>376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1783</v>
      </c>
      <c r="C15" s="128">
        <v>1768</v>
      </c>
      <c r="D15" s="128">
        <v>14</v>
      </c>
      <c r="E15" s="130">
        <v>0</v>
      </c>
      <c r="F15" s="128">
        <v>1</v>
      </c>
      <c r="G15" s="128">
        <v>1367</v>
      </c>
      <c r="H15" s="128">
        <v>594</v>
      </c>
      <c r="I15" s="128">
        <v>3</v>
      </c>
      <c r="J15" s="130">
        <v>0</v>
      </c>
      <c r="K15" s="128">
        <v>82</v>
      </c>
      <c r="L15" s="128">
        <v>689</v>
      </c>
      <c r="M15" s="130">
        <v>0</v>
      </c>
      <c r="N15" s="132">
        <v>416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7">
        <v>0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28">
        <v>166</v>
      </c>
      <c r="C19" s="128">
        <v>161</v>
      </c>
      <c r="D19" s="128">
        <v>6</v>
      </c>
      <c r="E19" s="130">
        <v>0</v>
      </c>
      <c r="F19" s="130">
        <v>0</v>
      </c>
      <c r="G19" s="128">
        <v>133</v>
      </c>
      <c r="H19" s="128">
        <v>113</v>
      </c>
      <c r="I19" s="128">
        <v>0</v>
      </c>
      <c r="J19" s="130">
        <v>0</v>
      </c>
      <c r="K19" s="128">
        <v>7</v>
      </c>
      <c r="L19" s="128">
        <v>13</v>
      </c>
      <c r="M19" s="130">
        <v>0</v>
      </c>
      <c r="N19" s="132">
        <v>33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7">
        <v>0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7">
        <v>0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28">
        <v>663</v>
      </c>
      <c r="C29" s="128">
        <v>559</v>
      </c>
      <c r="D29" s="128">
        <v>7</v>
      </c>
      <c r="E29" s="128">
        <v>93</v>
      </c>
      <c r="F29" s="128">
        <v>4</v>
      </c>
      <c r="G29" s="128">
        <v>563</v>
      </c>
      <c r="H29" s="128">
        <v>397</v>
      </c>
      <c r="I29" s="128">
        <v>2</v>
      </c>
      <c r="J29" s="128">
        <v>91</v>
      </c>
      <c r="K29" s="128">
        <v>28</v>
      </c>
      <c r="L29" s="128">
        <v>44</v>
      </c>
      <c r="M29" s="130">
        <v>0</v>
      </c>
      <c r="N29" s="132">
        <v>100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8" orientation="landscape" useFirstPageNumber="1"/>
  <headerFooter alignWithMargins="0">
    <oddFooter>&amp;L&amp;9 &amp;C&amp;"Times New Roman"&amp;9 - &amp;p -&amp;R&amp;9 </oddFooter>
  </headerFooter>
</worksheet>
</file>

<file path=xl/worksheets/sheet1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28">
        <v>225</v>
      </c>
      <c r="C13" s="128">
        <v>222</v>
      </c>
      <c r="D13" s="128">
        <v>2</v>
      </c>
      <c r="E13" s="128">
        <v>0</v>
      </c>
      <c r="F13" s="128">
        <v>1</v>
      </c>
      <c r="G13" s="128">
        <v>164</v>
      </c>
      <c r="H13" s="128">
        <v>120</v>
      </c>
      <c r="I13" s="128">
        <v>1</v>
      </c>
      <c r="J13" s="128">
        <v>0</v>
      </c>
      <c r="K13" s="128">
        <v>22</v>
      </c>
      <c r="L13" s="128">
        <v>21</v>
      </c>
      <c r="M13" s="130">
        <v>0</v>
      </c>
      <c r="N13" s="132">
        <v>61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28">
        <v>331</v>
      </c>
      <c r="C15" s="128">
        <v>139</v>
      </c>
      <c r="D15" s="128">
        <v>2</v>
      </c>
      <c r="E15" s="128">
        <v>87</v>
      </c>
      <c r="F15" s="128">
        <v>104</v>
      </c>
      <c r="G15" s="128">
        <v>320</v>
      </c>
      <c r="H15" s="128">
        <v>98</v>
      </c>
      <c r="I15" s="128">
        <v>1</v>
      </c>
      <c r="J15" s="128">
        <v>184</v>
      </c>
      <c r="K15" s="128">
        <v>21</v>
      </c>
      <c r="L15" s="128">
        <v>16</v>
      </c>
      <c r="M15" s="130">
        <v>0</v>
      </c>
      <c r="N15" s="132">
        <v>11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28">
        <v>9175</v>
      </c>
      <c r="C17" s="128">
        <v>3058</v>
      </c>
      <c r="D17" s="128">
        <v>405</v>
      </c>
      <c r="E17" s="128">
        <v>5707</v>
      </c>
      <c r="F17" s="128">
        <v>5</v>
      </c>
      <c r="G17" s="128">
        <v>7757</v>
      </c>
      <c r="H17" s="128">
        <v>1657</v>
      </c>
      <c r="I17" s="128">
        <v>17</v>
      </c>
      <c r="J17" s="128">
        <v>5568</v>
      </c>
      <c r="K17" s="128">
        <v>265</v>
      </c>
      <c r="L17" s="128">
        <v>249</v>
      </c>
      <c r="M17" s="130">
        <v>0</v>
      </c>
      <c r="N17" s="132">
        <v>1418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28">
        <v>12797</v>
      </c>
      <c r="C19" s="128">
        <v>5744</v>
      </c>
      <c r="D19" s="128">
        <v>328</v>
      </c>
      <c r="E19" s="128">
        <v>6692</v>
      </c>
      <c r="F19" s="128">
        <v>33</v>
      </c>
      <c r="G19" s="128">
        <v>10416</v>
      </c>
      <c r="H19" s="128">
        <v>3422</v>
      </c>
      <c r="I19" s="128">
        <v>20</v>
      </c>
      <c r="J19" s="128">
        <v>6361</v>
      </c>
      <c r="K19" s="128">
        <v>368</v>
      </c>
      <c r="L19" s="128">
        <v>243</v>
      </c>
      <c r="M19" s="130">
        <v>0</v>
      </c>
      <c r="N19" s="132">
        <v>2381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7">
        <v>0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28">
        <v>4942</v>
      </c>
      <c r="C25" s="128">
        <v>2261</v>
      </c>
      <c r="D25" s="128">
        <v>108</v>
      </c>
      <c r="E25" s="128">
        <v>2545</v>
      </c>
      <c r="F25" s="128">
        <v>28</v>
      </c>
      <c r="G25" s="128">
        <v>4652</v>
      </c>
      <c r="H25" s="128">
        <v>1580</v>
      </c>
      <c r="I25" s="128">
        <v>13</v>
      </c>
      <c r="J25" s="128">
        <v>2518</v>
      </c>
      <c r="K25" s="128">
        <v>222</v>
      </c>
      <c r="L25" s="128">
        <v>318</v>
      </c>
      <c r="M25" s="130">
        <v>0</v>
      </c>
      <c r="N25" s="132">
        <v>290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19190</v>
      </c>
      <c r="C29" s="128">
        <v>8488</v>
      </c>
      <c r="D29" s="128">
        <v>844</v>
      </c>
      <c r="E29" s="128">
        <v>8824</v>
      </c>
      <c r="F29" s="128">
        <v>1034</v>
      </c>
      <c r="G29" s="128">
        <v>15624</v>
      </c>
      <c r="H29" s="128">
        <v>5797</v>
      </c>
      <c r="I29" s="128">
        <v>98</v>
      </c>
      <c r="J29" s="128">
        <v>7835</v>
      </c>
      <c r="K29" s="128">
        <v>1141</v>
      </c>
      <c r="L29" s="128">
        <v>753</v>
      </c>
      <c r="M29" s="130">
        <v>0</v>
      </c>
      <c r="N29" s="132">
        <v>3567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9" orientation="landscape" useFirstPageNumber="1"/>
  <headerFooter alignWithMargins="0">
    <oddFooter>&amp;L&amp;9 &amp;C&amp;"Times New Roman"&amp;9 - &amp;p -&amp;R&amp;9 </oddFooter>
  </headerFooter>
</worksheet>
</file>

<file path=xl/worksheets/sheet1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51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10340</v>
      </c>
      <c r="C11" s="117">
        <v>2972</v>
      </c>
      <c r="D11" s="117">
        <v>75</v>
      </c>
      <c r="E11" s="117">
        <v>6578</v>
      </c>
      <c r="F11" s="117">
        <v>714</v>
      </c>
      <c r="G11" s="117">
        <v>9505</v>
      </c>
      <c r="H11" s="117">
        <v>983</v>
      </c>
      <c r="I11" s="117">
        <v>39</v>
      </c>
      <c r="J11" s="117">
        <v>6620</v>
      </c>
      <c r="K11" s="117">
        <v>545</v>
      </c>
      <c r="L11" s="117">
        <v>1318</v>
      </c>
      <c r="M11" s="120">
        <v>0</v>
      </c>
      <c r="N11" s="123">
        <v>835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329</v>
      </c>
      <c r="C13" s="128">
        <v>275</v>
      </c>
      <c r="D13" s="128">
        <v>5</v>
      </c>
      <c r="E13" s="130">
        <v>0</v>
      </c>
      <c r="F13" s="128">
        <v>49</v>
      </c>
      <c r="G13" s="128">
        <v>193</v>
      </c>
      <c r="H13" s="128">
        <v>100</v>
      </c>
      <c r="I13" s="128">
        <v>2</v>
      </c>
      <c r="J13" s="130">
        <v>0</v>
      </c>
      <c r="K13" s="128">
        <v>39</v>
      </c>
      <c r="L13" s="128">
        <v>52</v>
      </c>
      <c r="M13" s="130">
        <v>0</v>
      </c>
      <c r="N13" s="132">
        <v>137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313</v>
      </c>
      <c r="C15" s="128">
        <v>291</v>
      </c>
      <c r="D15" s="128">
        <v>4</v>
      </c>
      <c r="E15" s="130">
        <v>0</v>
      </c>
      <c r="F15" s="128">
        <v>18</v>
      </c>
      <c r="G15" s="128">
        <v>692</v>
      </c>
      <c r="H15" s="128">
        <v>58</v>
      </c>
      <c r="I15" s="128">
        <v>1</v>
      </c>
      <c r="J15" s="130">
        <v>0</v>
      </c>
      <c r="K15" s="128">
        <v>33</v>
      </c>
      <c r="L15" s="128">
        <v>600</v>
      </c>
      <c r="M15" s="130">
        <v>0</v>
      </c>
      <c r="N15" s="132">
        <v>-379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274</v>
      </c>
      <c r="C17" s="128">
        <v>258</v>
      </c>
      <c r="D17" s="128">
        <v>1</v>
      </c>
      <c r="E17" s="130">
        <v>0</v>
      </c>
      <c r="F17" s="128">
        <v>15</v>
      </c>
      <c r="G17" s="128">
        <v>127</v>
      </c>
      <c r="H17" s="128">
        <v>67</v>
      </c>
      <c r="I17" s="128">
        <v>1</v>
      </c>
      <c r="J17" s="130">
        <v>0</v>
      </c>
      <c r="K17" s="128">
        <v>38</v>
      </c>
      <c r="L17" s="128">
        <v>21</v>
      </c>
      <c r="M17" s="130">
        <v>0</v>
      </c>
      <c r="N17" s="132">
        <v>147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286</v>
      </c>
      <c r="C19" s="128">
        <v>273</v>
      </c>
      <c r="D19" s="128">
        <v>10</v>
      </c>
      <c r="E19" s="130">
        <v>0</v>
      </c>
      <c r="F19" s="128">
        <v>3</v>
      </c>
      <c r="G19" s="128">
        <v>128</v>
      </c>
      <c r="H19" s="128">
        <v>54</v>
      </c>
      <c r="I19" s="128">
        <v>1</v>
      </c>
      <c r="J19" s="130">
        <v>0</v>
      </c>
      <c r="K19" s="128">
        <v>31</v>
      </c>
      <c r="L19" s="128">
        <v>42</v>
      </c>
      <c r="M19" s="130">
        <v>0</v>
      </c>
      <c r="N19" s="132">
        <v>157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173</v>
      </c>
      <c r="C21" s="128">
        <v>171</v>
      </c>
      <c r="D21" s="128">
        <v>1</v>
      </c>
      <c r="E21" s="130">
        <v>0</v>
      </c>
      <c r="F21" s="128">
        <v>0</v>
      </c>
      <c r="G21" s="128">
        <v>83</v>
      </c>
      <c r="H21" s="128">
        <v>34</v>
      </c>
      <c r="I21" s="128">
        <v>0</v>
      </c>
      <c r="J21" s="130">
        <v>0</v>
      </c>
      <c r="K21" s="128">
        <v>38</v>
      </c>
      <c r="L21" s="128">
        <v>12</v>
      </c>
      <c r="M21" s="130">
        <v>0</v>
      </c>
      <c r="N21" s="132">
        <v>89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53</v>
      </c>
      <c r="C25" s="128">
        <v>51</v>
      </c>
      <c r="D25" s="128">
        <v>3</v>
      </c>
      <c r="E25" s="130">
        <v>0</v>
      </c>
      <c r="F25" s="130">
        <v>0</v>
      </c>
      <c r="G25" s="128">
        <v>50</v>
      </c>
      <c r="H25" s="128">
        <v>13</v>
      </c>
      <c r="I25" s="128">
        <v>0</v>
      </c>
      <c r="J25" s="130">
        <v>0</v>
      </c>
      <c r="K25" s="128">
        <v>15</v>
      </c>
      <c r="L25" s="128">
        <v>22</v>
      </c>
      <c r="M25" s="130">
        <v>0</v>
      </c>
      <c r="N25" s="132">
        <v>3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30">
        <v>0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7">
        <v>0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376</v>
      </c>
      <c r="C35" s="128">
        <v>361</v>
      </c>
      <c r="D35" s="128">
        <v>8</v>
      </c>
      <c r="E35" s="130">
        <v>0</v>
      </c>
      <c r="F35" s="128">
        <v>7</v>
      </c>
      <c r="G35" s="128">
        <v>332</v>
      </c>
      <c r="H35" s="128">
        <v>176</v>
      </c>
      <c r="I35" s="128">
        <v>1</v>
      </c>
      <c r="J35" s="130">
        <v>0</v>
      </c>
      <c r="K35" s="128">
        <v>44</v>
      </c>
      <c r="L35" s="128">
        <v>112</v>
      </c>
      <c r="M35" s="130">
        <v>0</v>
      </c>
      <c r="N35" s="132">
        <v>44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tr">
        <f>'10-2'!A39</f>
        <v>　　　　　2.至114年3月止，38家本國銀行放款及催收款之備抵呆帳餘額為580,204百萬元，114年1至3月轉銷呆帳14,577百萬元。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50" orientation="landscape" useFirstPageNumber="1"/>
  <headerFooter alignWithMargins="0">
    <oddFooter>&amp;L&amp;9 &amp;C&amp;"Times New Roman"&amp;9 - &amp;p -&amp;R&amp;9 </oddFooter>
  </headerFooter>
</worksheet>
</file>

<file path=xl/worksheets/sheet1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125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7">
        <v>0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103</v>
      </c>
      <c r="C15" s="128">
        <v>89</v>
      </c>
      <c r="D15" s="128">
        <v>1</v>
      </c>
      <c r="E15" s="130">
        <v>0</v>
      </c>
      <c r="F15" s="128">
        <v>14</v>
      </c>
      <c r="G15" s="128">
        <v>50</v>
      </c>
      <c r="H15" s="128">
        <v>4</v>
      </c>
      <c r="I15" s="128">
        <v>0</v>
      </c>
      <c r="J15" s="130">
        <v>0</v>
      </c>
      <c r="K15" s="128">
        <v>20</v>
      </c>
      <c r="L15" s="128">
        <v>25</v>
      </c>
      <c r="M15" s="130">
        <v>0</v>
      </c>
      <c r="N15" s="132">
        <v>53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7">
        <v>0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30">
        <v>0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7">
        <v>0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7">
        <v>0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7">
        <v>0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30">
        <v>0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7">
        <v>0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51" orientation="landscape" useFirstPageNumber="1"/>
  <headerFooter alignWithMargins="0">
    <oddFooter>&amp;L&amp;9 &amp;C&amp;"Times New Roman"&amp;9 - &amp;p -&amp;R&amp;9 </oddFooter>
  </headerFooter>
</worksheet>
</file>

<file path=xl/worksheets/sheet1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127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7">
        <v>0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7">
        <v>0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7">
        <v>0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30">
        <v>0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7">
        <v>0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7">
        <v>0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7">
        <v>0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8433</v>
      </c>
      <c r="C29" s="128">
        <v>1203</v>
      </c>
      <c r="D29" s="128">
        <v>43</v>
      </c>
      <c r="E29" s="128">
        <v>6578</v>
      </c>
      <c r="F29" s="128">
        <v>608</v>
      </c>
      <c r="G29" s="128">
        <v>7849</v>
      </c>
      <c r="H29" s="128">
        <v>477</v>
      </c>
      <c r="I29" s="128">
        <v>33</v>
      </c>
      <c r="J29" s="128">
        <v>6620</v>
      </c>
      <c r="K29" s="128">
        <v>287</v>
      </c>
      <c r="L29" s="128">
        <v>433</v>
      </c>
      <c r="M29" s="130">
        <v>0</v>
      </c>
      <c r="N29" s="132">
        <v>583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52" orientation="landscape" useFirstPageNumber="1"/>
  <headerFooter alignWithMargins="0">
    <oddFooter>&amp;L&amp;9 &amp;C&amp;"Times New Roman"&amp;9 - &amp;p -&amp;R&amp;9 </oddFooter>
  </headerFooter>
</worksheet>
</file>

<file path=xl/worksheets/sheet1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54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4" t="s">
        <v>1</v>
      </c>
      <c r="B11" s="117">
        <v>63097</v>
      </c>
      <c r="C11" s="117">
        <v>27092</v>
      </c>
      <c r="D11" s="117">
        <v>2046</v>
      </c>
      <c r="E11" s="117">
        <v>29333</v>
      </c>
      <c r="F11" s="117">
        <v>4627</v>
      </c>
      <c r="G11" s="117">
        <v>56029</v>
      </c>
      <c r="H11" s="117">
        <v>27155</v>
      </c>
      <c r="I11" s="117">
        <v>136</v>
      </c>
      <c r="J11" s="117">
        <v>21310</v>
      </c>
      <c r="K11" s="117">
        <v>2056</v>
      </c>
      <c r="L11" s="117">
        <v>5372</v>
      </c>
      <c r="M11" s="120">
        <v>0</v>
      </c>
      <c r="N11" s="123">
        <v>7069</v>
      </c>
    </row>
    <row r="12" spans="1:14" ht="11.1" customHeight="1">
      <c r="A12" s="126" t="s">
        <v>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89</v>
      </c>
      <c r="B13" s="141">
        <v>5821</v>
      </c>
      <c r="C13" s="141">
        <v>3516</v>
      </c>
      <c r="D13" s="141">
        <v>210</v>
      </c>
      <c r="E13" s="141">
        <v>805</v>
      </c>
      <c r="F13" s="141">
        <v>1290</v>
      </c>
      <c r="G13" s="141">
        <v>3675</v>
      </c>
      <c r="H13" s="141">
        <v>3868</v>
      </c>
      <c r="I13" s="141">
        <v>9</v>
      </c>
      <c r="J13" s="141">
        <v>494</v>
      </c>
      <c r="K13" s="141">
        <v>113</v>
      </c>
      <c r="L13" s="141">
        <v>-809</v>
      </c>
      <c r="M13" s="143">
        <v>0</v>
      </c>
      <c r="N13" s="145">
        <v>2145</v>
      </c>
    </row>
    <row r="14" spans="1:14" ht="11.1" customHeight="1">
      <c r="A14" s="125" t="s">
        <v>90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91</v>
      </c>
      <c r="B15" s="141">
        <v>3344</v>
      </c>
      <c r="C15" s="141">
        <v>1006</v>
      </c>
      <c r="D15" s="141">
        <v>36</v>
      </c>
      <c r="E15" s="141">
        <v>2173</v>
      </c>
      <c r="F15" s="141">
        <v>128</v>
      </c>
      <c r="G15" s="141">
        <v>2712</v>
      </c>
      <c r="H15" s="141">
        <v>745</v>
      </c>
      <c r="I15" s="141">
        <v>2</v>
      </c>
      <c r="J15" s="141">
        <v>2004</v>
      </c>
      <c r="K15" s="141">
        <v>127</v>
      </c>
      <c r="L15" s="141">
        <v>-166</v>
      </c>
      <c r="M15" s="143">
        <v>0</v>
      </c>
      <c r="N15" s="145">
        <v>632</v>
      </c>
    </row>
    <row r="16" spans="1:14" ht="11.1" customHeight="1">
      <c r="A16" s="125" t="s">
        <v>92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93</v>
      </c>
      <c r="B17" s="141">
        <v>411</v>
      </c>
      <c r="C17" s="141">
        <v>200</v>
      </c>
      <c r="D17" s="141">
        <v>15</v>
      </c>
      <c r="E17" s="141">
        <v>177</v>
      </c>
      <c r="F17" s="141">
        <v>20</v>
      </c>
      <c r="G17" s="141">
        <v>373</v>
      </c>
      <c r="H17" s="141">
        <v>199</v>
      </c>
      <c r="I17" s="141">
        <v>0</v>
      </c>
      <c r="J17" s="141">
        <v>72</v>
      </c>
      <c r="K17" s="141">
        <v>48</v>
      </c>
      <c r="L17" s="141">
        <v>54</v>
      </c>
      <c r="M17" s="143">
        <v>0</v>
      </c>
      <c r="N17" s="145">
        <v>38</v>
      </c>
    </row>
    <row r="18" spans="1:14" ht="11.1" customHeight="1">
      <c r="A18" s="125" t="s">
        <v>94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95</v>
      </c>
      <c r="B19" s="141">
        <v>149</v>
      </c>
      <c r="C19" s="141">
        <v>78</v>
      </c>
      <c r="D19" s="141">
        <v>10</v>
      </c>
      <c r="E19" s="141">
        <v>5</v>
      </c>
      <c r="F19" s="141">
        <v>56</v>
      </c>
      <c r="G19" s="141">
        <v>128</v>
      </c>
      <c r="H19" s="141">
        <v>99</v>
      </c>
      <c r="I19" s="141">
        <v>2</v>
      </c>
      <c r="J19" s="143">
        <v>0</v>
      </c>
      <c r="K19" s="141">
        <v>15</v>
      </c>
      <c r="L19" s="141">
        <v>12</v>
      </c>
      <c r="M19" s="143">
        <v>0</v>
      </c>
      <c r="N19" s="145">
        <v>22</v>
      </c>
    </row>
    <row r="20" spans="1:14" ht="11.1" customHeight="1">
      <c r="A20" s="125" t="s">
        <v>96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97</v>
      </c>
      <c r="B21" s="141">
        <v>167</v>
      </c>
      <c r="C21" s="141">
        <v>15</v>
      </c>
      <c r="D21" s="141">
        <v>0</v>
      </c>
      <c r="E21" s="141">
        <v>48</v>
      </c>
      <c r="F21" s="141">
        <v>104</v>
      </c>
      <c r="G21" s="141">
        <v>104</v>
      </c>
      <c r="H21" s="141">
        <v>13</v>
      </c>
      <c r="I21" s="143">
        <v>0</v>
      </c>
      <c r="J21" s="143">
        <v>0</v>
      </c>
      <c r="K21" s="141">
        <v>35</v>
      </c>
      <c r="L21" s="141">
        <v>57</v>
      </c>
      <c r="M21" s="143">
        <v>0</v>
      </c>
      <c r="N21" s="145">
        <v>63</v>
      </c>
    </row>
    <row r="22" spans="1:14" ht="11.1" customHeight="1">
      <c r="A22" s="125" t="s">
        <v>98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99</v>
      </c>
      <c r="B23" s="141">
        <v>1680</v>
      </c>
      <c r="C23" s="141">
        <v>1318</v>
      </c>
      <c r="D23" s="141">
        <v>17</v>
      </c>
      <c r="E23" s="141">
        <v>344</v>
      </c>
      <c r="F23" s="141">
        <v>0</v>
      </c>
      <c r="G23" s="141">
        <v>1906</v>
      </c>
      <c r="H23" s="141">
        <v>1330</v>
      </c>
      <c r="I23" s="141">
        <v>1</v>
      </c>
      <c r="J23" s="143">
        <v>0</v>
      </c>
      <c r="K23" s="141">
        <v>68</v>
      </c>
      <c r="L23" s="141">
        <v>506</v>
      </c>
      <c r="M23" s="143">
        <v>0</v>
      </c>
      <c r="N23" s="145">
        <v>-225</v>
      </c>
    </row>
    <row r="24" spans="1:14" ht="11.1" customHeight="1">
      <c r="A24" s="125" t="s">
        <v>100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101</v>
      </c>
      <c r="B25" s="141">
        <v>783</v>
      </c>
      <c r="C25" s="141">
        <v>7</v>
      </c>
      <c r="D25" s="141">
        <v>54</v>
      </c>
      <c r="E25" s="141">
        <v>527</v>
      </c>
      <c r="F25" s="141">
        <v>195</v>
      </c>
      <c r="G25" s="141">
        <v>566</v>
      </c>
      <c r="H25" s="141">
        <v>8</v>
      </c>
      <c r="I25" s="143">
        <v>0</v>
      </c>
      <c r="J25" s="143">
        <v>0</v>
      </c>
      <c r="K25" s="141">
        <v>58</v>
      </c>
      <c r="L25" s="141">
        <v>499</v>
      </c>
      <c r="M25" s="143">
        <v>0</v>
      </c>
      <c r="N25" s="145">
        <v>217</v>
      </c>
    </row>
    <row r="26" spans="1:14" ht="11.1" customHeight="1">
      <c r="A26" s="125" t="s">
        <v>228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229</v>
      </c>
      <c r="B27" s="141">
        <v>8439</v>
      </c>
      <c r="C27" s="141">
        <v>771</v>
      </c>
      <c r="D27" s="141">
        <v>39</v>
      </c>
      <c r="E27" s="141">
        <v>7543</v>
      </c>
      <c r="F27" s="141">
        <v>87</v>
      </c>
      <c r="G27" s="141">
        <v>8243</v>
      </c>
      <c r="H27" s="141">
        <v>748</v>
      </c>
      <c r="I27" s="141">
        <v>17</v>
      </c>
      <c r="J27" s="141">
        <v>7332</v>
      </c>
      <c r="K27" s="141">
        <v>59</v>
      </c>
      <c r="L27" s="141">
        <v>86</v>
      </c>
      <c r="M27" s="143">
        <v>0</v>
      </c>
      <c r="N27" s="145">
        <v>197</v>
      </c>
    </row>
    <row r="28" spans="1:14" ht="11.1" customHeight="1">
      <c r="A28" s="125" t="s">
        <v>230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231</v>
      </c>
      <c r="B29" s="141">
        <v>2480</v>
      </c>
      <c r="C29" s="141">
        <v>1584</v>
      </c>
      <c r="D29" s="141">
        <v>36</v>
      </c>
      <c r="E29" s="141">
        <v>794</v>
      </c>
      <c r="F29" s="141">
        <v>67</v>
      </c>
      <c r="G29" s="141">
        <v>2125</v>
      </c>
      <c r="H29" s="141">
        <v>1422</v>
      </c>
      <c r="I29" s="141">
        <v>11</v>
      </c>
      <c r="J29" s="143">
        <v>0</v>
      </c>
      <c r="K29" s="141">
        <v>106</v>
      </c>
      <c r="L29" s="141">
        <v>586</v>
      </c>
      <c r="M29" s="143">
        <v>0</v>
      </c>
      <c r="N29" s="145">
        <v>355</v>
      </c>
    </row>
    <row r="30" spans="1:14" ht="11.1" customHeight="1">
      <c r="A30" s="125" t="s">
        <v>232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233</v>
      </c>
      <c r="B31" s="141">
        <v>559</v>
      </c>
      <c r="C31" s="141">
        <v>293</v>
      </c>
      <c r="D31" s="141">
        <v>9</v>
      </c>
      <c r="E31" s="141">
        <v>257</v>
      </c>
      <c r="F31" s="143">
        <v>0</v>
      </c>
      <c r="G31" s="141">
        <v>478</v>
      </c>
      <c r="H31" s="141">
        <v>240</v>
      </c>
      <c r="I31" s="141">
        <v>0</v>
      </c>
      <c r="J31" s="141">
        <v>130</v>
      </c>
      <c r="K31" s="141">
        <v>24</v>
      </c>
      <c r="L31" s="141">
        <v>83</v>
      </c>
      <c r="M31" s="143">
        <v>0</v>
      </c>
      <c r="N31" s="145">
        <v>80</v>
      </c>
    </row>
    <row r="32" spans="1:14" ht="11.1" customHeight="1">
      <c r="A32" s="125" t="s">
        <v>234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235</v>
      </c>
      <c r="B33" s="141">
        <v>2425</v>
      </c>
      <c r="C33" s="141">
        <v>392</v>
      </c>
      <c r="D33" s="141">
        <v>325</v>
      </c>
      <c r="E33" s="141">
        <v>1502</v>
      </c>
      <c r="F33" s="141">
        <v>206</v>
      </c>
      <c r="G33" s="141">
        <v>2445</v>
      </c>
      <c r="H33" s="141">
        <v>302</v>
      </c>
      <c r="I33" s="141">
        <v>11</v>
      </c>
      <c r="J33" s="143">
        <v>0</v>
      </c>
      <c r="K33" s="141">
        <v>234</v>
      </c>
      <c r="L33" s="141">
        <v>1898</v>
      </c>
      <c r="M33" s="143">
        <v>0</v>
      </c>
      <c r="N33" s="145">
        <v>-20</v>
      </c>
    </row>
    <row r="34" spans="1:14" ht="11.1" customHeight="1">
      <c r="A34" s="125" t="s">
        <v>236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237</v>
      </c>
      <c r="B35" s="141">
        <v>1794</v>
      </c>
      <c r="C35" s="141">
        <v>1497</v>
      </c>
      <c r="D35" s="141">
        <v>66</v>
      </c>
      <c r="E35" s="141">
        <v>145</v>
      </c>
      <c r="F35" s="141">
        <v>86</v>
      </c>
      <c r="G35" s="141">
        <v>1731</v>
      </c>
      <c r="H35" s="141">
        <v>1169</v>
      </c>
      <c r="I35" s="143">
        <v>0</v>
      </c>
      <c r="J35" s="141">
        <v>301</v>
      </c>
      <c r="K35" s="141">
        <v>20</v>
      </c>
      <c r="L35" s="141">
        <v>241</v>
      </c>
      <c r="M35" s="143">
        <v>0</v>
      </c>
      <c r="N35" s="145">
        <v>63</v>
      </c>
    </row>
    <row r="36" spans="1:14" ht="11.1" customHeight="1" thickBot="1">
      <c r="A36" s="134" t="s">
        <v>238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</sheetData>
  <mergeCells count="181">
    <mergeCell ref="D4:F4"/>
    <mergeCell ref="G4:J4"/>
    <mergeCell ref="B8:B9"/>
    <mergeCell ref="A1:N1"/>
    <mergeCell ref="B5:F5"/>
    <mergeCell ref="G5:L5"/>
    <mergeCell ref="A3:N3"/>
    <mergeCell ref="A2:N2"/>
    <mergeCell ref="A5:A10"/>
    <mergeCell ref="L8:L9"/>
    <mergeCell ref="G8:G9"/>
    <mergeCell ref="F8:F9"/>
    <mergeCell ref="B11:B12"/>
    <mergeCell ref="C11:C12"/>
    <mergeCell ref="F11:F12"/>
    <mergeCell ref="G11:G12"/>
    <mergeCell ref="M11:M12"/>
    <mergeCell ref="N11:N12"/>
    <mergeCell ref="D13:D14"/>
    <mergeCell ref="E13:E14"/>
    <mergeCell ref="F13:F14"/>
    <mergeCell ref="G13:G14"/>
    <mergeCell ref="H13:H14"/>
    <mergeCell ref="D11:D12"/>
    <mergeCell ref="E11:E12"/>
    <mergeCell ref="H11:H12"/>
    <mergeCell ref="B13:B14"/>
    <mergeCell ref="C13:C14"/>
    <mergeCell ref="I13:I14"/>
    <mergeCell ref="J11:J12"/>
    <mergeCell ref="K11:K12"/>
    <mergeCell ref="L11:L12"/>
    <mergeCell ref="I11:I12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B17:B18"/>
    <mergeCell ref="C17:C18"/>
    <mergeCell ref="D17:D18"/>
    <mergeCell ref="E17:E18"/>
    <mergeCell ref="F17:F18"/>
    <mergeCell ref="M17:M18"/>
    <mergeCell ref="N17:N18"/>
    <mergeCell ref="B19:B20"/>
    <mergeCell ref="C19:C20"/>
    <mergeCell ref="D19:D20"/>
    <mergeCell ref="E19:E20"/>
    <mergeCell ref="F19:F20"/>
    <mergeCell ref="K19:K20"/>
    <mergeCell ref="L19:L20"/>
    <mergeCell ref="J17:J18"/>
    <mergeCell ref="K17:K18"/>
    <mergeCell ref="L17:L18"/>
    <mergeCell ref="G19:G20"/>
    <mergeCell ref="H19:H20"/>
    <mergeCell ref="I19:I20"/>
    <mergeCell ref="J19:J20"/>
    <mergeCell ref="G17:G18"/>
    <mergeCell ref="H17:H18"/>
    <mergeCell ref="I17:I18"/>
    <mergeCell ref="M19:M20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M21:M22"/>
    <mergeCell ref="N21:N22"/>
    <mergeCell ref="B23:B24"/>
    <mergeCell ref="C23:C24"/>
    <mergeCell ref="D23:D24"/>
    <mergeCell ref="E23:E24"/>
    <mergeCell ref="F23:F24"/>
    <mergeCell ref="K23:K24"/>
    <mergeCell ref="L23:L24"/>
    <mergeCell ref="J21:J22"/>
    <mergeCell ref="K21:K22"/>
    <mergeCell ref="L21:L22"/>
    <mergeCell ref="G23:G24"/>
    <mergeCell ref="H23:H24"/>
    <mergeCell ref="I23:I24"/>
    <mergeCell ref="J23:J24"/>
    <mergeCell ref="M23:M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M25:M26"/>
    <mergeCell ref="N25:N26"/>
    <mergeCell ref="B27:B28"/>
    <mergeCell ref="C27:C28"/>
    <mergeCell ref="D27:D28"/>
    <mergeCell ref="E27:E28"/>
    <mergeCell ref="F27:F28"/>
    <mergeCell ref="K27:K28"/>
    <mergeCell ref="L27:L28"/>
    <mergeCell ref="J25:J26"/>
    <mergeCell ref="K25:K26"/>
    <mergeCell ref="L25:L26"/>
    <mergeCell ref="G27:G28"/>
    <mergeCell ref="H27:H28"/>
    <mergeCell ref="I27:I28"/>
    <mergeCell ref="J27:J28"/>
    <mergeCell ref="M27:M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M29:M30"/>
    <mergeCell ref="N29:N30"/>
    <mergeCell ref="B31:B32"/>
    <mergeCell ref="C31:C32"/>
    <mergeCell ref="D31:D32"/>
    <mergeCell ref="E31:E32"/>
    <mergeCell ref="F31:F32"/>
    <mergeCell ref="K31:K32"/>
    <mergeCell ref="L31:L32"/>
    <mergeCell ref="J29:J30"/>
    <mergeCell ref="K29:K30"/>
    <mergeCell ref="L29:L30"/>
    <mergeCell ref="G31:G32"/>
    <mergeCell ref="H31:H32"/>
    <mergeCell ref="I31:I32"/>
    <mergeCell ref="J31:J32"/>
    <mergeCell ref="M31:M32"/>
    <mergeCell ref="N31:N32"/>
    <mergeCell ref="B33:B34"/>
    <mergeCell ref="C33:C34"/>
    <mergeCell ref="D33:D34"/>
    <mergeCell ref="E33:E34"/>
    <mergeCell ref="F33:F34"/>
    <mergeCell ref="G33:G34"/>
    <mergeCell ref="H33:H34"/>
    <mergeCell ref="I33:I34"/>
    <mergeCell ref="N33:N34"/>
    <mergeCell ref="B35:B36"/>
    <mergeCell ref="C35:C36"/>
    <mergeCell ref="D35:D36"/>
    <mergeCell ref="E35:E36"/>
    <mergeCell ref="F35:F36"/>
    <mergeCell ref="J33:J34"/>
    <mergeCell ref="K33:K34"/>
    <mergeCell ref="L33:L34"/>
    <mergeCell ref="M33:M34"/>
    <mergeCell ref="G35:G36"/>
    <mergeCell ref="H35:H36"/>
    <mergeCell ref="I35:I36"/>
    <mergeCell ref="N35:N36"/>
    <mergeCell ref="J35:J36"/>
    <mergeCell ref="K35:K36"/>
    <mergeCell ref="L35:L36"/>
    <mergeCell ref="M35:M36"/>
  </mergeCells>
  <printOptions horizontalCentered="1"/>
  <pageMargins left="0.74803149606299213" right="0.59055118110236227" top="0.39370078740157483" bottom="0.19685039370078741" header="0" footer="0.39370078740157483"/>
  <pageSetup paperSize="9" firstPageNumber="153" orientation="landscape" useFirstPageNumber="1"/>
  <headerFooter alignWithMargins="0">
    <oddFooter>&amp;L&amp;9 &amp;C&amp;"Times New Roman"&amp;9 - &amp;p -&amp;R&amp;9 </oddFooter>
  </headerFooter>
</worksheet>
</file>

<file path=xl/worksheets/sheet1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54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88</v>
      </c>
      <c r="B11" s="116">
        <v>3282</v>
      </c>
      <c r="C11" s="116">
        <v>1356</v>
      </c>
      <c r="D11" s="116">
        <v>452</v>
      </c>
      <c r="E11" s="116">
        <v>1205</v>
      </c>
      <c r="F11" s="116">
        <v>269</v>
      </c>
      <c r="G11" s="116">
        <v>2267</v>
      </c>
      <c r="H11" s="116">
        <v>1215</v>
      </c>
      <c r="I11" s="116">
        <v>17</v>
      </c>
      <c r="J11" s="116">
        <v>458</v>
      </c>
      <c r="K11" s="116">
        <v>246</v>
      </c>
      <c r="L11" s="116">
        <v>332</v>
      </c>
      <c r="M11" s="119">
        <v>0</v>
      </c>
      <c r="N11" s="122">
        <v>1015</v>
      </c>
    </row>
    <row r="12" spans="1:14" ht="11.1" customHeight="1">
      <c r="A12" s="125" t="s">
        <v>239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240</v>
      </c>
      <c r="B13" s="141">
        <v>203</v>
      </c>
      <c r="C13" s="141">
        <v>198</v>
      </c>
      <c r="D13" s="141">
        <v>3</v>
      </c>
      <c r="E13" s="143">
        <v>0</v>
      </c>
      <c r="F13" s="141">
        <v>2</v>
      </c>
      <c r="G13" s="141">
        <v>138</v>
      </c>
      <c r="H13" s="141">
        <v>131</v>
      </c>
      <c r="I13" s="141">
        <v>2</v>
      </c>
      <c r="J13" s="143">
        <v>0</v>
      </c>
      <c r="K13" s="141">
        <v>6</v>
      </c>
      <c r="L13" s="141">
        <v>-1</v>
      </c>
      <c r="M13" s="143">
        <v>0</v>
      </c>
      <c r="N13" s="145">
        <v>65</v>
      </c>
    </row>
    <row r="14" spans="1:14" ht="11.1" customHeight="1">
      <c r="A14" s="125" t="s">
        <v>241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242</v>
      </c>
      <c r="B15" s="141">
        <v>2684</v>
      </c>
      <c r="C15" s="141">
        <v>1074</v>
      </c>
      <c r="D15" s="141">
        <v>58</v>
      </c>
      <c r="E15" s="141">
        <v>1361</v>
      </c>
      <c r="F15" s="141">
        <v>191</v>
      </c>
      <c r="G15" s="141">
        <v>2614</v>
      </c>
      <c r="H15" s="141">
        <v>1443</v>
      </c>
      <c r="I15" s="141">
        <v>4</v>
      </c>
      <c r="J15" s="141">
        <v>1015</v>
      </c>
      <c r="K15" s="141">
        <v>28</v>
      </c>
      <c r="L15" s="141">
        <v>123</v>
      </c>
      <c r="M15" s="143">
        <v>0</v>
      </c>
      <c r="N15" s="145">
        <v>70</v>
      </c>
    </row>
    <row r="16" spans="1:14" ht="11.1" customHeight="1">
      <c r="A16" s="125" t="s">
        <v>243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244</v>
      </c>
      <c r="B17" s="141">
        <v>3499</v>
      </c>
      <c r="C17" s="141">
        <v>923</v>
      </c>
      <c r="D17" s="141">
        <v>119</v>
      </c>
      <c r="E17" s="141">
        <v>1918</v>
      </c>
      <c r="F17" s="141">
        <v>540</v>
      </c>
      <c r="G17" s="141">
        <v>3558</v>
      </c>
      <c r="H17" s="141">
        <v>1568</v>
      </c>
      <c r="I17" s="141">
        <v>5</v>
      </c>
      <c r="J17" s="141">
        <v>1412</v>
      </c>
      <c r="K17" s="141">
        <v>100</v>
      </c>
      <c r="L17" s="141">
        <v>474</v>
      </c>
      <c r="M17" s="143">
        <v>0</v>
      </c>
      <c r="N17" s="145">
        <v>-59</v>
      </c>
    </row>
    <row r="18" spans="1:14" ht="11.1" customHeight="1">
      <c r="A18" s="125" t="s">
        <v>245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246</v>
      </c>
      <c r="B19" s="141">
        <v>2611</v>
      </c>
      <c r="C19" s="141">
        <v>1375</v>
      </c>
      <c r="D19" s="141">
        <v>258</v>
      </c>
      <c r="E19" s="141">
        <v>953</v>
      </c>
      <c r="F19" s="141">
        <v>25</v>
      </c>
      <c r="G19" s="141">
        <v>1983</v>
      </c>
      <c r="H19" s="141">
        <v>1101</v>
      </c>
      <c r="I19" s="141">
        <v>18</v>
      </c>
      <c r="J19" s="143">
        <v>0</v>
      </c>
      <c r="K19" s="141">
        <v>344</v>
      </c>
      <c r="L19" s="141">
        <v>519</v>
      </c>
      <c r="M19" s="143">
        <v>0</v>
      </c>
      <c r="N19" s="145">
        <v>628</v>
      </c>
    </row>
    <row r="20" spans="1:14" ht="11.1" customHeight="1">
      <c r="A20" s="125" t="s">
        <v>247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248</v>
      </c>
      <c r="B21" s="141">
        <v>3058</v>
      </c>
      <c r="C21" s="141">
        <v>1563</v>
      </c>
      <c r="D21" s="141">
        <v>23</v>
      </c>
      <c r="E21" s="141">
        <v>1450</v>
      </c>
      <c r="F21" s="141">
        <v>21</v>
      </c>
      <c r="G21" s="141">
        <v>2897</v>
      </c>
      <c r="H21" s="141">
        <v>1619</v>
      </c>
      <c r="I21" s="141">
        <v>13</v>
      </c>
      <c r="J21" s="141">
        <v>1060</v>
      </c>
      <c r="K21" s="141">
        <v>49</v>
      </c>
      <c r="L21" s="141">
        <v>157</v>
      </c>
      <c r="M21" s="143">
        <v>0</v>
      </c>
      <c r="N21" s="145">
        <v>160</v>
      </c>
    </row>
    <row r="22" spans="1:14" ht="11.1" customHeight="1">
      <c r="A22" s="125" t="s">
        <v>249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250</v>
      </c>
      <c r="B23" s="141">
        <v>80</v>
      </c>
      <c r="C23" s="141">
        <v>2</v>
      </c>
      <c r="D23" s="141">
        <v>1</v>
      </c>
      <c r="E23" s="143">
        <v>0</v>
      </c>
      <c r="F23" s="141">
        <v>77</v>
      </c>
      <c r="G23" s="141">
        <v>71</v>
      </c>
      <c r="H23" s="141">
        <v>1</v>
      </c>
      <c r="I23" s="141">
        <v>0</v>
      </c>
      <c r="J23" s="143">
        <v>0</v>
      </c>
      <c r="K23" s="141">
        <v>29</v>
      </c>
      <c r="L23" s="141">
        <v>41</v>
      </c>
      <c r="M23" s="143">
        <v>0</v>
      </c>
      <c r="N23" s="145">
        <v>9</v>
      </c>
    </row>
    <row r="24" spans="1:14" ht="11.1" customHeight="1">
      <c r="A24" s="125" t="s">
        <v>251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252</v>
      </c>
      <c r="B25" s="141">
        <v>8002</v>
      </c>
      <c r="C25" s="141">
        <v>2411</v>
      </c>
      <c r="D25" s="141">
        <v>74</v>
      </c>
      <c r="E25" s="141">
        <v>5517</v>
      </c>
      <c r="F25" s="141">
        <v>0</v>
      </c>
      <c r="G25" s="141">
        <v>7230</v>
      </c>
      <c r="H25" s="141">
        <v>1967</v>
      </c>
      <c r="I25" s="141">
        <v>8</v>
      </c>
      <c r="J25" s="141">
        <v>4990</v>
      </c>
      <c r="K25" s="141">
        <v>93</v>
      </c>
      <c r="L25" s="141">
        <v>172</v>
      </c>
      <c r="M25" s="143">
        <v>0</v>
      </c>
      <c r="N25" s="145">
        <v>772</v>
      </c>
    </row>
    <row r="26" spans="1:14" ht="11.1" customHeight="1">
      <c r="A26" s="125" t="s">
        <v>253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254</v>
      </c>
      <c r="B27" s="141">
        <v>6199</v>
      </c>
      <c r="C27" s="141">
        <v>5009</v>
      </c>
      <c r="D27" s="141">
        <v>114</v>
      </c>
      <c r="E27" s="141">
        <v>852</v>
      </c>
      <c r="F27" s="141">
        <v>225</v>
      </c>
      <c r="G27" s="141">
        <v>5684</v>
      </c>
      <c r="H27" s="141">
        <v>5007</v>
      </c>
      <c r="I27" s="141">
        <v>4</v>
      </c>
      <c r="J27" s="141">
        <v>451</v>
      </c>
      <c r="K27" s="141">
        <v>72</v>
      </c>
      <c r="L27" s="141">
        <v>149</v>
      </c>
      <c r="M27" s="143">
        <v>0</v>
      </c>
      <c r="N27" s="145">
        <v>516</v>
      </c>
    </row>
    <row r="28" spans="1:14" ht="11.1" customHeight="1">
      <c r="A28" s="125" t="s">
        <v>255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256</v>
      </c>
      <c r="B29" s="141">
        <v>470</v>
      </c>
      <c r="C29" s="141">
        <v>469</v>
      </c>
      <c r="D29" s="143">
        <v>0</v>
      </c>
      <c r="E29" s="143">
        <v>0</v>
      </c>
      <c r="F29" s="141">
        <v>1</v>
      </c>
      <c r="G29" s="141">
        <v>450</v>
      </c>
      <c r="H29" s="141">
        <v>404</v>
      </c>
      <c r="I29" s="141">
        <v>0</v>
      </c>
      <c r="J29" s="141">
        <v>0</v>
      </c>
      <c r="K29" s="141">
        <v>6</v>
      </c>
      <c r="L29" s="141">
        <v>40</v>
      </c>
      <c r="M29" s="143">
        <v>0</v>
      </c>
      <c r="N29" s="145">
        <v>20</v>
      </c>
    </row>
    <row r="30" spans="1:14" ht="11.1" customHeight="1">
      <c r="A30" s="125" t="s">
        <v>257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258</v>
      </c>
      <c r="B31" s="141">
        <v>460</v>
      </c>
      <c r="C31" s="141">
        <v>401</v>
      </c>
      <c r="D31" s="141">
        <v>41</v>
      </c>
      <c r="E31" s="143">
        <v>0</v>
      </c>
      <c r="F31" s="141">
        <v>18</v>
      </c>
      <c r="G31" s="141">
        <v>510</v>
      </c>
      <c r="H31" s="141">
        <v>344</v>
      </c>
      <c r="I31" s="141">
        <v>2</v>
      </c>
      <c r="J31" s="143">
        <v>0</v>
      </c>
      <c r="K31" s="141">
        <v>10</v>
      </c>
      <c r="L31" s="141">
        <v>154</v>
      </c>
      <c r="M31" s="143">
        <v>0</v>
      </c>
      <c r="N31" s="145">
        <v>-51</v>
      </c>
    </row>
    <row r="32" spans="1:14" ht="11.1" customHeight="1">
      <c r="A32" s="125" t="s">
        <v>259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260</v>
      </c>
      <c r="B33" s="141">
        <v>818</v>
      </c>
      <c r="C33" s="141">
        <v>346</v>
      </c>
      <c r="D33" s="141">
        <v>57</v>
      </c>
      <c r="E33" s="143">
        <v>0</v>
      </c>
      <c r="F33" s="141">
        <v>415</v>
      </c>
      <c r="G33" s="141">
        <v>672</v>
      </c>
      <c r="H33" s="141">
        <v>516</v>
      </c>
      <c r="I33" s="141">
        <v>0</v>
      </c>
      <c r="J33" s="141">
        <v>176</v>
      </c>
      <c r="K33" s="141">
        <v>24</v>
      </c>
      <c r="L33" s="141">
        <v>-44</v>
      </c>
      <c r="M33" s="143">
        <v>0</v>
      </c>
      <c r="N33" s="145">
        <v>147</v>
      </c>
    </row>
    <row r="34" spans="1:14" ht="11.1" customHeight="1">
      <c r="A34" s="125" t="s">
        <v>261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262</v>
      </c>
      <c r="B35" s="141">
        <v>2370</v>
      </c>
      <c r="C35" s="141">
        <v>962</v>
      </c>
      <c r="D35" s="141">
        <v>14</v>
      </c>
      <c r="E35" s="141">
        <v>1013</v>
      </c>
      <c r="F35" s="141">
        <v>382</v>
      </c>
      <c r="G35" s="141">
        <v>2273</v>
      </c>
      <c r="H35" s="141">
        <v>1363</v>
      </c>
      <c r="I35" s="141">
        <v>7</v>
      </c>
      <c r="J35" s="141">
        <v>677</v>
      </c>
      <c r="K35" s="141">
        <v>104</v>
      </c>
      <c r="L35" s="141">
        <v>123</v>
      </c>
      <c r="M35" s="143">
        <v>0</v>
      </c>
      <c r="N35" s="145">
        <v>98</v>
      </c>
    </row>
    <row r="36" spans="1:14" ht="11.1" customHeight="1" thickBot="1">
      <c r="A36" s="134" t="s">
        <v>263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I35:I36"/>
    <mergeCell ref="N35:N36"/>
    <mergeCell ref="J35:J36"/>
    <mergeCell ref="K35:K36"/>
    <mergeCell ref="L35:L36"/>
    <mergeCell ref="M35:M36"/>
    <mergeCell ref="E33:E34"/>
    <mergeCell ref="G35:G36"/>
    <mergeCell ref="H35:H36"/>
    <mergeCell ref="F33:F34"/>
    <mergeCell ref="G33:G34"/>
    <mergeCell ref="H33:H34"/>
    <mergeCell ref="N31:N32"/>
    <mergeCell ref="N33:N34"/>
    <mergeCell ref="B35:B36"/>
    <mergeCell ref="C35:C36"/>
    <mergeCell ref="D35:D36"/>
    <mergeCell ref="E35:E36"/>
    <mergeCell ref="F35:F36"/>
    <mergeCell ref="B33:B34"/>
    <mergeCell ref="C33:C34"/>
    <mergeCell ref="D33:D34"/>
    <mergeCell ref="H31:H32"/>
    <mergeCell ref="I31:I32"/>
    <mergeCell ref="J31:J32"/>
    <mergeCell ref="K31:K32"/>
    <mergeCell ref="L31:L32"/>
    <mergeCell ref="M31:M32"/>
    <mergeCell ref="M29:M30"/>
    <mergeCell ref="F29:F30"/>
    <mergeCell ref="G29:G30"/>
    <mergeCell ref="H29:H30"/>
    <mergeCell ref="I33:I34"/>
    <mergeCell ref="L33:L34"/>
    <mergeCell ref="M33:M34"/>
    <mergeCell ref="J33:J34"/>
    <mergeCell ref="K33:K34"/>
    <mergeCell ref="G31:G32"/>
    <mergeCell ref="B29:B30"/>
    <mergeCell ref="C29:C30"/>
    <mergeCell ref="D29:D30"/>
    <mergeCell ref="E29:E30"/>
    <mergeCell ref="N29:N30"/>
    <mergeCell ref="B31:B32"/>
    <mergeCell ref="C31:C32"/>
    <mergeCell ref="D31:D32"/>
    <mergeCell ref="E31:E32"/>
    <mergeCell ref="F31:F32"/>
    <mergeCell ref="K27:K28"/>
    <mergeCell ref="L27:L28"/>
    <mergeCell ref="I27:I28"/>
    <mergeCell ref="J27:J28"/>
    <mergeCell ref="L29:L30"/>
    <mergeCell ref="K29:K30"/>
    <mergeCell ref="I29:I30"/>
    <mergeCell ref="J29:J30"/>
    <mergeCell ref="M27:M28"/>
    <mergeCell ref="N27:N28"/>
    <mergeCell ref="N25:N26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K23:K24"/>
    <mergeCell ref="L23:L24"/>
    <mergeCell ref="I23:I24"/>
    <mergeCell ref="J23:J24"/>
    <mergeCell ref="J25:J26"/>
    <mergeCell ref="K25:K26"/>
    <mergeCell ref="M23:M24"/>
    <mergeCell ref="N23:N24"/>
    <mergeCell ref="N21:N22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K19:K20"/>
    <mergeCell ref="L19:L20"/>
    <mergeCell ref="I19:I20"/>
    <mergeCell ref="J19:J20"/>
    <mergeCell ref="J21:J22"/>
    <mergeCell ref="K21:K22"/>
    <mergeCell ref="M19:M20"/>
    <mergeCell ref="N19:N20"/>
    <mergeCell ref="N17:N18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F17:F18"/>
    <mergeCell ref="G17:G18"/>
    <mergeCell ref="H17:H18"/>
    <mergeCell ref="I17:I18"/>
    <mergeCell ref="K15:K16"/>
    <mergeCell ref="B17:B18"/>
    <mergeCell ref="C17:C18"/>
    <mergeCell ref="D17:D18"/>
    <mergeCell ref="E17:E18"/>
    <mergeCell ref="J17:J18"/>
    <mergeCell ref="K17:K18"/>
    <mergeCell ref="L13:L14"/>
    <mergeCell ref="N15:N16"/>
    <mergeCell ref="N13:N14"/>
    <mergeCell ref="B15:B16"/>
    <mergeCell ref="C15:C16"/>
    <mergeCell ref="D15:D16"/>
    <mergeCell ref="E15:E16"/>
    <mergeCell ref="F15:F16"/>
    <mergeCell ref="G15:G16"/>
    <mergeCell ref="H15:H16"/>
    <mergeCell ref="M11:M12"/>
    <mergeCell ref="G13:G14"/>
    <mergeCell ref="H13:H14"/>
    <mergeCell ref="I13:I14"/>
    <mergeCell ref="M15:M16"/>
    <mergeCell ref="L15:L16"/>
    <mergeCell ref="I15:I16"/>
    <mergeCell ref="J15:J16"/>
    <mergeCell ref="J13:J14"/>
    <mergeCell ref="K13:K14"/>
    <mergeCell ref="C11:C12"/>
    <mergeCell ref="F13:F14"/>
    <mergeCell ref="B8:B9"/>
    <mergeCell ref="M13:M14"/>
    <mergeCell ref="G11:G12"/>
    <mergeCell ref="H11:H12"/>
    <mergeCell ref="I11:I12"/>
    <mergeCell ref="J11:J12"/>
    <mergeCell ref="K11:K12"/>
    <mergeCell ref="L11:L12"/>
    <mergeCell ref="L8:L9"/>
    <mergeCell ref="G8:G9"/>
    <mergeCell ref="F8:F9"/>
    <mergeCell ref="B13:B14"/>
    <mergeCell ref="C13:C14"/>
    <mergeCell ref="D11:D12"/>
    <mergeCell ref="E11:E12"/>
    <mergeCell ref="D13:D14"/>
    <mergeCell ref="E13:E14"/>
    <mergeCell ref="B11:B12"/>
    <mergeCell ref="F11:F12"/>
    <mergeCell ref="G4:J4"/>
    <mergeCell ref="N11:N12"/>
    <mergeCell ref="D4:F4"/>
    <mergeCell ref="A1:N1"/>
    <mergeCell ref="B5:F5"/>
    <mergeCell ref="G5:L5"/>
    <mergeCell ref="A3:N3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54" orientation="landscape" useFirstPageNumber="1"/>
  <headerFooter alignWithMargins="0">
    <oddFooter>&amp;L&amp;9 &amp;C&amp;"Times New Roman"&amp;9 - &amp;p -&amp;R&amp;9 </oddFooter>
  </headerFooter>
</worksheet>
</file>

<file path=xl/worksheets/sheet1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54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87</v>
      </c>
      <c r="B11" s="116">
        <v>1180</v>
      </c>
      <c r="C11" s="116">
        <v>212</v>
      </c>
      <c r="D11" s="116">
        <v>9</v>
      </c>
      <c r="E11" s="116">
        <v>743</v>
      </c>
      <c r="F11" s="116">
        <v>216</v>
      </c>
      <c r="G11" s="116">
        <v>1074</v>
      </c>
      <c r="H11" s="116">
        <v>260</v>
      </c>
      <c r="I11" s="116">
        <v>1</v>
      </c>
      <c r="J11" s="116">
        <v>737</v>
      </c>
      <c r="K11" s="116">
        <v>26</v>
      </c>
      <c r="L11" s="116">
        <v>51</v>
      </c>
      <c r="M11" s="119">
        <v>0</v>
      </c>
      <c r="N11" s="122">
        <v>106</v>
      </c>
    </row>
    <row r="12" spans="1:14" ht="11.1" customHeight="1">
      <c r="A12" s="125" t="s">
        <v>264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265</v>
      </c>
      <c r="B13" s="141">
        <v>105</v>
      </c>
      <c r="C13" s="141">
        <v>91</v>
      </c>
      <c r="D13" s="141">
        <v>6</v>
      </c>
      <c r="E13" s="143">
        <v>0</v>
      </c>
      <c r="F13" s="141">
        <v>7</v>
      </c>
      <c r="G13" s="141">
        <v>78</v>
      </c>
      <c r="H13" s="141">
        <v>57</v>
      </c>
      <c r="I13" s="141">
        <v>0</v>
      </c>
      <c r="J13" s="143">
        <v>0</v>
      </c>
      <c r="K13" s="141">
        <v>7</v>
      </c>
      <c r="L13" s="141">
        <v>13</v>
      </c>
      <c r="M13" s="143">
        <v>0</v>
      </c>
      <c r="N13" s="145">
        <v>27</v>
      </c>
    </row>
    <row r="14" spans="1:14" ht="11.1" customHeight="1">
      <c r="A14" s="125" t="s">
        <v>266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267</v>
      </c>
      <c r="B15" s="141">
        <v>23</v>
      </c>
      <c r="C15" s="141">
        <v>21</v>
      </c>
      <c r="D15" s="141">
        <v>1</v>
      </c>
      <c r="E15" s="143">
        <v>0</v>
      </c>
      <c r="F15" s="141">
        <v>1</v>
      </c>
      <c r="G15" s="141">
        <v>42</v>
      </c>
      <c r="H15" s="141">
        <v>14</v>
      </c>
      <c r="I15" s="141">
        <v>0</v>
      </c>
      <c r="J15" s="143">
        <v>0</v>
      </c>
      <c r="K15" s="141">
        <v>7</v>
      </c>
      <c r="L15" s="141">
        <v>21</v>
      </c>
      <c r="M15" s="143">
        <v>0</v>
      </c>
      <c r="N15" s="145">
        <v>-19</v>
      </c>
    </row>
    <row r="16" spans="1:14" ht="11.1" customHeight="1">
      <c r="A16" s="125" t="s">
        <v>268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14" ht="11.1" customHeight="1">
      <c r="A18" s="36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11.1" customHeight="1">
      <c r="A20" s="36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1.1" customHeight="1">
      <c r="A22" s="3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4" ht="11.1" customHeight="1">
      <c r="A24" s="3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4" ht="11.1" customHeight="1">
      <c r="A26" s="36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11.1" customHeight="1">
      <c r="A28" s="36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1.1" customHeight="1">
      <c r="A30" s="36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1.1" customHeight="1">
      <c r="A32" s="36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1:14" ht="11.1" customHeight="1">
      <c r="A34" s="3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1.1" customHeight="1" thickBot="1">
      <c r="A36" s="3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D4:F4"/>
    <mergeCell ref="G4:J4"/>
    <mergeCell ref="A1:N1"/>
    <mergeCell ref="B5:F5"/>
    <mergeCell ref="G5:L5"/>
    <mergeCell ref="A3:N3"/>
    <mergeCell ref="A2:N2"/>
    <mergeCell ref="A5:A10"/>
    <mergeCell ref="L8:L9"/>
    <mergeCell ref="G8:G9"/>
    <mergeCell ref="B13:B14"/>
    <mergeCell ref="C13:C14"/>
    <mergeCell ref="D11:D12"/>
    <mergeCell ref="E11:E12"/>
    <mergeCell ref="D13:D14"/>
    <mergeCell ref="E13:E14"/>
    <mergeCell ref="J11:J12"/>
    <mergeCell ref="K11:K12"/>
    <mergeCell ref="F8:F9"/>
    <mergeCell ref="B8:B9"/>
    <mergeCell ref="B11:B12"/>
    <mergeCell ref="C11:C12"/>
    <mergeCell ref="F11:F12"/>
    <mergeCell ref="G11:G12"/>
    <mergeCell ref="H11:H12"/>
    <mergeCell ref="I11:I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55" orientation="landscape" useFirstPageNumber="1"/>
  <headerFooter alignWithMargins="0">
    <oddFooter>&amp;L&amp;9 &amp;C&amp;"Times New Roman"&amp;9 - &amp;p -&amp;R&amp;9 </oddFooter>
  </headerFooter>
</worksheet>
</file>

<file path=xl/worksheets/sheet1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6" width="7.125" customWidth="1"/>
    <col min="7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4" t="s">
        <v>1</v>
      </c>
      <c r="B11" s="117">
        <v>52105</v>
      </c>
      <c r="C11" s="117">
        <v>18193</v>
      </c>
      <c r="D11" s="117">
        <v>1697</v>
      </c>
      <c r="E11" s="117">
        <v>27142</v>
      </c>
      <c r="F11" s="117">
        <v>5073</v>
      </c>
      <c r="G11" s="117">
        <v>46710</v>
      </c>
      <c r="H11" s="117">
        <v>17157</v>
      </c>
      <c r="I11" s="117">
        <v>111</v>
      </c>
      <c r="J11" s="117">
        <v>19739</v>
      </c>
      <c r="K11" s="117">
        <v>1794</v>
      </c>
      <c r="L11" s="117">
        <v>7909</v>
      </c>
      <c r="M11" s="120">
        <v>0</v>
      </c>
      <c r="N11" s="123">
        <v>5395</v>
      </c>
    </row>
    <row r="12" spans="1:14" ht="11.1" customHeight="1">
      <c r="A12" s="126" t="s">
        <v>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89</v>
      </c>
      <c r="B13" s="141">
        <v>4895</v>
      </c>
      <c r="C13" s="141">
        <v>2603</v>
      </c>
      <c r="D13" s="141">
        <v>198</v>
      </c>
      <c r="E13" s="141">
        <v>805</v>
      </c>
      <c r="F13" s="141">
        <v>1290</v>
      </c>
      <c r="G13" s="141">
        <v>2881</v>
      </c>
      <c r="H13" s="141">
        <v>2764</v>
      </c>
      <c r="I13" s="141">
        <v>9</v>
      </c>
      <c r="J13" s="141">
        <v>494</v>
      </c>
      <c r="K13" s="141">
        <v>107</v>
      </c>
      <c r="L13" s="141">
        <v>-494</v>
      </c>
      <c r="M13" s="143">
        <v>0</v>
      </c>
      <c r="N13" s="145">
        <v>2014</v>
      </c>
    </row>
    <row r="14" spans="1:14" ht="11.1" customHeight="1">
      <c r="A14" s="125" t="s">
        <v>90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91</v>
      </c>
      <c r="B15" s="141">
        <v>3242</v>
      </c>
      <c r="C15" s="141">
        <v>910</v>
      </c>
      <c r="D15" s="141">
        <v>36</v>
      </c>
      <c r="E15" s="141">
        <v>2170</v>
      </c>
      <c r="F15" s="141">
        <v>126</v>
      </c>
      <c r="G15" s="141">
        <v>2676</v>
      </c>
      <c r="H15" s="141">
        <v>739</v>
      </c>
      <c r="I15" s="141">
        <v>2</v>
      </c>
      <c r="J15" s="141">
        <v>2001</v>
      </c>
      <c r="K15" s="141">
        <v>117</v>
      </c>
      <c r="L15" s="141">
        <v>-182</v>
      </c>
      <c r="M15" s="143">
        <v>0</v>
      </c>
      <c r="N15" s="145">
        <v>566</v>
      </c>
    </row>
    <row r="16" spans="1:14" ht="11.1" customHeight="1">
      <c r="A16" s="125" t="s">
        <v>92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93</v>
      </c>
      <c r="B17" s="141">
        <v>349</v>
      </c>
      <c r="C17" s="141">
        <v>133</v>
      </c>
      <c r="D17" s="141">
        <v>15</v>
      </c>
      <c r="E17" s="141">
        <v>177</v>
      </c>
      <c r="F17" s="141">
        <v>24</v>
      </c>
      <c r="G17" s="141">
        <v>333</v>
      </c>
      <c r="H17" s="141">
        <v>161</v>
      </c>
      <c r="I17" s="141">
        <v>0</v>
      </c>
      <c r="J17" s="141">
        <v>72</v>
      </c>
      <c r="K17" s="141">
        <v>48</v>
      </c>
      <c r="L17" s="141">
        <v>52</v>
      </c>
      <c r="M17" s="143">
        <v>0</v>
      </c>
      <c r="N17" s="145">
        <v>16</v>
      </c>
    </row>
    <row r="18" spans="1:14" ht="11.1" customHeight="1">
      <c r="A18" s="125" t="s">
        <v>94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95</v>
      </c>
      <c r="B19" s="141">
        <v>125</v>
      </c>
      <c r="C19" s="141">
        <v>55</v>
      </c>
      <c r="D19" s="141">
        <v>10</v>
      </c>
      <c r="E19" s="141">
        <v>5</v>
      </c>
      <c r="F19" s="141">
        <v>56</v>
      </c>
      <c r="G19" s="141">
        <v>112</v>
      </c>
      <c r="H19" s="141">
        <v>84</v>
      </c>
      <c r="I19" s="141">
        <v>2</v>
      </c>
      <c r="J19" s="143">
        <v>0</v>
      </c>
      <c r="K19" s="141">
        <v>15</v>
      </c>
      <c r="L19" s="141">
        <v>12</v>
      </c>
      <c r="M19" s="143">
        <v>0</v>
      </c>
      <c r="N19" s="145">
        <v>13</v>
      </c>
    </row>
    <row r="20" spans="1:14" ht="11.1" customHeight="1">
      <c r="A20" s="125" t="s">
        <v>96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97</v>
      </c>
      <c r="B21" s="141">
        <v>124</v>
      </c>
      <c r="C21" s="141">
        <v>15</v>
      </c>
      <c r="D21" s="141">
        <v>0</v>
      </c>
      <c r="E21" s="141">
        <v>48</v>
      </c>
      <c r="F21" s="141">
        <v>61</v>
      </c>
      <c r="G21" s="141">
        <v>111</v>
      </c>
      <c r="H21" s="141">
        <v>13</v>
      </c>
      <c r="I21" s="143">
        <v>0</v>
      </c>
      <c r="J21" s="143">
        <v>0</v>
      </c>
      <c r="K21" s="141">
        <v>35</v>
      </c>
      <c r="L21" s="141">
        <v>63</v>
      </c>
      <c r="M21" s="143">
        <v>0</v>
      </c>
      <c r="N21" s="145">
        <v>13</v>
      </c>
    </row>
    <row r="22" spans="1:14" ht="11.1" customHeight="1">
      <c r="A22" s="125" t="s">
        <v>98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99</v>
      </c>
      <c r="B23" s="141">
        <v>1606</v>
      </c>
      <c r="C23" s="141">
        <v>1247</v>
      </c>
      <c r="D23" s="141">
        <v>17</v>
      </c>
      <c r="E23" s="141">
        <v>343</v>
      </c>
      <c r="F23" s="141">
        <v>0</v>
      </c>
      <c r="G23" s="141">
        <v>1845</v>
      </c>
      <c r="H23" s="141">
        <v>1305</v>
      </c>
      <c r="I23" s="141">
        <v>1</v>
      </c>
      <c r="J23" s="143">
        <v>0</v>
      </c>
      <c r="K23" s="141">
        <v>68</v>
      </c>
      <c r="L23" s="141">
        <v>471</v>
      </c>
      <c r="M23" s="143">
        <v>0</v>
      </c>
      <c r="N23" s="145">
        <v>-239</v>
      </c>
    </row>
    <row r="24" spans="1:14" ht="11.1" customHeight="1">
      <c r="A24" s="125" t="s">
        <v>100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101</v>
      </c>
      <c r="B25" s="141">
        <v>783</v>
      </c>
      <c r="C25" s="141">
        <v>7</v>
      </c>
      <c r="D25" s="141">
        <v>54</v>
      </c>
      <c r="E25" s="141">
        <v>527</v>
      </c>
      <c r="F25" s="141">
        <v>195</v>
      </c>
      <c r="G25" s="141">
        <v>566</v>
      </c>
      <c r="H25" s="141">
        <v>8</v>
      </c>
      <c r="I25" s="143">
        <v>0</v>
      </c>
      <c r="J25" s="143">
        <v>0</v>
      </c>
      <c r="K25" s="141">
        <v>58</v>
      </c>
      <c r="L25" s="141">
        <v>499</v>
      </c>
      <c r="M25" s="143">
        <v>0</v>
      </c>
      <c r="N25" s="145">
        <v>217</v>
      </c>
    </row>
    <row r="26" spans="1:14" ht="11.1" customHeight="1">
      <c r="A26" s="125" t="s">
        <v>228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229</v>
      </c>
      <c r="B27" s="141">
        <v>7487</v>
      </c>
      <c r="C27" s="141">
        <v>120</v>
      </c>
      <c r="D27" s="141">
        <v>39</v>
      </c>
      <c r="E27" s="141">
        <v>7235</v>
      </c>
      <c r="F27" s="141">
        <v>93</v>
      </c>
      <c r="G27" s="141">
        <v>7288</v>
      </c>
      <c r="H27" s="141">
        <v>102</v>
      </c>
      <c r="I27" s="141">
        <v>17</v>
      </c>
      <c r="J27" s="141">
        <v>7027</v>
      </c>
      <c r="K27" s="141">
        <v>59</v>
      </c>
      <c r="L27" s="141">
        <v>83</v>
      </c>
      <c r="M27" s="143">
        <v>0</v>
      </c>
      <c r="N27" s="145">
        <v>199</v>
      </c>
    </row>
    <row r="28" spans="1:14" ht="11.1" customHeight="1">
      <c r="A28" s="125" t="s">
        <v>230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231</v>
      </c>
      <c r="B29" s="141">
        <v>2345</v>
      </c>
      <c r="C29" s="141">
        <v>1583</v>
      </c>
      <c r="D29" s="141">
        <v>36</v>
      </c>
      <c r="E29" s="141">
        <v>659</v>
      </c>
      <c r="F29" s="141">
        <v>67</v>
      </c>
      <c r="G29" s="141">
        <v>2240</v>
      </c>
      <c r="H29" s="141">
        <v>219</v>
      </c>
      <c r="I29" s="141">
        <v>11</v>
      </c>
      <c r="J29" s="143">
        <v>0</v>
      </c>
      <c r="K29" s="141">
        <v>106</v>
      </c>
      <c r="L29" s="141">
        <v>1904</v>
      </c>
      <c r="M29" s="143">
        <v>0</v>
      </c>
      <c r="N29" s="145">
        <v>106</v>
      </c>
    </row>
    <row r="30" spans="1:14" ht="11.1" customHeight="1">
      <c r="A30" s="125" t="s">
        <v>232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233</v>
      </c>
      <c r="B31" s="141">
        <v>424</v>
      </c>
      <c r="C31" s="141">
        <v>163</v>
      </c>
      <c r="D31" s="141">
        <v>5</v>
      </c>
      <c r="E31" s="141">
        <v>256</v>
      </c>
      <c r="F31" s="143">
        <v>0</v>
      </c>
      <c r="G31" s="141">
        <v>393</v>
      </c>
      <c r="H31" s="141">
        <v>172</v>
      </c>
      <c r="I31" s="141">
        <v>0</v>
      </c>
      <c r="J31" s="141">
        <v>129</v>
      </c>
      <c r="K31" s="141">
        <v>18</v>
      </c>
      <c r="L31" s="141">
        <v>74</v>
      </c>
      <c r="M31" s="143">
        <v>0</v>
      </c>
      <c r="N31" s="145">
        <v>31</v>
      </c>
    </row>
    <row r="32" spans="1:14" ht="11.1" customHeight="1">
      <c r="A32" s="125" t="s">
        <v>234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235</v>
      </c>
      <c r="B33" s="141">
        <v>2429</v>
      </c>
      <c r="C33" s="141">
        <v>374</v>
      </c>
      <c r="D33" s="141">
        <v>323</v>
      </c>
      <c r="E33" s="141">
        <v>1515</v>
      </c>
      <c r="F33" s="141">
        <v>218</v>
      </c>
      <c r="G33" s="141">
        <v>2460</v>
      </c>
      <c r="H33" s="141">
        <v>301</v>
      </c>
      <c r="I33" s="141">
        <v>11</v>
      </c>
      <c r="J33" s="143">
        <v>0</v>
      </c>
      <c r="K33" s="141">
        <v>234</v>
      </c>
      <c r="L33" s="141">
        <v>1914</v>
      </c>
      <c r="M33" s="143">
        <v>0</v>
      </c>
      <c r="N33" s="145">
        <v>-31</v>
      </c>
    </row>
    <row r="34" spans="1:14" ht="11.1" customHeight="1">
      <c r="A34" s="125" t="s">
        <v>236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237</v>
      </c>
      <c r="B35" s="141">
        <v>1654</v>
      </c>
      <c r="C35" s="141">
        <v>1216</v>
      </c>
      <c r="D35" s="141">
        <v>58</v>
      </c>
      <c r="E35" s="141">
        <v>145</v>
      </c>
      <c r="F35" s="141">
        <v>235</v>
      </c>
      <c r="G35" s="141">
        <v>1612</v>
      </c>
      <c r="H35" s="141">
        <v>974</v>
      </c>
      <c r="I35" s="143">
        <v>0</v>
      </c>
      <c r="J35" s="141">
        <v>306</v>
      </c>
      <c r="K35" s="141">
        <v>16</v>
      </c>
      <c r="L35" s="141">
        <v>316</v>
      </c>
      <c r="M35" s="143">
        <v>0</v>
      </c>
      <c r="N35" s="145">
        <v>42</v>
      </c>
    </row>
    <row r="36" spans="1:14" ht="11.1" customHeight="1" thickBot="1">
      <c r="A36" s="134" t="s">
        <v>238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D4:F4"/>
    <mergeCell ref="G4:J4"/>
    <mergeCell ref="A1:N1"/>
    <mergeCell ref="B5:F5"/>
    <mergeCell ref="G5:L5"/>
    <mergeCell ref="A3:N3"/>
    <mergeCell ref="A2:N2"/>
    <mergeCell ref="A5:A10"/>
    <mergeCell ref="L8:L9"/>
    <mergeCell ref="G8:G9"/>
    <mergeCell ref="B13:B14"/>
    <mergeCell ref="C13:C14"/>
    <mergeCell ref="D11:D12"/>
    <mergeCell ref="E11:E12"/>
    <mergeCell ref="D13:D14"/>
    <mergeCell ref="E13:E14"/>
    <mergeCell ref="J11:J12"/>
    <mergeCell ref="K11:K12"/>
    <mergeCell ref="F8:F9"/>
    <mergeCell ref="B8:B9"/>
    <mergeCell ref="B11:B12"/>
    <mergeCell ref="C11:C12"/>
    <mergeCell ref="F11:F12"/>
    <mergeCell ref="G11:G12"/>
    <mergeCell ref="H11:H12"/>
    <mergeCell ref="I11:I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56" orientation="landscape" useFirstPageNumber="1"/>
  <headerFooter alignWithMargins="0">
    <oddFooter>&amp;L&amp;9 &amp;C&amp;"Times New Roman"&amp;9 - &amp;p -&amp;R&amp;9 </oddFooter>
  </headerFooter>
</worksheet>
</file>

<file path=xl/worksheets/sheet2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88</v>
      </c>
      <c r="B11" s="116">
        <v>2345</v>
      </c>
      <c r="C11" s="116">
        <v>760</v>
      </c>
      <c r="D11" s="116">
        <v>301</v>
      </c>
      <c r="E11" s="116">
        <v>917</v>
      </c>
      <c r="F11" s="116">
        <v>367</v>
      </c>
      <c r="G11" s="116">
        <v>1783</v>
      </c>
      <c r="H11" s="116">
        <v>842</v>
      </c>
      <c r="I11" s="116">
        <v>10</v>
      </c>
      <c r="J11" s="116">
        <v>357</v>
      </c>
      <c r="K11" s="116">
        <v>246</v>
      </c>
      <c r="L11" s="116">
        <v>327</v>
      </c>
      <c r="M11" s="119">
        <v>0</v>
      </c>
      <c r="N11" s="122">
        <v>562</v>
      </c>
    </row>
    <row r="12" spans="1:14" ht="11.1" customHeight="1">
      <c r="A12" s="125" t="s">
        <v>239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240</v>
      </c>
      <c r="B13" s="141">
        <v>150</v>
      </c>
      <c r="C13" s="141">
        <v>145</v>
      </c>
      <c r="D13" s="141">
        <v>3</v>
      </c>
      <c r="E13" s="143">
        <v>0</v>
      </c>
      <c r="F13" s="141">
        <v>1</v>
      </c>
      <c r="G13" s="141">
        <v>94</v>
      </c>
      <c r="H13" s="141">
        <v>87</v>
      </c>
      <c r="I13" s="141">
        <v>2</v>
      </c>
      <c r="J13" s="143">
        <v>0</v>
      </c>
      <c r="K13" s="141">
        <v>6</v>
      </c>
      <c r="L13" s="141">
        <v>-1</v>
      </c>
      <c r="M13" s="143">
        <v>0</v>
      </c>
      <c r="N13" s="145">
        <v>56</v>
      </c>
    </row>
    <row r="14" spans="1:14" ht="11.1" customHeight="1">
      <c r="A14" s="125" t="s">
        <v>241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242</v>
      </c>
      <c r="B15" s="141">
        <v>2047</v>
      </c>
      <c r="C15" s="141">
        <v>657</v>
      </c>
      <c r="D15" s="141">
        <v>55</v>
      </c>
      <c r="E15" s="141">
        <v>1014</v>
      </c>
      <c r="F15" s="141">
        <v>322</v>
      </c>
      <c r="G15" s="141">
        <v>2102</v>
      </c>
      <c r="H15" s="141">
        <v>1435</v>
      </c>
      <c r="I15" s="141">
        <v>3</v>
      </c>
      <c r="J15" s="141">
        <v>378</v>
      </c>
      <c r="K15" s="141">
        <v>27</v>
      </c>
      <c r="L15" s="141">
        <v>259</v>
      </c>
      <c r="M15" s="143">
        <v>0</v>
      </c>
      <c r="N15" s="145">
        <v>-54</v>
      </c>
    </row>
    <row r="16" spans="1:14" ht="11.1" customHeight="1">
      <c r="A16" s="125" t="s">
        <v>243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244</v>
      </c>
      <c r="B17" s="141">
        <v>3230</v>
      </c>
      <c r="C17" s="141">
        <v>833</v>
      </c>
      <c r="D17" s="141">
        <v>109</v>
      </c>
      <c r="E17" s="141">
        <v>1747</v>
      </c>
      <c r="F17" s="141">
        <v>541</v>
      </c>
      <c r="G17" s="141">
        <v>3331</v>
      </c>
      <c r="H17" s="141">
        <v>887</v>
      </c>
      <c r="I17" s="141">
        <v>4</v>
      </c>
      <c r="J17" s="141">
        <v>1257</v>
      </c>
      <c r="K17" s="141">
        <v>100</v>
      </c>
      <c r="L17" s="141">
        <v>1083</v>
      </c>
      <c r="M17" s="143">
        <v>0</v>
      </c>
      <c r="N17" s="145">
        <v>-101</v>
      </c>
    </row>
    <row r="18" spans="1:14" ht="11.1" customHeight="1">
      <c r="A18" s="125" t="s">
        <v>245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246</v>
      </c>
      <c r="B19" s="141">
        <v>1168</v>
      </c>
      <c r="C19" s="141">
        <v>668</v>
      </c>
      <c r="D19" s="141">
        <v>103</v>
      </c>
      <c r="E19" s="141">
        <v>373</v>
      </c>
      <c r="F19" s="141">
        <v>24</v>
      </c>
      <c r="G19" s="141">
        <v>886</v>
      </c>
      <c r="H19" s="141">
        <v>476</v>
      </c>
      <c r="I19" s="141">
        <v>10</v>
      </c>
      <c r="J19" s="143">
        <v>0</v>
      </c>
      <c r="K19" s="141">
        <v>159</v>
      </c>
      <c r="L19" s="141">
        <v>241</v>
      </c>
      <c r="M19" s="143">
        <v>0</v>
      </c>
      <c r="N19" s="145">
        <v>282</v>
      </c>
    </row>
    <row r="20" spans="1:14" ht="11.1" customHeight="1">
      <c r="A20" s="125" t="s">
        <v>247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248</v>
      </c>
      <c r="B21" s="141">
        <v>2140</v>
      </c>
      <c r="C21" s="141">
        <v>974</v>
      </c>
      <c r="D21" s="141">
        <v>23</v>
      </c>
      <c r="E21" s="141">
        <v>1130</v>
      </c>
      <c r="F21" s="141">
        <v>14</v>
      </c>
      <c r="G21" s="141">
        <v>2014</v>
      </c>
      <c r="H21" s="141">
        <v>751</v>
      </c>
      <c r="I21" s="141">
        <v>5</v>
      </c>
      <c r="J21" s="141">
        <v>744</v>
      </c>
      <c r="K21" s="141">
        <v>49</v>
      </c>
      <c r="L21" s="141">
        <v>466</v>
      </c>
      <c r="M21" s="143">
        <v>0</v>
      </c>
      <c r="N21" s="145">
        <v>126</v>
      </c>
    </row>
    <row r="22" spans="1:14" ht="11.1" customHeight="1">
      <c r="A22" s="125" t="s">
        <v>249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250</v>
      </c>
      <c r="B23" s="141">
        <v>80</v>
      </c>
      <c r="C23" s="141">
        <v>2</v>
      </c>
      <c r="D23" s="141">
        <v>1</v>
      </c>
      <c r="E23" s="143">
        <v>0</v>
      </c>
      <c r="F23" s="141">
        <v>77</v>
      </c>
      <c r="G23" s="141">
        <v>71</v>
      </c>
      <c r="H23" s="141">
        <v>1</v>
      </c>
      <c r="I23" s="141">
        <v>0</v>
      </c>
      <c r="J23" s="143">
        <v>0</v>
      </c>
      <c r="K23" s="141">
        <v>29</v>
      </c>
      <c r="L23" s="141">
        <v>41</v>
      </c>
      <c r="M23" s="143">
        <v>0</v>
      </c>
      <c r="N23" s="145">
        <v>9</v>
      </c>
    </row>
    <row r="24" spans="1:14" ht="11.1" customHeight="1">
      <c r="A24" s="125" t="s">
        <v>251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252</v>
      </c>
      <c r="B25" s="141">
        <v>7000</v>
      </c>
      <c r="C25" s="141">
        <v>1467</v>
      </c>
      <c r="D25" s="141">
        <v>74</v>
      </c>
      <c r="E25" s="141">
        <v>5459</v>
      </c>
      <c r="F25" s="141">
        <v>0</v>
      </c>
      <c r="G25" s="141">
        <v>6280</v>
      </c>
      <c r="H25" s="141">
        <v>927</v>
      </c>
      <c r="I25" s="141">
        <v>8</v>
      </c>
      <c r="J25" s="141">
        <v>4932</v>
      </c>
      <c r="K25" s="141">
        <v>87</v>
      </c>
      <c r="L25" s="141">
        <v>326</v>
      </c>
      <c r="M25" s="143">
        <v>0</v>
      </c>
      <c r="N25" s="145">
        <v>720</v>
      </c>
    </row>
    <row r="26" spans="1:14" ht="11.1" customHeight="1">
      <c r="A26" s="125" t="s">
        <v>253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254</v>
      </c>
      <c r="B27" s="141">
        <v>3242</v>
      </c>
      <c r="C27" s="141">
        <v>2074</v>
      </c>
      <c r="D27" s="141">
        <v>112</v>
      </c>
      <c r="E27" s="141">
        <v>832</v>
      </c>
      <c r="F27" s="141">
        <v>225</v>
      </c>
      <c r="G27" s="141">
        <v>2699</v>
      </c>
      <c r="H27" s="141">
        <v>2088</v>
      </c>
      <c r="I27" s="141">
        <v>4</v>
      </c>
      <c r="J27" s="141">
        <v>431</v>
      </c>
      <c r="K27" s="141">
        <v>51</v>
      </c>
      <c r="L27" s="141">
        <v>125</v>
      </c>
      <c r="M27" s="143">
        <v>0</v>
      </c>
      <c r="N27" s="145">
        <v>544</v>
      </c>
    </row>
    <row r="28" spans="1:14" ht="11.1" customHeight="1">
      <c r="A28" s="125" t="s">
        <v>255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256</v>
      </c>
      <c r="B29" s="141">
        <v>462</v>
      </c>
      <c r="C29" s="141">
        <v>461</v>
      </c>
      <c r="D29" s="143">
        <v>0</v>
      </c>
      <c r="E29" s="143">
        <v>0</v>
      </c>
      <c r="F29" s="141">
        <v>1</v>
      </c>
      <c r="G29" s="141">
        <v>473</v>
      </c>
      <c r="H29" s="141">
        <v>404</v>
      </c>
      <c r="I29" s="141">
        <v>0</v>
      </c>
      <c r="J29" s="141">
        <v>0</v>
      </c>
      <c r="K29" s="141">
        <v>6</v>
      </c>
      <c r="L29" s="141">
        <v>63</v>
      </c>
      <c r="M29" s="143">
        <v>0</v>
      </c>
      <c r="N29" s="145">
        <v>-10</v>
      </c>
    </row>
    <row r="30" spans="1:14" ht="11.1" customHeight="1">
      <c r="A30" s="125" t="s">
        <v>257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258</v>
      </c>
      <c r="B31" s="141">
        <v>458</v>
      </c>
      <c r="C31" s="141">
        <v>391</v>
      </c>
      <c r="D31" s="141">
        <v>41</v>
      </c>
      <c r="E31" s="143">
        <v>0</v>
      </c>
      <c r="F31" s="141">
        <v>27</v>
      </c>
      <c r="G31" s="141">
        <v>508</v>
      </c>
      <c r="H31" s="141">
        <v>344</v>
      </c>
      <c r="I31" s="141">
        <v>2</v>
      </c>
      <c r="J31" s="143">
        <v>0</v>
      </c>
      <c r="K31" s="141">
        <v>10</v>
      </c>
      <c r="L31" s="141">
        <v>151</v>
      </c>
      <c r="M31" s="143">
        <v>0</v>
      </c>
      <c r="N31" s="145">
        <v>-49</v>
      </c>
    </row>
    <row r="32" spans="1:14" ht="11.1" customHeight="1">
      <c r="A32" s="125" t="s">
        <v>259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260</v>
      </c>
      <c r="B33" s="141">
        <v>818</v>
      </c>
      <c r="C33" s="141">
        <v>346</v>
      </c>
      <c r="D33" s="141">
        <v>57</v>
      </c>
      <c r="E33" s="143">
        <v>0</v>
      </c>
      <c r="F33" s="141">
        <v>415</v>
      </c>
      <c r="G33" s="141">
        <v>672</v>
      </c>
      <c r="H33" s="141">
        <v>516</v>
      </c>
      <c r="I33" s="141">
        <v>0</v>
      </c>
      <c r="J33" s="141">
        <v>176</v>
      </c>
      <c r="K33" s="141">
        <v>24</v>
      </c>
      <c r="L33" s="141">
        <v>-44</v>
      </c>
      <c r="M33" s="143">
        <v>0</v>
      </c>
      <c r="N33" s="145">
        <v>147</v>
      </c>
    </row>
    <row r="34" spans="1:14" ht="11.1" customHeight="1">
      <c r="A34" s="125" t="s">
        <v>261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262</v>
      </c>
      <c r="B35" s="141">
        <v>2196</v>
      </c>
      <c r="C35" s="141">
        <v>669</v>
      </c>
      <c r="D35" s="141">
        <v>13</v>
      </c>
      <c r="E35" s="141">
        <v>1043</v>
      </c>
      <c r="F35" s="141">
        <v>471</v>
      </c>
      <c r="G35" s="141">
        <v>2102</v>
      </c>
      <c r="H35" s="141">
        <v>1230</v>
      </c>
      <c r="I35" s="141">
        <v>6</v>
      </c>
      <c r="J35" s="141">
        <v>699</v>
      </c>
      <c r="K35" s="141">
        <v>82</v>
      </c>
      <c r="L35" s="141">
        <v>84</v>
      </c>
      <c r="M35" s="143">
        <v>0</v>
      </c>
      <c r="N35" s="145">
        <v>94</v>
      </c>
    </row>
    <row r="36" spans="1:14" ht="11.1" customHeight="1" thickBot="1">
      <c r="A36" s="134" t="s">
        <v>263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I35:I36"/>
    <mergeCell ref="N35:N36"/>
    <mergeCell ref="J35:J36"/>
    <mergeCell ref="K35:K36"/>
    <mergeCell ref="L35:L36"/>
    <mergeCell ref="M35:M36"/>
    <mergeCell ref="E33:E34"/>
    <mergeCell ref="G35:G36"/>
    <mergeCell ref="H35:H36"/>
    <mergeCell ref="F33:F34"/>
    <mergeCell ref="G33:G34"/>
    <mergeCell ref="H33:H34"/>
    <mergeCell ref="N31:N32"/>
    <mergeCell ref="N33:N34"/>
    <mergeCell ref="B35:B36"/>
    <mergeCell ref="C35:C36"/>
    <mergeCell ref="D35:D36"/>
    <mergeCell ref="E35:E36"/>
    <mergeCell ref="F35:F36"/>
    <mergeCell ref="B33:B34"/>
    <mergeCell ref="C33:C34"/>
    <mergeCell ref="D33:D34"/>
    <mergeCell ref="H31:H32"/>
    <mergeCell ref="I31:I32"/>
    <mergeCell ref="J31:J32"/>
    <mergeCell ref="K31:K32"/>
    <mergeCell ref="L31:L32"/>
    <mergeCell ref="M31:M32"/>
    <mergeCell ref="M29:M30"/>
    <mergeCell ref="F29:F30"/>
    <mergeCell ref="G29:G30"/>
    <mergeCell ref="H29:H30"/>
    <mergeCell ref="I33:I34"/>
    <mergeCell ref="L33:L34"/>
    <mergeCell ref="M33:M34"/>
    <mergeCell ref="J33:J34"/>
    <mergeCell ref="K33:K34"/>
    <mergeCell ref="G31:G32"/>
    <mergeCell ref="B29:B30"/>
    <mergeCell ref="C29:C30"/>
    <mergeCell ref="D29:D30"/>
    <mergeCell ref="E29:E30"/>
    <mergeCell ref="N29:N30"/>
    <mergeCell ref="B31:B32"/>
    <mergeCell ref="C31:C32"/>
    <mergeCell ref="D31:D32"/>
    <mergeCell ref="E31:E32"/>
    <mergeCell ref="F31:F32"/>
    <mergeCell ref="K27:K28"/>
    <mergeCell ref="L27:L28"/>
    <mergeCell ref="I27:I28"/>
    <mergeCell ref="J27:J28"/>
    <mergeCell ref="L29:L30"/>
    <mergeCell ref="K29:K30"/>
    <mergeCell ref="I29:I30"/>
    <mergeCell ref="J29:J30"/>
    <mergeCell ref="M27:M28"/>
    <mergeCell ref="N27:N28"/>
    <mergeCell ref="N25:N26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K23:K24"/>
    <mergeCell ref="L23:L24"/>
    <mergeCell ref="I23:I24"/>
    <mergeCell ref="J23:J24"/>
    <mergeCell ref="J25:J26"/>
    <mergeCell ref="K25:K26"/>
    <mergeCell ref="M23:M24"/>
    <mergeCell ref="N23:N24"/>
    <mergeCell ref="N21:N22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K19:K20"/>
    <mergeCell ref="L19:L20"/>
    <mergeCell ref="I19:I20"/>
    <mergeCell ref="J19:J20"/>
    <mergeCell ref="J21:J22"/>
    <mergeCell ref="K21:K22"/>
    <mergeCell ref="M19:M20"/>
    <mergeCell ref="N19:N20"/>
    <mergeCell ref="N17:N18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F17:F18"/>
    <mergeCell ref="G17:G18"/>
    <mergeCell ref="H17:H18"/>
    <mergeCell ref="I17:I18"/>
    <mergeCell ref="K15:K16"/>
    <mergeCell ref="B17:B18"/>
    <mergeCell ref="C17:C18"/>
    <mergeCell ref="D17:D18"/>
    <mergeCell ref="E17:E18"/>
    <mergeCell ref="J17:J18"/>
    <mergeCell ref="K17:K18"/>
    <mergeCell ref="L13:L14"/>
    <mergeCell ref="N15:N16"/>
    <mergeCell ref="N13:N14"/>
    <mergeCell ref="B15:B16"/>
    <mergeCell ref="C15:C16"/>
    <mergeCell ref="D15:D16"/>
    <mergeCell ref="E15:E16"/>
    <mergeCell ref="F15:F16"/>
    <mergeCell ref="G15:G16"/>
    <mergeCell ref="H15:H16"/>
    <mergeCell ref="M11:M12"/>
    <mergeCell ref="G13:G14"/>
    <mergeCell ref="H13:H14"/>
    <mergeCell ref="I13:I14"/>
    <mergeCell ref="M15:M16"/>
    <mergeCell ref="L15:L16"/>
    <mergeCell ref="I15:I16"/>
    <mergeCell ref="J15:J16"/>
    <mergeCell ref="J13:J14"/>
    <mergeCell ref="K13:K14"/>
    <mergeCell ref="C11:C12"/>
    <mergeCell ref="F13:F14"/>
    <mergeCell ref="B8:B9"/>
    <mergeCell ref="M13:M14"/>
    <mergeCell ref="G11:G12"/>
    <mergeCell ref="H11:H12"/>
    <mergeCell ref="I11:I12"/>
    <mergeCell ref="J11:J12"/>
    <mergeCell ref="K11:K12"/>
    <mergeCell ref="L11:L12"/>
    <mergeCell ref="L8:L9"/>
    <mergeCell ref="G8:G9"/>
    <mergeCell ref="F8:F9"/>
    <mergeCell ref="B13:B14"/>
    <mergeCell ref="C13:C14"/>
    <mergeCell ref="D11:D12"/>
    <mergeCell ref="E11:E12"/>
    <mergeCell ref="D13:D14"/>
    <mergeCell ref="E13:E14"/>
    <mergeCell ref="B11:B12"/>
    <mergeCell ref="F11:F12"/>
    <mergeCell ref="G4:J4"/>
    <mergeCell ref="N11:N12"/>
    <mergeCell ref="D4:F4"/>
    <mergeCell ref="A1:N1"/>
    <mergeCell ref="B5:F5"/>
    <mergeCell ref="G5:L5"/>
    <mergeCell ref="A3:N3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57" orientation="landscape" useFirstPageNumber="1"/>
  <headerFooter alignWithMargins="0">
    <oddFooter>&amp;L&amp;9 &amp;C&amp;"Times New Roman"&amp;9 - &amp;p -&amp;R&amp;9 </oddFooter>
  </headerFooter>
</worksheet>
</file>

<file path=xl/worksheets/sheet2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87</v>
      </c>
      <c r="B11" s="116">
        <v>1180</v>
      </c>
      <c r="C11" s="116">
        <v>212</v>
      </c>
      <c r="D11" s="116">
        <v>9</v>
      </c>
      <c r="E11" s="116">
        <v>743</v>
      </c>
      <c r="F11" s="116">
        <v>216</v>
      </c>
      <c r="G11" s="116">
        <v>1074</v>
      </c>
      <c r="H11" s="116">
        <v>260</v>
      </c>
      <c r="I11" s="116">
        <v>1</v>
      </c>
      <c r="J11" s="116">
        <v>737</v>
      </c>
      <c r="K11" s="116">
        <v>26</v>
      </c>
      <c r="L11" s="116">
        <v>51</v>
      </c>
      <c r="M11" s="119">
        <v>0</v>
      </c>
      <c r="N11" s="122">
        <v>106</v>
      </c>
    </row>
    <row r="12" spans="1:14" ht="11.1" customHeight="1">
      <c r="A12" s="125" t="s">
        <v>264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265</v>
      </c>
      <c r="B13" s="141">
        <v>105</v>
      </c>
      <c r="C13" s="141">
        <v>91</v>
      </c>
      <c r="D13" s="141">
        <v>6</v>
      </c>
      <c r="E13" s="143">
        <v>0</v>
      </c>
      <c r="F13" s="141">
        <v>7</v>
      </c>
      <c r="G13" s="141">
        <v>78</v>
      </c>
      <c r="H13" s="141">
        <v>57</v>
      </c>
      <c r="I13" s="141">
        <v>0</v>
      </c>
      <c r="J13" s="143">
        <v>0</v>
      </c>
      <c r="K13" s="141">
        <v>7</v>
      </c>
      <c r="L13" s="141">
        <v>13</v>
      </c>
      <c r="M13" s="143">
        <v>0</v>
      </c>
      <c r="N13" s="145">
        <v>27</v>
      </c>
    </row>
    <row r="14" spans="1:14" ht="11.1" customHeight="1">
      <c r="A14" s="125" t="s">
        <v>266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267</v>
      </c>
      <c r="B15" s="141">
        <v>18</v>
      </c>
      <c r="C15" s="141">
        <v>17</v>
      </c>
      <c r="D15" s="141">
        <v>1</v>
      </c>
      <c r="E15" s="143">
        <v>0</v>
      </c>
      <c r="F15" s="141">
        <v>1</v>
      </c>
      <c r="G15" s="141">
        <v>27</v>
      </c>
      <c r="H15" s="141">
        <v>10</v>
      </c>
      <c r="I15" s="141">
        <v>0</v>
      </c>
      <c r="J15" s="143">
        <v>0</v>
      </c>
      <c r="K15" s="141">
        <v>6</v>
      </c>
      <c r="L15" s="141">
        <v>11</v>
      </c>
      <c r="M15" s="143">
        <v>0</v>
      </c>
      <c r="N15" s="145">
        <v>-9</v>
      </c>
    </row>
    <row r="16" spans="1:14" ht="11.1" customHeight="1">
      <c r="A16" s="125" t="s">
        <v>268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14" ht="11.1" customHeight="1">
      <c r="A18" s="36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11.1" customHeight="1">
      <c r="A20" s="36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1.1" customHeight="1">
      <c r="A22" s="3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4" ht="11.1" customHeight="1">
      <c r="A24" s="3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4" ht="11.1" customHeight="1">
      <c r="A26" s="36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11.1" customHeight="1">
      <c r="A28" s="36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1.1" customHeight="1">
      <c r="A30" s="36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1.1" customHeight="1">
      <c r="A32" s="36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1:14" ht="11.1" customHeight="1">
      <c r="A34" s="3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1.1" customHeight="1" thickBot="1">
      <c r="A36" s="3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D4:F4"/>
    <mergeCell ref="G4:J4"/>
    <mergeCell ref="A1:N1"/>
    <mergeCell ref="B5:F5"/>
    <mergeCell ref="G5:L5"/>
    <mergeCell ref="A3:N3"/>
    <mergeCell ref="A2:N2"/>
    <mergeCell ref="A5:A10"/>
    <mergeCell ref="L8:L9"/>
    <mergeCell ref="G8:G9"/>
    <mergeCell ref="B13:B14"/>
    <mergeCell ref="C13:C14"/>
    <mergeCell ref="D11:D12"/>
    <mergeCell ref="E11:E12"/>
    <mergeCell ref="D13:D14"/>
    <mergeCell ref="E13:E14"/>
    <mergeCell ref="J11:J12"/>
    <mergeCell ref="K11:K12"/>
    <mergeCell ref="F8:F9"/>
    <mergeCell ref="B8:B9"/>
    <mergeCell ref="B11:B12"/>
    <mergeCell ref="C11:C12"/>
    <mergeCell ref="F11:F12"/>
    <mergeCell ref="G11:G12"/>
    <mergeCell ref="H11:H12"/>
    <mergeCell ref="I11:I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58" orientation="landscape" useFirstPageNumber="1"/>
  <headerFooter alignWithMargins="0">
    <oddFooter>&amp;L&amp;9 &amp;C&amp;"Times New Roman"&amp;9 - &amp;p -&amp;R&amp;9 </oddFooter>
  </headerFooter>
</worksheet>
</file>

<file path=xl/worksheets/sheet2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104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4" t="s">
        <v>1</v>
      </c>
      <c r="B11" s="117">
        <v>14821</v>
      </c>
      <c r="C11" s="117">
        <v>8908</v>
      </c>
      <c r="D11" s="117">
        <v>349</v>
      </c>
      <c r="E11" s="117">
        <v>2283</v>
      </c>
      <c r="F11" s="117">
        <v>3281</v>
      </c>
      <c r="G11" s="117">
        <v>13147</v>
      </c>
      <c r="H11" s="117">
        <v>10007</v>
      </c>
      <c r="I11" s="117">
        <v>25</v>
      </c>
      <c r="J11" s="117">
        <v>1663</v>
      </c>
      <c r="K11" s="117">
        <v>262</v>
      </c>
      <c r="L11" s="117">
        <v>1190</v>
      </c>
      <c r="M11" s="120">
        <v>0</v>
      </c>
      <c r="N11" s="123">
        <v>1674</v>
      </c>
    </row>
    <row r="12" spans="1:14" ht="11.1" customHeight="1">
      <c r="A12" s="126" t="s">
        <v>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89</v>
      </c>
      <c r="B13" s="141">
        <v>1233</v>
      </c>
      <c r="C13" s="141">
        <v>913</v>
      </c>
      <c r="D13" s="141">
        <v>12</v>
      </c>
      <c r="E13" s="143">
        <v>0</v>
      </c>
      <c r="F13" s="141">
        <v>308</v>
      </c>
      <c r="G13" s="141">
        <v>1102</v>
      </c>
      <c r="H13" s="141">
        <v>1104</v>
      </c>
      <c r="I13" s="141">
        <v>0</v>
      </c>
      <c r="J13" s="143">
        <v>0</v>
      </c>
      <c r="K13" s="141">
        <v>6</v>
      </c>
      <c r="L13" s="141">
        <v>-7</v>
      </c>
      <c r="M13" s="143">
        <v>0</v>
      </c>
      <c r="N13" s="145">
        <v>131</v>
      </c>
    </row>
    <row r="14" spans="1:14" ht="11.1" customHeight="1">
      <c r="A14" s="125" t="s">
        <v>90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91</v>
      </c>
      <c r="B15" s="141">
        <v>102</v>
      </c>
      <c r="C15" s="141">
        <v>96</v>
      </c>
      <c r="D15" s="141">
        <v>0</v>
      </c>
      <c r="E15" s="141">
        <v>3</v>
      </c>
      <c r="F15" s="141">
        <v>2</v>
      </c>
      <c r="G15" s="141">
        <v>36</v>
      </c>
      <c r="H15" s="141">
        <v>6</v>
      </c>
      <c r="I15" s="143">
        <v>0</v>
      </c>
      <c r="J15" s="141">
        <v>3</v>
      </c>
      <c r="K15" s="141">
        <v>10</v>
      </c>
      <c r="L15" s="141">
        <v>16</v>
      </c>
      <c r="M15" s="143">
        <v>0</v>
      </c>
      <c r="N15" s="145">
        <v>66</v>
      </c>
    </row>
    <row r="16" spans="1:14" ht="11.1" customHeight="1">
      <c r="A16" s="125" t="s">
        <v>92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93</v>
      </c>
      <c r="B17" s="141">
        <v>67</v>
      </c>
      <c r="C17" s="141">
        <v>67</v>
      </c>
      <c r="D17" s="141">
        <v>0</v>
      </c>
      <c r="E17" s="143">
        <v>0</v>
      </c>
      <c r="F17" s="141">
        <v>0</v>
      </c>
      <c r="G17" s="141">
        <v>45</v>
      </c>
      <c r="H17" s="141">
        <v>39</v>
      </c>
      <c r="I17" s="141">
        <v>0</v>
      </c>
      <c r="J17" s="143">
        <v>0</v>
      </c>
      <c r="K17" s="141">
        <v>0</v>
      </c>
      <c r="L17" s="141">
        <v>7</v>
      </c>
      <c r="M17" s="143">
        <v>0</v>
      </c>
      <c r="N17" s="145">
        <v>22</v>
      </c>
    </row>
    <row r="18" spans="1:14" ht="11.1" customHeight="1">
      <c r="A18" s="125" t="s">
        <v>94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95</v>
      </c>
      <c r="B19" s="141">
        <v>24</v>
      </c>
      <c r="C19" s="141">
        <v>23</v>
      </c>
      <c r="D19" s="141">
        <v>1</v>
      </c>
      <c r="E19" s="143">
        <v>0</v>
      </c>
      <c r="F19" s="141">
        <v>0</v>
      </c>
      <c r="G19" s="141">
        <v>15</v>
      </c>
      <c r="H19" s="141">
        <v>15</v>
      </c>
      <c r="I19" s="143">
        <v>0</v>
      </c>
      <c r="J19" s="143">
        <v>0</v>
      </c>
      <c r="K19" s="143">
        <v>0</v>
      </c>
      <c r="L19" s="141">
        <v>0</v>
      </c>
      <c r="M19" s="143">
        <v>0</v>
      </c>
      <c r="N19" s="145">
        <v>9</v>
      </c>
    </row>
    <row r="20" spans="1:14" ht="11.1" customHeight="1">
      <c r="A20" s="125" t="s">
        <v>96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97</v>
      </c>
      <c r="B21" s="141">
        <v>49</v>
      </c>
      <c r="C21" s="143">
        <v>0</v>
      </c>
      <c r="D21" s="141">
        <v>0</v>
      </c>
      <c r="E21" s="143">
        <v>0</v>
      </c>
      <c r="F21" s="141">
        <v>49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5">
        <v>49</v>
      </c>
    </row>
    <row r="22" spans="1:14" ht="11.1" customHeight="1">
      <c r="A22" s="125" t="s">
        <v>98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99</v>
      </c>
      <c r="B23" s="141">
        <v>84</v>
      </c>
      <c r="C23" s="141">
        <v>81</v>
      </c>
      <c r="D23" s="141">
        <v>0</v>
      </c>
      <c r="E23" s="141">
        <v>2</v>
      </c>
      <c r="F23" s="143">
        <v>0</v>
      </c>
      <c r="G23" s="141">
        <v>70</v>
      </c>
      <c r="H23" s="141">
        <v>35</v>
      </c>
      <c r="I23" s="141">
        <v>0</v>
      </c>
      <c r="J23" s="143">
        <v>0</v>
      </c>
      <c r="K23" s="143">
        <v>0</v>
      </c>
      <c r="L23" s="141">
        <v>35</v>
      </c>
      <c r="M23" s="143">
        <v>0</v>
      </c>
      <c r="N23" s="145">
        <v>14</v>
      </c>
    </row>
    <row r="24" spans="1:14" ht="11.1" customHeight="1">
      <c r="A24" s="125" t="s">
        <v>100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101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7">
        <v>0</v>
      </c>
    </row>
    <row r="26" spans="1:14" ht="11.1" customHeight="1">
      <c r="A26" s="125" t="s">
        <v>228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229</v>
      </c>
      <c r="B27" s="141">
        <v>958</v>
      </c>
      <c r="C27" s="141">
        <v>651</v>
      </c>
      <c r="D27" s="143">
        <v>0</v>
      </c>
      <c r="E27" s="141">
        <v>307</v>
      </c>
      <c r="F27" s="143">
        <v>0</v>
      </c>
      <c r="G27" s="141">
        <v>961</v>
      </c>
      <c r="H27" s="141">
        <v>646</v>
      </c>
      <c r="I27" s="143">
        <v>0</v>
      </c>
      <c r="J27" s="141">
        <v>305</v>
      </c>
      <c r="K27" s="141">
        <v>0</v>
      </c>
      <c r="L27" s="141">
        <v>9</v>
      </c>
      <c r="M27" s="143">
        <v>0</v>
      </c>
      <c r="N27" s="145">
        <v>-2</v>
      </c>
    </row>
    <row r="28" spans="1:14" ht="11.1" customHeight="1">
      <c r="A28" s="125" t="s">
        <v>230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231</v>
      </c>
      <c r="B29" s="141">
        <v>1552</v>
      </c>
      <c r="C29" s="141">
        <v>0</v>
      </c>
      <c r="D29" s="141">
        <v>0</v>
      </c>
      <c r="E29" s="141">
        <v>135</v>
      </c>
      <c r="F29" s="141">
        <v>1417</v>
      </c>
      <c r="G29" s="141">
        <v>1302</v>
      </c>
      <c r="H29" s="141">
        <v>1204</v>
      </c>
      <c r="I29" s="143">
        <v>0</v>
      </c>
      <c r="J29" s="143">
        <v>0</v>
      </c>
      <c r="K29" s="143">
        <v>0</v>
      </c>
      <c r="L29" s="141">
        <v>99</v>
      </c>
      <c r="M29" s="143">
        <v>0</v>
      </c>
      <c r="N29" s="145">
        <v>249</v>
      </c>
    </row>
    <row r="30" spans="1:14" ht="11.1" customHeight="1">
      <c r="A30" s="125" t="s">
        <v>232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233</v>
      </c>
      <c r="B31" s="141">
        <v>134</v>
      </c>
      <c r="C31" s="141">
        <v>130</v>
      </c>
      <c r="D31" s="141">
        <v>4</v>
      </c>
      <c r="E31" s="141">
        <v>1</v>
      </c>
      <c r="F31" s="143">
        <v>0</v>
      </c>
      <c r="G31" s="141">
        <v>85</v>
      </c>
      <c r="H31" s="141">
        <v>68</v>
      </c>
      <c r="I31" s="141">
        <v>0</v>
      </c>
      <c r="J31" s="141">
        <v>1</v>
      </c>
      <c r="K31" s="141">
        <v>6</v>
      </c>
      <c r="L31" s="141">
        <v>10</v>
      </c>
      <c r="M31" s="143">
        <v>0</v>
      </c>
      <c r="N31" s="145">
        <v>50</v>
      </c>
    </row>
    <row r="32" spans="1:14" ht="11.1" customHeight="1">
      <c r="A32" s="125" t="s">
        <v>234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235</v>
      </c>
      <c r="B33" s="141">
        <v>38</v>
      </c>
      <c r="C33" s="141">
        <v>18</v>
      </c>
      <c r="D33" s="141">
        <v>2</v>
      </c>
      <c r="E33" s="141">
        <v>9</v>
      </c>
      <c r="F33" s="141">
        <v>9</v>
      </c>
      <c r="G33" s="141">
        <v>27</v>
      </c>
      <c r="H33" s="141">
        <v>1</v>
      </c>
      <c r="I33" s="143">
        <v>0</v>
      </c>
      <c r="J33" s="141">
        <v>22</v>
      </c>
      <c r="K33" s="143">
        <v>0</v>
      </c>
      <c r="L33" s="141">
        <v>4</v>
      </c>
      <c r="M33" s="143">
        <v>0</v>
      </c>
      <c r="N33" s="145">
        <v>11</v>
      </c>
    </row>
    <row r="34" spans="1:14" ht="11.1" customHeight="1">
      <c r="A34" s="125" t="s">
        <v>236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237</v>
      </c>
      <c r="B35" s="141">
        <v>297</v>
      </c>
      <c r="C35" s="141">
        <v>281</v>
      </c>
      <c r="D35" s="141">
        <v>8</v>
      </c>
      <c r="E35" s="141">
        <v>8</v>
      </c>
      <c r="F35" s="143">
        <v>0</v>
      </c>
      <c r="G35" s="141">
        <v>276</v>
      </c>
      <c r="H35" s="141">
        <v>196</v>
      </c>
      <c r="I35" s="143">
        <v>0</v>
      </c>
      <c r="J35" s="141">
        <v>4</v>
      </c>
      <c r="K35" s="141">
        <v>3</v>
      </c>
      <c r="L35" s="141">
        <v>74</v>
      </c>
      <c r="M35" s="143">
        <v>0</v>
      </c>
      <c r="N35" s="145">
        <v>21</v>
      </c>
    </row>
    <row r="36" spans="1:14" ht="11.1" customHeight="1" thickBot="1">
      <c r="A36" s="134" t="s">
        <v>238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I35:I36"/>
    <mergeCell ref="N35:N36"/>
    <mergeCell ref="J35:J36"/>
    <mergeCell ref="K35:K36"/>
    <mergeCell ref="L35:L36"/>
    <mergeCell ref="M35:M36"/>
    <mergeCell ref="E33:E34"/>
    <mergeCell ref="G35:G36"/>
    <mergeCell ref="H35:H36"/>
    <mergeCell ref="F33:F34"/>
    <mergeCell ref="G33:G34"/>
    <mergeCell ref="H33:H34"/>
    <mergeCell ref="N31:N32"/>
    <mergeCell ref="N33:N34"/>
    <mergeCell ref="B35:B36"/>
    <mergeCell ref="C35:C36"/>
    <mergeCell ref="D35:D36"/>
    <mergeCell ref="E35:E36"/>
    <mergeCell ref="F35:F36"/>
    <mergeCell ref="B33:B34"/>
    <mergeCell ref="C33:C34"/>
    <mergeCell ref="D33:D34"/>
    <mergeCell ref="H31:H32"/>
    <mergeCell ref="I31:I32"/>
    <mergeCell ref="J31:J32"/>
    <mergeCell ref="K31:K32"/>
    <mergeCell ref="L31:L32"/>
    <mergeCell ref="M31:M32"/>
    <mergeCell ref="M29:M30"/>
    <mergeCell ref="F29:F30"/>
    <mergeCell ref="G29:G30"/>
    <mergeCell ref="H29:H30"/>
    <mergeCell ref="I33:I34"/>
    <mergeCell ref="L33:L34"/>
    <mergeCell ref="M33:M34"/>
    <mergeCell ref="J33:J34"/>
    <mergeCell ref="K33:K34"/>
    <mergeCell ref="G31:G32"/>
    <mergeCell ref="B29:B30"/>
    <mergeCell ref="C29:C30"/>
    <mergeCell ref="D29:D30"/>
    <mergeCell ref="E29:E30"/>
    <mergeCell ref="N29:N30"/>
    <mergeCell ref="B31:B32"/>
    <mergeCell ref="C31:C32"/>
    <mergeCell ref="D31:D32"/>
    <mergeCell ref="E31:E32"/>
    <mergeCell ref="F31:F32"/>
    <mergeCell ref="K27:K28"/>
    <mergeCell ref="L27:L28"/>
    <mergeCell ref="I27:I28"/>
    <mergeCell ref="J27:J28"/>
    <mergeCell ref="L29:L30"/>
    <mergeCell ref="K29:K30"/>
    <mergeCell ref="I29:I30"/>
    <mergeCell ref="J29:J30"/>
    <mergeCell ref="M27:M28"/>
    <mergeCell ref="N27:N28"/>
    <mergeCell ref="N25:N26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K23:K24"/>
    <mergeCell ref="L23:L24"/>
    <mergeCell ref="I23:I24"/>
    <mergeCell ref="J23:J24"/>
    <mergeCell ref="J25:J26"/>
    <mergeCell ref="K25:K26"/>
    <mergeCell ref="M23:M24"/>
    <mergeCell ref="N23:N24"/>
    <mergeCell ref="N21:N22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K19:K20"/>
    <mergeCell ref="L19:L20"/>
    <mergeCell ref="I19:I20"/>
    <mergeCell ref="J19:J20"/>
    <mergeCell ref="J21:J22"/>
    <mergeCell ref="K21:K22"/>
    <mergeCell ref="M19:M20"/>
    <mergeCell ref="N19:N20"/>
    <mergeCell ref="N17:N18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F17:F18"/>
    <mergeCell ref="G17:G18"/>
    <mergeCell ref="H17:H18"/>
    <mergeCell ref="I17:I18"/>
    <mergeCell ref="K15:K16"/>
    <mergeCell ref="B17:B18"/>
    <mergeCell ref="C17:C18"/>
    <mergeCell ref="D17:D18"/>
    <mergeCell ref="E17:E18"/>
    <mergeCell ref="J17:J18"/>
    <mergeCell ref="K17:K18"/>
    <mergeCell ref="L13:L14"/>
    <mergeCell ref="N15:N16"/>
    <mergeCell ref="N13:N14"/>
    <mergeCell ref="B15:B16"/>
    <mergeCell ref="C15:C16"/>
    <mergeCell ref="D15:D16"/>
    <mergeCell ref="E15:E16"/>
    <mergeCell ref="F15:F16"/>
    <mergeCell ref="G15:G16"/>
    <mergeCell ref="H15:H16"/>
    <mergeCell ref="M11:M12"/>
    <mergeCell ref="G13:G14"/>
    <mergeCell ref="H13:H14"/>
    <mergeCell ref="I13:I14"/>
    <mergeCell ref="M15:M16"/>
    <mergeCell ref="L15:L16"/>
    <mergeCell ref="I15:I16"/>
    <mergeCell ref="J15:J16"/>
    <mergeCell ref="J13:J14"/>
    <mergeCell ref="K13:K14"/>
    <mergeCell ref="C11:C12"/>
    <mergeCell ref="F13:F14"/>
    <mergeCell ref="B8:B9"/>
    <mergeCell ref="M13:M14"/>
    <mergeCell ref="G11:G12"/>
    <mergeCell ref="H11:H12"/>
    <mergeCell ref="I11:I12"/>
    <mergeCell ref="J11:J12"/>
    <mergeCell ref="K11:K12"/>
    <mergeCell ref="L11:L12"/>
    <mergeCell ref="L8:L9"/>
    <mergeCell ref="G8:G9"/>
    <mergeCell ref="F8:F9"/>
    <mergeCell ref="B13:B14"/>
    <mergeCell ref="C13:C14"/>
    <mergeCell ref="D11:D12"/>
    <mergeCell ref="E11:E12"/>
    <mergeCell ref="D13:D14"/>
    <mergeCell ref="E13:E14"/>
    <mergeCell ref="B11:B12"/>
    <mergeCell ref="F11:F12"/>
    <mergeCell ref="G4:J4"/>
    <mergeCell ref="N11:N12"/>
    <mergeCell ref="D4:F4"/>
    <mergeCell ref="A1:N1"/>
    <mergeCell ref="B5:F5"/>
    <mergeCell ref="G5:L5"/>
    <mergeCell ref="A3:N3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59" orientation="landscape" useFirstPageNumber="1"/>
  <headerFooter alignWithMargins="0">
    <oddFooter>&amp;L&amp;9 &amp;C&amp;"Times New Roman"&amp;9 - &amp;p -&amp;R&amp;9 </oddFooter>
  </headerFooter>
</worksheet>
</file>

<file path=xl/worksheets/sheet2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125" customWidth="1"/>
    <col min="3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103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88</v>
      </c>
      <c r="B11" s="116">
        <v>1077</v>
      </c>
      <c r="C11" s="116">
        <v>596</v>
      </c>
      <c r="D11" s="116">
        <v>151</v>
      </c>
      <c r="E11" s="116">
        <v>288</v>
      </c>
      <c r="F11" s="116">
        <v>41</v>
      </c>
      <c r="G11" s="116">
        <v>624</v>
      </c>
      <c r="H11" s="116">
        <v>372</v>
      </c>
      <c r="I11" s="116">
        <v>7</v>
      </c>
      <c r="J11" s="116">
        <v>101</v>
      </c>
      <c r="K11" s="119">
        <v>0</v>
      </c>
      <c r="L11" s="116">
        <v>144</v>
      </c>
      <c r="M11" s="119">
        <v>0</v>
      </c>
      <c r="N11" s="122">
        <v>453</v>
      </c>
    </row>
    <row r="12" spans="1:14" ht="11.1" customHeight="1">
      <c r="A12" s="125" t="s">
        <v>239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240</v>
      </c>
      <c r="B13" s="141">
        <v>54</v>
      </c>
      <c r="C13" s="141">
        <v>54</v>
      </c>
      <c r="D13" s="143">
        <v>0</v>
      </c>
      <c r="E13" s="143">
        <v>0</v>
      </c>
      <c r="F13" s="141">
        <v>0</v>
      </c>
      <c r="G13" s="141">
        <v>45</v>
      </c>
      <c r="H13" s="141">
        <v>44</v>
      </c>
      <c r="I13" s="143">
        <v>0</v>
      </c>
      <c r="J13" s="143">
        <v>0</v>
      </c>
      <c r="K13" s="143">
        <v>0</v>
      </c>
      <c r="L13" s="141">
        <v>0</v>
      </c>
      <c r="M13" s="143">
        <v>0</v>
      </c>
      <c r="N13" s="145">
        <v>9</v>
      </c>
    </row>
    <row r="14" spans="1:14" ht="11.1" customHeight="1">
      <c r="A14" s="125" t="s">
        <v>241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242</v>
      </c>
      <c r="B15" s="141">
        <v>1096</v>
      </c>
      <c r="C15" s="141">
        <v>417</v>
      </c>
      <c r="D15" s="141">
        <v>3</v>
      </c>
      <c r="E15" s="141">
        <v>347</v>
      </c>
      <c r="F15" s="141">
        <v>329</v>
      </c>
      <c r="G15" s="141">
        <v>972</v>
      </c>
      <c r="H15" s="141">
        <v>8</v>
      </c>
      <c r="I15" s="141">
        <v>1</v>
      </c>
      <c r="J15" s="141">
        <v>638</v>
      </c>
      <c r="K15" s="141">
        <v>1</v>
      </c>
      <c r="L15" s="141">
        <v>324</v>
      </c>
      <c r="M15" s="143">
        <v>0</v>
      </c>
      <c r="N15" s="145">
        <v>124</v>
      </c>
    </row>
    <row r="16" spans="1:14" ht="11.1" customHeight="1">
      <c r="A16" s="125" t="s">
        <v>243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244</v>
      </c>
      <c r="B17" s="141">
        <v>888</v>
      </c>
      <c r="C17" s="141">
        <v>90</v>
      </c>
      <c r="D17" s="141">
        <v>10</v>
      </c>
      <c r="E17" s="141">
        <v>171</v>
      </c>
      <c r="F17" s="141">
        <v>618</v>
      </c>
      <c r="G17" s="141">
        <v>846</v>
      </c>
      <c r="H17" s="141">
        <v>682</v>
      </c>
      <c r="I17" s="141">
        <v>0</v>
      </c>
      <c r="J17" s="141">
        <v>155</v>
      </c>
      <c r="K17" s="143">
        <v>0</v>
      </c>
      <c r="L17" s="141">
        <v>10</v>
      </c>
      <c r="M17" s="143">
        <v>0</v>
      </c>
      <c r="N17" s="145">
        <v>42</v>
      </c>
    </row>
    <row r="18" spans="1:14" ht="11.1" customHeight="1">
      <c r="A18" s="125" t="s">
        <v>245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246</v>
      </c>
      <c r="B19" s="141">
        <v>1443</v>
      </c>
      <c r="C19" s="141">
        <v>707</v>
      </c>
      <c r="D19" s="141">
        <v>155</v>
      </c>
      <c r="E19" s="141">
        <v>580</v>
      </c>
      <c r="F19" s="141">
        <v>1</v>
      </c>
      <c r="G19" s="141">
        <v>1097</v>
      </c>
      <c r="H19" s="141">
        <v>625</v>
      </c>
      <c r="I19" s="141">
        <v>9</v>
      </c>
      <c r="J19" s="141">
        <v>0</v>
      </c>
      <c r="K19" s="141">
        <v>185</v>
      </c>
      <c r="L19" s="141">
        <v>278</v>
      </c>
      <c r="M19" s="143">
        <v>0</v>
      </c>
      <c r="N19" s="145">
        <v>345</v>
      </c>
    </row>
    <row r="20" spans="1:14" ht="11.1" customHeight="1">
      <c r="A20" s="125" t="s">
        <v>247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248</v>
      </c>
      <c r="B21" s="141">
        <v>1227</v>
      </c>
      <c r="C21" s="141">
        <v>590</v>
      </c>
      <c r="D21" s="141">
        <v>0</v>
      </c>
      <c r="E21" s="141">
        <v>321</v>
      </c>
      <c r="F21" s="141">
        <v>317</v>
      </c>
      <c r="G21" s="141">
        <v>1192</v>
      </c>
      <c r="H21" s="141">
        <v>867</v>
      </c>
      <c r="I21" s="141">
        <v>8</v>
      </c>
      <c r="J21" s="141">
        <v>316</v>
      </c>
      <c r="K21" s="143">
        <v>0</v>
      </c>
      <c r="L21" s="141">
        <v>1</v>
      </c>
      <c r="M21" s="143">
        <v>0</v>
      </c>
      <c r="N21" s="145">
        <v>35</v>
      </c>
    </row>
    <row r="22" spans="1:14" ht="11.1" customHeight="1">
      <c r="A22" s="125" t="s">
        <v>249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250</v>
      </c>
      <c r="B23" s="143">
        <v>0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7">
        <v>0</v>
      </c>
    </row>
    <row r="24" spans="1:14" ht="11.1" customHeight="1">
      <c r="A24" s="125" t="s">
        <v>251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252</v>
      </c>
      <c r="B25" s="141">
        <v>1204</v>
      </c>
      <c r="C25" s="141">
        <v>944</v>
      </c>
      <c r="D25" s="141">
        <v>0</v>
      </c>
      <c r="E25" s="141">
        <v>69</v>
      </c>
      <c r="F25" s="141">
        <v>190</v>
      </c>
      <c r="G25" s="141">
        <v>1151</v>
      </c>
      <c r="H25" s="141">
        <v>1040</v>
      </c>
      <c r="I25" s="141">
        <v>0</v>
      </c>
      <c r="J25" s="141">
        <v>69</v>
      </c>
      <c r="K25" s="141">
        <v>5</v>
      </c>
      <c r="L25" s="141">
        <v>37</v>
      </c>
      <c r="M25" s="143">
        <v>0</v>
      </c>
      <c r="N25" s="145">
        <v>53</v>
      </c>
    </row>
    <row r="26" spans="1:14" ht="11.1" customHeight="1">
      <c r="A26" s="125" t="s">
        <v>253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254</v>
      </c>
      <c r="B27" s="141">
        <v>2957</v>
      </c>
      <c r="C27" s="141">
        <v>2935</v>
      </c>
      <c r="D27" s="141">
        <v>3</v>
      </c>
      <c r="E27" s="141">
        <v>20</v>
      </c>
      <c r="F27" s="143">
        <v>0</v>
      </c>
      <c r="G27" s="141">
        <v>2985</v>
      </c>
      <c r="H27" s="141">
        <v>2919</v>
      </c>
      <c r="I27" s="143">
        <v>0</v>
      </c>
      <c r="J27" s="141">
        <v>21</v>
      </c>
      <c r="K27" s="141">
        <v>21</v>
      </c>
      <c r="L27" s="141">
        <v>24</v>
      </c>
      <c r="M27" s="143">
        <v>0</v>
      </c>
      <c r="N27" s="145">
        <v>-28</v>
      </c>
    </row>
    <row r="28" spans="1:14" ht="11.1" customHeight="1">
      <c r="A28" s="125" t="s">
        <v>255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256</v>
      </c>
      <c r="B29" s="141">
        <v>8</v>
      </c>
      <c r="C29" s="141">
        <v>8</v>
      </c>
      <c r="D29" s="143">
        <v>0</v>
      </c>
      <c r="E29" s="143">
        <v>0</v>
      </c>
      <c r="F29" s="141">
        <v>0</v>
      </c>
      <c r="G29" s="141">
        <v>-22</v>
      </c>
      <c r="H29" s="141">
        <v>0</v>
      </c>
      <c r="I29" s="141">
        <v>0</v>
      </c>
      <c r="J29" s="143">
        <v>0</v>
      </c>
      <c r="K29" s="143">
        <v>0</v>
      </c>
      <c r="L29" s="141">
        <v>-22</v>
      </c>
      <c r="M29" s="143">
        <v>0</v>
      </c>
      <c r="N29" s="145">
        <v>30</v>
      </c>
    </row>
    <row r="30" spans="1:14" ht="11.1" customHeight="1">
      <c r="A30" s="125" t="s">
        <v>257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258</v>
      </c>
      <c r="B31" s="141">
        <v>10</v>
      </c>
      <c r="C31" s="141">
        <v>10</v>
      </c>
      <c r="D31" s="143">
        <v>0</v>
      </c>
      <c r="E31" s="143">
        <v>0</v>
      </c>
      <c r="F31" s="141">
        <v>0</v>
      </c>
      <c r="G31" s="141">
        <v>12</v>
      </c>
      <c r="H31" s="141">
        <v>0</v>
      </c>
      <c r="I31" s="143">
        <v>0</v>
      </c>
      <c r="J31" s="143">
        <v>0</v>
      </c>
      <c r="K31" s="143">
        <v>0</v>
      </c>
      <c r="L31" s="141">
        <v>12</v>
      </c>
      <c r="M31" s="143">
        <v>0</v>
      </c>
      <c r="N31" s="145">
        <v>-1</v>
      </c>
    </row>
    <row r="32" spans="1:14" ht="11.1" customHeight="1">
      <c r="A32" s="125" t="s">
        <v>259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260</v>
      </c>
      <c r="B33" s="143">
        <v>0</v>
      </c>
      <c r="C33" s="143">
        <v>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7">
        <v>0</v>
      </c>
    </row>
    <row r="34" spans="1:14" ht="11.1" customHeight="1">
      <c r="A34" s="125" t="s">
        <v>261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262</v>
      </c>
      <c r="B35" s="141">
        <v>315</v>
      </c>
      <c r="C35" s="141">
        <v>293</v>
      </c>
      <c r="D35" s="141">
        <v>0</v>
      </c>
      <c r="E35" s="141">
        <v>22</v>
      </c>
      <c r="F35" s="143">
        <v>0</v>
      </c>
      <c r="G35" s="141">
        <v>311</v>
      </c>
      <c r="H35" s="141">
        <v>132</v>
      </c>
      <c r="I35" s="141">
        <v>0</v>
      </c>
      <c r="J35" s="141">
        <v>30</v>
      </c>
      <c r="K35" s="141">
        <v>22</v>
      </c>
      <c r="L35" s="141">
        <v>128</v>
      </c>
      <c r="M35" s="143">
        <v>0</v>
      </c>
      <c r="N35" s="145">
        <v>4</v>
      </c>
    </row>
    <row r="36" spans="1:14" ht="11.1" customHeight="1" thickBot="1">
      <c r="A36" s="134" t="s">
        <v>263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D4:F4"/>
    <mergeCell ref="G4:J4"/>
    <mergeCell ref="A1:N1"/>
    <mergeCell ref="B5:F5"/>
    <mergeCell ref="G5:L5"/>
    <mergeCell ref="A3:N3"/>
    <mergeCell ref="A2:N2"/>
    <mergeCell ref="A5:A10"/>
    <mergeCell ref="L8:L9"/>
    <mergeCell ref="G8:G9"/>
    <mergeCell ref="B13:B14"/>
    <mergeCell ref="C13:C14"/>
    <mergeCell ref="D11:D12"/>
    <mergeCell ref="E11:E12"/>
    <mergeCell ref="D13:D14"/>
    <mergeCell ref="E13:E14"/>
    <mergeCell ref="J11:J12"/>
    <mergeCell ref="K11:K12"/>
    <mergeCell ref="F8:F9"/>
    <mergeCell ref="B8:B9"/>
    <mergeCell ref="B11:B12"/>
    <mergeCell ref="C11:C12"/>
    <mergeCell ref="F11:F12"/>
    <mergeCell ref="G11:G12"/>
    <mergeCell ref="H11:H12"/>
    <mergeCell ref="I11:I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60" orientation="landscape" useFirstPageNumber="1"/>
  <headerFooter alignWithMargins="0">
    <oddFooter>&amp;L&amp;9 &amp;C&amp;"Times New Roman"&amp;9 - &amp;p -&amp;R&amp;9 </oddFooter>
  </headerFooter>
</worksheet>
</file>

<file path=xl/worksheets/sheet2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125" customWidth="1"/>
    <col min="3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87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264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265</v>
      </c>
      <c r="B13" s="143">
        <v>0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7">
        <v>0</v>
      </c>
    </row>
    <row r="14" spans="1:14" ht="11.1" customHeight="1">
      <c r="A14" s="125" t="s">
        <v>266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267</v>
      </c>
      <c r="B15" s="141">
        <v>4</v>
      </c>
      <c r="C15" s="141">
        <v>4</v>
      </c>
      <c r="D15" s="141">
        <v>0</v>
      </c>
      <c r="E15" s="143">
        <v>0</v>
      </c>
      <c r="F15" s="143">
        <v>0</v>
      </c>
      <c r="G15" s="141">
        <v>15</v>
      </c>
      <c r="H15" s="141">
        <v>4</v>
      </c>
      <c r="I15" s="141">
        <v>0</v>
      </c>
      <c r="J15" s="143">
        <v>0</v>
      </c>
      <c r="K15" s="141">
        <v>1</v>
      </c>
      <c r="L15" s="141">
        <v>9</v>
      </c>
      <c r="M15" s="143">
        <v>0</v>
      </c>
      <c r="N15" s="145">
        <v>-10</v>
      </c>
    </row>
    <row r="16" spans="1:14" ht="11.1" customHeight="1">
      <c r="A16" s="125" t="s">
        <v>268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14" ht="11.1" customHeight="1">
      <c r="A18" s="36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11.1" customHeight="1">
      <c r="A20" s="36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1.1" customHeight="1">
      <c r="A22" s="3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4" ht="11.1" customHeight="1">
      <c r="A24" s="3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4" ht="11.1" customHeight="1">
      <c r="A26" s="36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11.1" customHeight="1">
      <c r="A28" s="36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1.1" customHeight="1">
      <c r="A30" s="36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1.1" customHeight="1">
      <c r="A32" s="36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1:14" ht="11.1" customHeight="1">
      <c r="A34" s="3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1.1" customHeight="1" thickBot="1">
      <c r="A36" s="3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I35:I36"/>
    <mergeCell ref="N35:N36"/>
    <mergeCell ref="J35:J36"/>
    <mergeCell ref="K35:K36"/>
    <mergeCell ref="L35:L36"/>
    <mergeCell ref="M35:M36"/>
    <mergeCell ref="E33:E34"/>
    <mergeCell ref="G35:G36"/>
    <mergeCell ref="H35:H36"/>
    <mergeCell ref="F33:F34"/>
    <mergeCell ref="G33:G34"/>
    <mergeCell ref="H33:H34"/>
    <mergeCell ref="N31:N32"/>
    <mergeCell ref="N33:N34"/>
    <mergeCell ref="B35:B36"/>
    <mergeCell ref="C35:C36"/>
    <mergeCell ref="D35:D36"/>
    <mergeCell ref="E35:E36"/>
    <mergeCell ref="F35:F36"/>
    <mergeCell ref="B33:B34"/>
    <mergeCell ref="C33:C34"/>
    <mergeCell ref="D33:D34"/>
    <mergeCell ref="H31:H32"/>
    <mergeCell ref="I31:I32"/>
    <mergeCell ref="J31:J32"/>
    <mergeCell ref="K31:K32"/>
    <mergeCell ref="L31:L32"/>
    <mergeCell ref="M31:M32"/>
    <mergeCell ref="M29:M30"/>
    <mergeCell ref="F29:F30"/>
    <mergeCell ref="G29:G30"/>
    <mergeCell ref="H29:H30"/>
    <mergeCell ref="I33:I34"/>
    <mergeCell ref="L33:L34"/>
    <mergeCell ref="M33:M34"/>
    <mergeCell ref="J33:J34"/>
    <mergeCell ref="K33:K34"/>
    <mergeCell ref="G31:G32"/>
    <mergeCell ref="B29:B30"/>
    <mergeCell ref="C29:C30"/>
    <mergeCell ref="D29:D30"/>
    <mergeCell ref="E29:E30"/>
    <mergeCell ref="N29:N30"/>
    <mergeCell ref="B31:B32"/>
    <mergeCell ref="C31:C32"/>
    <mergeCell ref="D31:D32"/>
    <mergeCell ref="E31:E32"/>
    <mergeCell ref="F31:F32"/>
    <mergeCell ref="K27:K28"/>
    <mergeCell ref="L27:L28"/>
    <mergeCell ref="I27:I28"/>
    <mergeCell ref="J27:J28"/>
    <mergeCell ref="L29:L30"/>
    <mergeCell ref="K29:K30"/>
    <mergeCell ref="I29:I30"/>
    <mergeCell ref="J29:J30"/>
    <mergeCell ref="M27:M28"/>
    <mergeCell ref="N27:N28"/>
    <mergeCell ref="N25:N26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K23:K24"/>
    <mergeCell ref="L23:L24"/>
    <mergeCell ref="I23:I24"/>
    <mergeCell ref="J23:J24"/>
    <mergeCell ref="J25:J26"/>
    <mergeCell ref="K25:K26"/>
    <mergeCell ref="M23:M24"/>
    <mergeCell ref="N23:N24"/>
    <mergeCell ref="N21:N22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K19:K20"/>
    <mergeCell ref="L19:L20"/>
    <mergeCell ref="I19:I20"/>
    <mergeCell ref="J19:J20"/>
    <mergeCell ref="J21:J22"/>
    <mergeCell ref="K21:K22"/>
    <mergeCell ref="M19:M20"/>
    <mergeCell ref="N19:N20"/>
    <mergeCell ref="N17:N18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F17:F18"/>
    <mergeCell ref="G17:G18"/>
    <mergeCell ref="H17:H18"/>
    <mergeCell ref="I17:I18"/>
    <mergeCell ref="K15:K16"/>
    <mergeCell ref="B17:B18"/>
    <mergeCell ref="C17:C18"/>
    <mergeCell ref="D17:D18"/>
    <mergeCell ref="E17:E18"/>
    <mergeCell ref="J17:J18"/>
    <mergeCell ref="K17:K18"/>
    <mergeCell ref="L13:L14"/>
    <mergeCell ref="N15:N16"/>
    <mergeCell ref="N13:N14"/>
    <mergeCell ref="B15:B16"/>
    <mergeCell ref="C15:C16"/>
    <mergeCell ref="D15:D16"/>
    <mergeCell ref="E15:E16"/>
    <mergeCell ref="F15:F16"/>
    <mergeCell ref="G15:G16"/>
    <mergeCell ref="H15:H16"/>
    <mergeCell ref="M11:M12"/>
    <mergeCell ref="G13:G14"/>
    <mergeCell ref="H13:H14"/>
    <mergeCell ref="I13:I14"/>
    <mergeCell ref="M15:M16"/>
    <mergeCell ref="L15:L16"/>
    <mergeCell ref="I15:I16"/>
    <mergeCell ref="J15:J16"/>
    <mergeCell ref="J13:J14"/>
    <mergeCell ref="K13:K14"/>
    <mergeCell ref="C11:C12"/>
    <mergeCell ref="F13:F14"/>
    <mergeCell ref="B8:B9"/>
    <mergeCell ref="M13:M14"/>
    <mergeCell ref="G11:G12"/>
    <mergeCell ref="H11:H12"/>
    <mergeCell ref="I11:I12"/>
    <mergeCell ref="J11:J12"/>
    <mergeCell ref="K11:K12"/>
    <mergeCell ref="L11:L12"/>
    <mergeCell ref="L8:L9"/>
    <mergeCell ref="G8:G9"/>
    <mergeCell ref="F8:F9"/>
    <mergeCell ref="B13:B14"/>
    <mergeCell ref="C13:C14"/>
    <mergeCell ref="D11:D12"/>
    <mergeCell ref="E11:E12"/>
    <mergeCell ref="D13:D14"/>
    <mergeCell ref="E13:E14"/>
    <mergeCell ref="B11:B12"/>
    <mergeCell ref="F11:F12"/>
    <mergeCell ref="G4:J4"/>
    <mergeCell ref="N11:N12"/>
    <mergeCell ref="D4:F4"/>
    <mergeCell ref="A1:N1"/>
    <mergeCell ref="B5:F5"/>
    <mergeCell ref="G5:L5"/>
    <mergeCell ref="A3:N3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61" orientation="landscape" useFirstPageNumber="1"/>
  <headerFooter alignWithMargins="0">
    <oddFooter>&amp;L&amp;9 &amp;C&amp;"Times New Roman"&amp;9 - &amp;p -&amp;R&amp;9 </oddFooter>
  </headerFooter>
</worksheet>
</file>

<file path=xl/worksheets/sheet2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125" customWidth="1"/>
    <col min="3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73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4" t="s">
        <v>1</v>
      </c>
      <c r="B11" s="117">
        <v>22070</v>
      </c>
      <c r="C11" s="117">
        <v>12505</v>
      </c>
      <c r="D11" s="117">
        <v>47</v>
      </c>
      <c r="E11" s="117">
        <v>8338</v>
      </c>
      <c r="F11" s="117">
        <v>1180</v>
      </c>
      <c r="G11" s="117">
        <v>20723</v>
      </c>
      <c r="H11" s="117">
        <v>11384</v>
      </c>
      <c r="I11" s="117">
        <v>26</v>
      </c>
      <c r="J11" s="117">
        <v>7560</v>
      </c>
      <c r="K11" s="117">
        <v>147</v>
      </c>
      <c r="L11" s="117">
        <v>1606</v>
      </c>
      <c r="M11" s="120">
        <v>0</v>
      </c>
      <c r="N11" s="123">
        <v>1347</v>
      </c>
    </row>
    <row r="12" spans="1:14" ht="11.1" customHeight="1">
      <c r="A12" s="126" t="s">
        <v>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80</v>
      </c>
      <c r="B13" s="141">
        <v>10219</v>
      </c>
      <c r="C13" s="141">
        <v>5985</v>
      </c>
      <c r="D13" s="141">
        <v>15</v>
      </c>
      <c r="E13" s="141">
        <v>4214</v>
      </c>
      <c r="F13" s="141">
        <v>5</v>
      </c>
      <c r="G13" s="141">
        <v>9748</v>
      </c>
      <c r="H13" s="141">
        <v>5438</v>
      </c>
      <c r="I13" s="141">
        <v>14</v>
      </c>
      <c r="J13" s="141">
        <v>2779</v>
      </c>
      <c r="K13" s="141">
        <v>77</v>
      </c>
      <c r="L13" s="141">
        <v>1439</v>
      </c>
      <c r="M13" s="143">
        <v>0</v>
      </c>
      <c r="N13" s="145">
        <v>471</v>
      </c>
    </row>
    <row r="14" spans="1:14" ht="11.1" customHeight="1">
      <c r="A14" s="125" t="s">
        <v>81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82</v>
      </c>
      <c r="B15" s="141">
        <v>3910</v>
      </c>
      <c r="C15" s="141">
        <v>3013</v>
      </c>
      <c r="D15" s="141">
        <v>0</v>
      </c>
      <c r="E15" s="141">
        <v>891</v>
      </c>
      <c r="F15" s="141">
        <v>5</v>
      </c>
      <c r="G15" s="141">
        <v>3463</v>
      </c>
      <c r="H15" s="141">
        <v>2701</v>
      </c>
      <c r="I15" s="141">
        <v>3</v>
      </c>
      <c r="J15" s="141">
        <v>678</v>
      </c>
      <c r="K15" s="141">
        <v>29</v>
      </c>
      <c r="L15" s="141">
        <v>52</v>
      </c>
      <c r="M15" s="143">
        <v>0</v>
      </c>
      <c r="N15" s="145">
        <v>446</v>
      </c>
    </row>
    <row r="16" spans="1:14" ht="11.1" customHeight="1">
      <c r="A16" s="125" t="s">
        <v>83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84</v>
      </c>
      <c r="B17" s="141">
        <v>7942</v>
      </c>
      <c r="C17" s="141">
        <v>3507</v>
      </c>
      <c r="D17" s="141">
        <v>32</v>
      </c>
      <c r="E17" s="141">
        <v>3233</v>
      </c>
      <c r="F17" s="141">
        <v>1170</v>
      </c>
      <c r="G17" s="141">
        <v>7512</v>
      </c>
      <c r="H17" s="141">
        <v>3246</v>
      </c>
      <c r="I17" s="141">
        <v>8</v>
      </c>
      <c r="J17" s="141">
        <v>4102</v>
      </c>
      <c r="K17" s="141">
        <v>41</v>
      </c>
      <c r="L17" s="141">
        <v>116</v>
      </c>
      <c r="M17" s="143">
        <v>0</v>
      </c>
      <c r="N17" s="145">
        <v>429</v>
      </c>
    </row>
    <row r="18" spans="1:14" ht="11.1" customHeight="1">
      <c r="A18" s="125" t="s">
        <v>85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11.1" customHeight="1">
      <c r="A20" s="36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1.1" customHeight="1">
      <c r="A22" s="3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4" ht="11.1" customHeight="1">
      <c r="A24" s="3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4" ht="11.1" customHeight="1">
      <c r="A26" s="36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11.1" customHeight="1">
      <c r="A28" s="36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1.1" customHeight="1">
      <c r="A30" s="36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1.1" customHeight="1">
      <c r="A32" s="36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1:14" ht="11.1" customHeight="1">
      <c r="A34" s="3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1.1" customHeight="1" thickBot="1">
      <c r="A36" s="3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76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152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G8:G9"/>
    <mergeCell ref="L8:L9"/>
    <mergeCell ref="A1:N1"/>
    <mergeCell ref="A2:N2"/>
    <mergeCell ref="A3:N3"/>
    <mergeCell ref="D4:F4"/>
    <mergeCell ref="G4:J4"/>
    <mergeCell ref="A5:A10"/>
    <mergeCell ref="B5:F5"/>
    <mergeCell ref="G5:L5"/>
    <mergeCell ref="B8:B9"/>
    <mergeCell ref="F8:F9"/>
    <mergeCell ref="F11:F12"/>
    <mergeCell ref="G11:G12"/>
    <mergeCell ref="H11:H12"/>
    <mergeCell ref="I11:I12"/>
    <mergeCell ref="B11:B12"/>
    <mergeCell ref="C11:C12"/>
    <mergeCell ref="D11:D12"/>
    <mergeCell ref="E11:E12"/>
    <mergeCell ref="M11:M12"/>
    <mergeCell ref="N11:N12"/>
    <mergeCell ref="B13:B14"/>
    <mergeCell ref="C13:C14"/>
    <mergeCell ref="D13:D14"/>
    <mergeCell ref="E13:E14"/>
    <mergeCell ref="F13:F14"/>
    <mergeCell ref="K13:K14"/>
    <mergeCell ref="L13:L14"/>
    <mergeCell ref="J11:J12"/>
    <mergeCell ref="K11:K12"/>
    <mergeCell ref="L11:L12"/>
    <mergeCell ref="G13:G14"/>
    <mergeCell ref="H13:H14"/>
    <mergeCell ref="I13:I14"/>
    <mergeCell ref="J13:J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M31:M32"/>
    <mergeCell ref="N31:N32"/>
    <mergeCell ref="B33:B34"/>
    <mergeCell ref="C33:C34"/>
    <mergeCell ref="D33:D34"/>
    <mergeCell ref="E33:E34"/>
    <mergeCell ref="F33:F34"/>
    <mergeCell ref="G33:G34"/>
    <mergeCell ref="H33:H34"/>
    <mergeCell ref="I33:I34"/>
    <mergeCell ref="H35:H36"/>
    <mergeCell ref="I35:I36"/>
    <mergeCell ref="J35:J36"/>
    <mergeCell ref="J31:J32"/>
    <mergeCell ref="K31:K32"/>
    <mergeCell ref="L31:L32"/>
    <mergeCell ref="J33:J34"/>
    <mergeCell ref="K35:K36"/>
    <mergeCell ref="L35:L36"/>
    <mergeCell ref="B35:B36"/>
    <mergeCell ref="C35:C36"/>
    <mergeCell ref="D35:D36"/>
    <mergeCell ref="E35:E36"/>
    <mergeCell ref="F35:F36"/>
    <mergeCell ref="G35:G36"/>
    <mergeCell ref="M35:M36"/>
    <mergeCell ref="N35:N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62" orientation="landscape" useFirstPageNumber="1"/>
  <headerFooter alignWithMargins="0">
    <oddFooter>&amp;L&amp;9 &amp;C&amp;"Times New Roman"&amp;9 - &amp;p -&amp;R&amp;9 </oddFooter>
  </headerFooter>
</worksheet>
</file>

<file path=xl/worksheets/sheet2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Q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125" customWidth="1"/>
    <col min="3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7" ht="21" customHeight="1">
      <c r="A1" s="54" t="s">
        <v>146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6"/>
      <c r="P1" s="6"/>
      <c r="Q1" s="6"/>
    </row>
    <row r="2" spans="1:17" ht="21" customHeight="1">
      <c r="A2" s="54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"/>
      <c r="P2" s="6"/>
      <c r="Q2" s="6"/>
    </row>
    <row r="3" spans="1:17" ht="18.6" customHeight="1">
      <c r="A3" s="55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"/>
      <c r="P3" s="1"/>
      <c r="Q3" s="1"/>
    </row>
    <row r="4" spans="1:17" ht="18.6" customHeight="1" thickBot="1">
      <c r="A4" s="1"/>
      <c r="B4" s="1"/>
      <c r="C4" s="37"/>
      <c r="D4" s="66" t="str">
        <f>'10-2'!D4:F4</f>
        <v>114年 1 - 3月</v>
      </c>
      <c r="E4" s="66"/>
      <c r="F4" s="66"/>
      <c r="G4" s="63" t="str">
        <f>'10-2'!G4:J4</f>
        <v> Jan. - Mar. 2025</v>
      </c>
      <c r="H4" s="74"/>
      <c r="I4" s="74"/>
      <c r="J4" s="74"/>
      <c r="K4" s="1"/>
      <c r="L4" s="1"/>
      <c r="M4" s="1"/>
      <c r="N4" s="28" t="s">
        <v>38</v>
      </c>
      <c r="O4" s="1"/>
      <c r="P4" s="1"/>
      <c r="Q4" s="1"/>
    </row>
    <row r="5" spans="1:17" ht="15" customHeight="1">
      <c r="A5" s="60" t="s">
        <v>32</v>
      </c>
      <c r="B5" s="56" t="s">
        <v>43</v>
      </c>
      <c r="C5" s="57"/>
      <c r="D5" s="57"/>
      <c r="E5" s="57"/>
      <c r="F5" s="58"/>
      <c r="G5" s="56" t="s">
        <v>44</v>
      </c>
      <c r="H5" s="57"/>
      <c r="I5" s="57"/>
      <c r="J5" s="57"/>
      <c r="K5" s="57"/>
      <c r="L5" s="58"/>
      <c r="M5" s="12" t="s">
        <v>4</v>
      </c>
      <c r="N5" s="13" t="s">
        <v>34</v>
      </c>
      <c r="O5" s="7"/>
      <c r="P5" s="7"/>
      <c r="Q5" s="7"/>
    </row>
    <row r="6" spans="1:17" ht="14.1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  <c r="O6" s="7"/>
      <c r="P6" s="7"/>
      <c r="Q6" s="7"/>
    </row>
    <row r="7" spans="1:17" ht="14.1" customHeight="1">
      <c r="A7" s="61"/>
      <c r="B7" s="17" t="s">
        <v>22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22</v>
      </c>
      <c r="N7" s="16" t="s">
        <v>21</v>
      </c>
      <c r="O7" s="7"/>
      <c r="P7" s="7"/>
      <c r="Q7" s="7"/>
    </row>
    <row r="8" spans="1:17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  <c r="O8" s="7"/>
      <c r="P8" s="7"/>
      <c r="Q8" s="7"/>
    </row>
    <row r="9" spans="1:17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  <c r="O9" s="7"/>
      <c r="P9" s="7"/>
      <c r="Q9" s="7"/>
    </row>
    <row r="10" spans="1:17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  <c r="O10" s="7"/>
      <c r="P10" s="7"/>
      <c r="Q10" s="7"/>
    </row>
    <row r="11" spans="1:17" ht="12.6" customHeight="1">
      <c r="A11" s="149" t="s">
        <v>1</v>
      </c>
      <c r="B11" s="153">
        <v>8453</v>
      </c>
      <c r="C11" s="153">
        <v>6126</v>
      </c>
      <c r="D11" s="153">
        <v>1363</v>
      </c>
      <c r="E11" s="153">
        <v>609</v>
      </c>
      <c r="F11" s="153">
        <v>355</v>
      </c>
      <c r="G11" s="153">
        <v>6213</v>
      </c>
      <c r="H11" s="153">
        <v>4951</v>
      </c>
      <c r="I11" s="153">
        <v>20</v>
      </c>
      <c r="J11" s="153">
        <v>405</v>
      </c>
      <c r="K11" s="153">
        <v>531</v>
      </c>
      <c r="L11" s="153">
        <v>306</v>
      </c>
      <c r="M11" s="157">
        <v>0</v>
      </c>
      <c r="N11" s="161">
        <v>2240</v>
      </c>
      <c r="O11" s="8"/>
      <c r="P11" s="8"/>
      <c r="Q11" s="8"/>
    </row>
    <row r="12" spans="1:17" ht="11.1" customHeight="1">
      <c r="A12" s="164" t="s">
        <v>15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90"/>
      <c r="N12" s="92"/>
      <c r="O12" s="8"/>
      <c r="P12" s="8"/>
      <c r="Q12" s="8"/>
    </row>
    <row r="13" spans="1:17" ht="12.6" customHeight="1">
      <c r="A13" s="39" t="s">
        <v>79</v>
      </c>
      <c r="B13" s="167">
        <v>2346</v>
      </c>
      <c r="C13" s="167">
        <v>1746</v>
      </c>
      <c r="D13" s="167">
        <v>292</v>
      </c>
      <c r="E13" s="167">
        <v>126</v>
      </c>
      <c r="F13" s="167">
        <v>181</v>
      </c>
      <c r="G13" s="167">
        <v>1677</v>
      </c>
      <c r="H13" s="167">
        <v>1313</v>
      </c>
      <c r="I13" s="167">
        <v>2</v>
      </c>
      <c r="J13" s="167">
        <v>104</v>
      </c>
      <c r="K13" s="167">
        <v>149</v>
      </c>
      <c r="L13" s="167">
        <v>110</v>
      </c>
      <c r="M13" s="170">
        <v>0</v>
      </c>
      <c r="N13" s="173">
        <v>668</v>
      </c>
      <c r="O13" s="8"/>
      <c r="P13" s="8"/>
      <c r="Q13" s="8"/>
    </row>
    <row r="14" spans="1:17" ht="11.1" customHeight="1">
      <c r="A14" s="163" t="s">
        <v>86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2"/>
      <c r="N14" s="84"/>
      <c r="O14" s="8"/>
      <c r="P14" s="8"/>
      <c r="Q14" s="8"/>
    </row>
    <row r="15" spans="1:17" ht="12.6" customHeight="1">
      <c r="A15" s="39" t="s">
        <v>269</v>
      </c>
      <c r="B15" s="167">
        <v>1709</v>
      </c>
      <c r="C15" s="167">
        <v>1182</v>
      </c>
      <c r="D15" s="167">
        <v>387</v>
      </c>
      <c r="E15" s="167">
        <v>78</v>
      </c>
      <c r="F15" s="167">
        <v>63</v>
      </c>
      <c r="G15" s="167">
        <v>1214</v>
      </c>
      <c r="H15" s="167">
        <v>1012</v>
      </c>
      <c r="I15" s="167">
        <v>-1</v>
      </c>
      <c r="J15" s="167">
        <v>111</v>
      </c>
      <c r="K15" s="167">
        <v>83</v>
      </c>
      <c r="L15" s="167">
        <v>10</v>
      </c>
      <c r="M15" s="170">
        <v>0</v>
      </c>
      <c r="N15" s="173">
        <v>495</v>
      </c>
      <c r="O15" s="8"/>
      <c r="P15" s="8"/>
      <c r="Q15" s="8"/>
    </row>
    <row r="16" spans="1:17" ht="11.1" customHeight="1">
      <c r="A16" s="163" t="s">
        <v>270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2"/>
      <c r="N16" s="84"/>
      <c r="O16" s="8"/>
      <c r="P16" s="8"/>
      <c r="Q16" s="8"/>
    </row>
    <row r="17" spans="1:17" ht="12.6" customHeight="1">
      <c r="A17" s="39" t="s">
        <v>271</v>
      </c>
      <c r="B17" s="167">
        <v>1926</v>
      </c>
      <c r="C17" s="167">
        <v>1348</v>
      </c>
      <c r="D17" s="167">
        <v>393</v>
      </c>
      <c r="E17" s="167">
        <v>151</v>
      </c>
      <c r="F17" s="167">
        <v>34</v>
      </c>
      <c r="G17" s="167">
        <v>1442</v>
      </c>
      <c r="H17" s="167">
        <v>1129</v>
      </c>
      <c r="I17" s="167">
        <v>2</v>
      </c>
      <c r="J17" s="167">
        <v>106</v>
      </c>
      <c r="K17" s="167">
        <v>119</v>
      </c>
      <c r="L17" s="167">
        <v>85</v>
      </c>
      <c r="M17" s="170">
        <v>0</v>
      </c>
      <c r="N17" s="173">
        <v>484</v>
      </c>
      <c r="O17" s="8"/>
      <c r="P17" s="8"/>
      <c r="Q17" s="8"/>
    </row>
    <row r="18" spans="1:17" ht="11.1" customHeight="1">
      <c r="A18" s="163" t="s">
        <v>272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2"/>
      <c r="N18" s="84"/>
      <c r="O18" s="8"/>
      <c r="P18" s="8"/>
      <c r="Q18" s="8"/>
    </row>
    <row r="19" spans="1:17" ht="12.6" customHeight="1">
      <c r="A19" s="39" t="s">
        <v>273</v>
      </c>
      <c r="B19" s="167">
        <v>572</v>
      </c>
      <c r="C19" s="167">
        <v>409</v>
      </c>
      <c r="D19" s="167">
        <v>57</v>
      </c>
      <c r="E19" s="167">
        <v>85</v>
      </c>
      <c r="F19" s="167">
        <v>21</v>
      </c>
      <c r="G19" s="167">
        <v>449</v>
      </c>
      <c r="H19" s="167">
        <v>331</v>
      </c>
      <c r="I19" s="167">
        <v>13</v>
      </c>
      <c r="J19" s="167">
        <v>46</v>
      </c>
      <c r="K19" s="167">
        <v>38</v>
      </c>
      <c r="L19" s="167">
        <v>22</v>
      </c>
      <c r="M19" s="170">
        <v>0</v>
      </c>
      <c r="N19" s="173">
        <v>123</v>
      </c>
      <c r="O19" s="8"/>
      <c r="P19" s="8"/>
      <c r="Q19" s="8"/>
    </row>
    <row r="20" spans="1:17" ht="11.1" customHeight="1">
      <c r="A20" s="163" t="s">
        <v>274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2"/>
      <c r="N20" s="84"/>
      <c r="O20" s="8"/>
      <c r="P20" s="8"/>
      <c r="Q20" s="8"/>
    </row>
    <row r="21" spans="1:17" ht="12.6" customHeight="1">
      <c r="A21" s="39" t="s">
        <v>275</v>
      </c>
      <c r="B21" s="167">
        <v>420</v>
      </c>
      <c r="C21" s="167">
        <v>329</v>
      </c>
      <c r="D21" s="167">
        <v>54</v>
      </c>
      <c r="E21" s="167">
        <v>28</v>
      </c>
      <c r="F21" s="167">
        <v>9</v>
      </c>
      <c r="G21" s="167">
        <v>327</v>
      </c>
      <c r="H21" s="167">
        <v>271</v>
      </c>
      <c r="I21" s="167">
        <v>4</v>
      </c>
      <c r="J21" s="167">
        <v>8</v>
      </c>
      <c r="K21" s="167">
        <v>30</v>
      </c>
      <c r="L21" s="167">
        <v>14</v>
      </c>
      <c r="M21" s="170">
        <v>0</v>
      </c>
      <c r="N21" s="173">
        <v>93</v>
      </c>
      <c r="O21" s="8"/>
      <c r="P21" s="8"/>
      <c r="Q21" s="8"/>
    </row>
    <row r="22" spans="1:17" ht="11.1" customHeight="1">
      <c r="A22" s="163" t="s">
        <v>276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2"/>
      <c r="N22" s="84"/>
      <c r="O22" s="8"/>
      <c r="P22" s="8"/>
      <c r="Q22" s="8"/>
    </row>
    <row r="23" spans="1:17" ht="12.6" customHeight="1">
      <c r="A23" s="39" t="s">
        <v>277</v>
      </c>
      <c r="B23" s="167">
        <v>540</v>
      </c>
      <c r="C23" s="167">
        <v>387</v>
      </c>
      <c r="D23" s="167">
        <v>78</v>
      </c>
      <c r="E23" s="167">
        <v>70</v>
      </c>
      <c r="F23" s="167">
        <v>5</v>
      </c>
      <c r="G23" s="167">
        <v>424</v>
      </c>
      <c r="H23" s="167">
        <v>342</v>
      </c>
      <c r="I23" s="167">
        <v>0</v>
      </c>
      <c r="J23" s="167">
        <v>18</v>
      </c>
      <c r="K23" s="167">
        <v>44</v>
      </c>
      <c r="L23" s="167">
        <v>21</v>
      </c>
      <c r="M23" s="170">
        <v>0</v>
      </c>
      <c r="N23" s="173">
        <v>115</v>
      </c>
      <c r="O23" s="8"/>
      <c r="P23" s="8"/>
      <c r="Q23" s="8"/>
    </row>
    <row r="24" spans="1:17" ht="11.1" customHeight="1">
      <c r="A24" s="163" t="s">
        <v>278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2"/>
      <c r="N24" s="84"/>
      <c r="O24" s="8"/>
      <c r="P24" s="8"/>
      <c r="Q24" s="8"/>
    </row>
    <row r="25" spans="1:17" ht="12.6" customHeight="1">
      <c r="A25" s="39" t="s">
        <v>279</v>
      </c>
      <c r="B25" s="167">
        <v>489</v>
      </c>
      <c r="C25" s="167">
        <v>380</v>
      </c>
      <c r="D25" s="167">
        <v>49</v>
      </c>
      <c r="E25" s="167">
        <v>30</v>
      </c>
      <c r="F25" s="167">
        <v>31</v>
      </c>
      <c r="G25" s="167">
        <v>333</v>
      </c>
      <c r="H25" s="167">
        <v>273</v>
      </c>
      <c r="I25" s="176">
        <v>0</v>
      </c>
      <c r="J25" s="167">
        <v>4</v>
      </c>
      <c r="K25" s="167">
        <v>41</v>
      </c>
      <c r="L25" s="167">
        <v>15</v>
      </c>
      <c r="M25" s="170">
        <v>0</v>
      </c>
      <c r="N25" s="173">
        <v>156</v>
      </c>
      <c r="O25" s="8"/>
      <c r="P25" s="8"/>
      <c r="Q25" s="8"/>
    </row>
    <row r="26" spans="1:17" ht="11.1" customHeight="1">
      <c r="A26" s="163" t="s">
        <v>280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2"/>
      <c r="N26" s="84"/>
      <c r="O26" s="8"/>
      <c r="P26" s="8"/>
      <c r="Q26" s="8"/>
    </row>
    <row r="27" spans="1:17" ht="12.6" customHeight="1">
      <c r="A27" s="39" t="s">
        <v>281</v>
      </c>
      <c r="B27" s="167">
        <v>451</v>
      </c>
      <c r="C27" s="167">
        <v>344</v>
      </c>
      <c r="D27" s="167">
        <v>53</v>
      </c>
      <c r="E27" s="167">
        <v>43</v>
      </c>
      <c r="F27" s="167">
        <v>11</v>
      </c>
      <c r="G27" s="167">
        <v>346</v>
      </c>
      <c r="H27" s="167">
        <v>281</v>
      </c>
      <c r="I27" s="167">
        <v>0</v>
      </c>
      <c r="J27" s="167">
        <v>8</v>
      </c>
      <c r="K27" s="167">
        <v>28</v>
      </c>
      <c r="L27" s="167">
        <v>29</v>
      </c>
      <c r="M27" s="170">
        <v>0</v>
      </c>
      <c r="N27" s="173">
        <v>105</v>
      </c>
      <c r="O27" s="8"/>
      <c r="P27" s="8"/>
      <c r="Q27" s="8"/>
    </row>
    <row r="28" spans="1:17" ht="11.1" customHeight="1">
      <c r="A28" s="163" t="s">
        <v>282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2"/>
      <c r="N28" s="84"/>
      <c r="O28" s="8"/>
      <c r="P28" s="8"/>
      <c r="Q28" s="8"/>
    </row>
    <row r="29" spans="1:17" ht="12.6" customHeight="1">
      <c r="A29" s="39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1"/>
      <c r="N29" s="83"/>
      <c r="O29" s="8"/>
      <c r="P29" s="8"/>
      <c r="Q29" s="8"/>
    </row>
    <row r="30" spans="1:17" ht="11.1" customHeight="1">
      <c r="A30" s="40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2"/>
      <c r="N30" s="84"/>
      <c r="O30" s="8"/>
      <c r="P30" s="8"/>
      <c r="Q30" s="8"/>
    </row>
    <row r="31" spans="1:17" ht="12.6" customHeight="1">
      <c r="A31" s="39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1"/>
      <c r="N31" s="83"/>
      <c r="O31" s="8"/>
      <c r="P31" s="8"/>
      <c r="Q31" s="8"/>
    </row>
    <row r="32" spans="1:17" ht="11.1" customHeight="1">
      <c r="A32" s="40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2"/>
      <c r="N32" s="84"/>
      <c r="O32" s="8"/>
      <c r="P32" s="8"/>
      <c r="Q32" s="8"/>
    </row>
    <row r="33" spans="1:17" ht="12.6" customHeight="1">
      <c r="A33" s="39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1"/>
      <c r="N33" s="83"/>
      <c r="O33" s="8"/>
      <c r="P33" s="8"/>
      <c r="Q33" s="8"/>
    </row>
    <row r="34" spans="1:17" ht="11.1" customHeight="1">
      <c r="A34" s="40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2"/>
      <c r="N34" s="84"/>
      <c r="O34" s="8"/>
      <c r="P34" s="8"/>
      <c r="Q34" s="8"/>
    </row>
    <row r="35" spans="1:17" ht="12.6" customHeight="1">
      <c r="A35" s="39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9"/>
      <c r="N35" s="75"/>
      <c r="O35" s="8"/>
      <c r="P35" s="8"/>
      <c r="Q35" s="8"/>
    </row>
    <row r="36" spans="1:17" ht="11.1" customHeight="1" thickBot="1">
      <c r="A36" s="41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80"/>
      <c r="N36" s="76"/>
      <c r="O36" s="8"/>
      <c r="P36" s="8"/>
      <c r="Q36" s="8"/>
    </row>
    <row r="37" spans="1:17" ht="13.5" customHeight="1">
      <c r="A37" s="3" t="s">
        <v>65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3.5" customHeight="1">
      <c r="A38" s="7" t="s">
        <v>75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3.5" customHeight="1">
      <c r="A39" s="32" t="s">
        <v>107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O39" s="7"/>
      <c r="P39" s="7"/>
      <c r="Q39" s="7"/>
    </row>
    <row r="40" spans="1:17" ht="13.5" customHeight="1">
      <c r="A40" s="32" t="s">
        <v>47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9"/>
      <c r="O40" s="3"/>
      <c r="P40" s="3"/>
      <c r="Q40" s="3"/>
    </row>
    <row r="41" spans="1:17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4:5" ht="13.5" customHeight="1" hidden="1">
      <c r="D42" s="105" t="str">
        <f>TEXT(D41,"##,##0")</f>
        <v>0</v>
      </c>
      <c r="E42" s="105" t="str">
        <f>TEXT(E41,"##,##0")</f>
        <v>0</v>
      </c>
    </row>
    <row r="43" ht="13.5" customHeight="1"/>
  </sheetData>
  <mergeCells count="181">
    <mergeCell ref="G4:J4"/>
    <mergeCell ref="G5:L5"/>
    <mergeCell ref="A1:N1"/>
    <mergeCell ref="B5:F5"/>
    <mergeCell ref="A2:N2"/>
    <mergeCell ref="A3:N3"/>
    <mergeCell ref="A5:A10"/>
    <mergeCell ref="B8:B9"/>
    <mergeCell ref="F8:F9"/>
    <mergeCell ref="G8:G9"/>
    <mergeCell ref="D4:F4"/>
    <mergeCell ref="L8:L9"/>
    <mergeCell ref="B11:B12"/>
    <mergeCell ref="C11:C12"/>
    <mergeCell ref="D11:D12"/>
    <mergeCell ref="E11:E12"/>
    <mergeCell ref="F11:F12"/>
    <mergeCell ref="G11:G12"/>
    <mergeCell ref="H11:H12"/>
    <mergeCell ref="I11:I12"/>
    <mergeCell ref="M11:M12"/>
    <mergeCell ref="N11:N12"/>
    <mergeCell ref="B13:B14"/>
    <mergeCell ref="C13:C14"/>
    <mergeCell ref="D13:D14"/>
    <mergeCell ref="E13:E14"/>
    <mergeCell ref="F13:F14"/>
    <mergeCell ref="K13:K14"/>
    <mergeCell ref="L13:L14"/>
    <mergeCell ref="J11:J12"/>
    <mergeCell ref="K11:K12"/>
    <mergeCell ref="L11:L12"/>
    <mergeCell ref="G13:G14"/>
    <mergeCell ref="H13:H14"/>
    <mergeCell ref="I13:I14"/>
    <mergeCell ref="J13:J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63" orientation="landscape" useFirstPageNumber="1"/>
  <headerFooter alignWithMargins="0">
    <oddFooter>&amp;L&amp;9 &amp;C&amp;"Times New Roman"&amp;9 - &amp;p -&amp;R&amp;9 </oddFooter>
  </headerFooter>
</worksheet>
</file>

<file path=xl/worksheets/sheet2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6.875" customWidth="1"/>
    <col min="3" max="3" width="6.125" customWidth="1"/>
    <col min="4" max="4" width="6.625" customWidth="1"/>
    <col min="5" max="5" width="15.625" customWidth="1"/>
    <col min="6" max="7" width="6.625" customWidth="1"/>
    <col min="8" max="8" width="6.125" customWidth="1"/>
    <col min="9" max="9" width="6.625" customWidth="1"/>
    <col min="10" max="10" width="15.625" customWidth="1"/>
    <col min="11" max="11" width="6.875" customWidth="1"/>
    <col min="12" max="12" width="6.5" customWidth="1"/>
    <col min="13" max="13" width="6.875" customWidth="1"/>
    <col min="14" max="14" width="6.625" customWidth="1"/>
  </cols>
  <sheetData>
    <row r="1" spans="1:14" ht="21" customHeight="1">
      <c r="A1" s="54" t="s">
        <v>149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72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33</v>
      </c>
      <c r="B5" s="56" t="s">
        <v>45</v>
      </c>
      <c r="C5" s="57"/>
      <c r="D5" s="57"/>
      <c r="E5" s="57"/>
      <c r="F5" s="58"/>
      <c r="G5" s="56" t="s">
        <v>46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79" t="s">
        <v>1</v>
      </c>
      <c r="B11" s="153">
        <v>5867</v>
      </c>
      <c r="C11" s="153">
        <v>5599</v>
      </c>
      <c r="D11" s="153">
        <v>137</v>
      </c>
      <c r="E11" s="153">
        <v>15</v>
      </c>
      <c r="F11" s="153">
        <v>116</v>
      </c>
      <c r="G11" s="153">
        <v>4297</v>
      </c>
      <c r="H11" s="153">
        <v>2457</v>
      </c>
      <c r="I11" s="153">
        <v>12</v>
      </c>
      <c r="J11" s="153">
        <v>6</v>
      </c>
      <c r="K11" s="153">
        <v>1090</v>
      </c>
      <c r="L11" s="153">
        <v>733</v>
      </c>
      <c r="M11" s="183">
        <v>0</v>
      </c>
      <c r="N11" s="186">
        <v>1570</v>
      </c>
    </row>
    <row r="12" spans="1:14" ht="11.1" customHeight="1">
      <c r="A12" s="164" t="s">
        <v>15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4"/>
    </row>
    <row r="13" spans="1:14" ht="12.6" customHeight="1">
      <c r="A13" s="188" t="s">
        <v>78</v>
      </c>
      <c r="B13" s="167">
        <v>168</v>
      </c>
      <c r="C13" s="167">
        <v>165</v>
      </c>
      <c r="D13" s="167">
        <v>2</v>
      </c>
      <c r="E13" s="176">
        <v>0</v>
      </c>
      <c r="F13" s="167">
        <v>1</v>
      </c>
      <c r="G13" s="167">
        <v>137</v>
      </c>
      <c r="H13" s="167">
        <v>69</v>
      </c>
      <c r="I13" s="167">
        <v>0</v>
      </c>
      <c r="J13" s="176">
        <v>0</v>
      </c>
      <c r="K13" s="167">
        <v>48</v>
      </c>
      <c r="L13" s="167">
        <v>20</v>
      </c>
      <c r="M13" s="176">
        <v>0</v>
      </c>
      <c r="N13" s="192">
        <v>31</v>
      </c>
    </row>
    <row r="14" spans="1:14" ht="11.1" customHeight="1">
      <c r="A14" s="163" t="s">
        <v>283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100"/>
    </row>
    <row r="15" spans="1:14" ht="12.6" customHeight="1">
      <c r="A15" s="188" t="s">
        <v>284</v>
      </c>
      <c r="B15" s="167">
        <v>253</v>
      </c>
      <c r="C15" s="167">
        <v>245</v>
      </c>
      <c r="D15" s="167">
        <v>3</v>
      </c>
      <c r="E15" s="167">
        <v>1</v>
      </c>
      <c r="F15" s="167">
        <v>4</v>
      </c>
      <c r="G15" s="167">
        <v>193</v>
      </c>
      <c r="H15" s="167">
        <v>89</v>
      </c>
      <c r="I15" s="167">
        <v>1</v>
      </c>
      <c r="J15" s="167">
        <v>1</v>
      </c>
      <c r="K15" s="167">
        <v>66</v>
      </c>
      <c r="L15" s="167">
        <v>36</v>
      </c>
      <c r="M15" s="176">
        <v>0</v>
      </c>
      <c r="N15" s="192">
        <v>60</v>
      </c>
    </row>
    <row r="16" spans="1:14" ht="11.1" customHeight="1">
      <c r="A16" s="163" t="s">
        <v>285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100"/>
    </row>
    <row r="17" spans="1:14" ht="12.6" customHeight="1">
      <c r="A17" s="188" t="s">
        <v>286</v>
      </c>
      <c r="B17" s="167">
        <v>240</v>
      </c>
      <c r="C17" s="167">
        <v>226</v>
      </c>
      <c r="D17" s="167">
        <v>10</v>
      </c>
      <c r="E17" s="176">
        <v>0</v>
      </c>
      <c r="F17" s="167">
        <v>4</v>
      </c>
      <c r="G17" s="167">
        <v>148</v>
      </c>
      <c r="H17" s="167">
        <v>77</v>
      </c>
      <c r="I17" s="167">
        <v>1</v>
      </c>
      <c r="J17" s="176">
        <v>0</v>
      </c>
      <c r="K17" s="167">
        <v>59</v>
      </c>
      <c r="L17" s="167">
        <v>12</v>
      </c>
      <c r="M17" s="176">
        <v>0</v>
      </c>
      <c r="N17" s="192">
        <v>91</v>
      </c>
    </row>
    <row r="18" spans="1:14" ht="11.1" customHeight="1">
      <c r="A18" s="163" t="s">
        <v>287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100"/>
    </row>
    <row r="19" spans="1:14" ht="12.6" customHeight="1">
      <c r="A19" s="188" t="s">
        <v>288</v>
      </c>
      <c r="B19" s="167">
        <v>662</v>
      </c>
      <c r="C19" s="167">
        <v>629</v>
      </c>
      <c r="D19" s="167">
        <v>24</v>
      </c>
      <c r="E19" s="167">
        <v>2</v>
      </c>
      <c r="F19" s="167">
        <v>7</v>
      </c>
      <c r="G19" s="167">
        <v>527</v>
      </c>
      <c r="H19" s="167">
        <v>319</v>
      </c>
      <c r="I19" s="167">
        <v>4</v>
      </c>
      <c r="J19" s="167">
        <v>4</v>
      </c>
      <c r="K19" s="167">
        <v>111</v>
      </c>
      <c r="L19" s="167">
        <v>90</v>
      </c>
      <c r="M19" s="176">
        <v>0</v>
      </c>
      <c r="N19" s="192">
        <v>135</v>
      </c>
    </row>
    <row r="20" spans="1:14" ht="11.1" customHeight="1">
      <c r="A20" s="163" t="s">
        <v>289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100"/>
    </row>
    <row r="21" spans="1:14" ht="12.6" customHeight="1">
      <c r="A21" s="188" t="s">
        <v>290</v>
      </c>
      <c r="B21" s="167">
        <v>183</v>
      </c>
      <c r="C21" s="167">
        <v>176</v>
      </c>
      <c r="D21" s="167">
        <v>6</v>
      </c>
      <c r="E21" s="176">
        <v>0</v>
      </c>
      <c r="F21" s="167">
        <v>1</v>
      </c>
      <c r="G21" s="167">
        <v>128</v>
      </c>
      <c r="H21" s="167">
        <v>69</v>
      </c>
      <c r="I21" s="167">
        <v>0</v>
      </c>
      <c r="J21" s="176">
        <v>0</v>
      </c>
      <c r="K21" s="167">
        <v>35</v>
      </c>
      <c r="L21" s="167">
        <v>24</v>
      </c>
      <c r="M21" s="176">
        <v>0</v>
      </c>
      <c r="N21" s="192">
        <v>55</v>
      </c>
    </row>
    <row r="22" spans="1:14" ht="11.1" customHeight="1">
      <c r="A22" s="163" t="s">
        <v>291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100"/>
    </row>
    <row r="23" spans="1:14" ht="12.6" customHeight="1">
      <c r="A23" s="188" t="s">
        <v>292</v>
      </c>
      <c r="B23" s="167">
        <v>92</v>
      </c>
      <c r="C23" s="167">
        <v>90</v>
      </c>
      <c r="D23" s="167">
        <v>1</v>
      </c>
      <c r="E23" s="176">
        <v>0</v>
      </c>
      <c r="F23" s="167">
        <v>1</v>
      </c>
      <c r="G23" s="167">
        <v>70</v>
      </c>
      <c r="H23" s="167">
        <v>45</v>
      </c>
      <c r="I23" s="167">
        <v>0</v>
      </c>
      <c r="J23" s="176">
        <v>0</v>
      </c>
      <c r="K23" s="167">
        <v>16</v>
      </c>
      <c r="L23" s="167">
        <v>9</v>
      </c>
      <c r="M23" s="176">
        <v>0</v>
      </c>
      <c r="N23" s="192">
        <v>22</v>
      </c>
    </row>
    <row r="24" spans="1:14" ht="11.1" customHeight="1">
      <c r="A24" s="163" t="s">
        <v>293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100"/>
    </row>
    <row r="25" spans="1:14" ht="12.6" customHeight="1">
      <c r="A25" s="188" t="s">
        <v>294</v>
      </c>
      <c r="B25" s="167">
        <v>122</v>
      </c>
      <c r="C25" s="167">
        <v>119</v>
      </c>
      <c r="D25" s="167">
        <v>1</v>
      </c>
      <c r="E25" s="176">
        <v>0</v>
      </c>
      <c r="F25" s="167">
        <v>2</v>
      </c>
      <c r="G25" s="167">
        <v>96</v>
      </c>
      <c r="H25" s="167">
        <v>50</v>
      </c>
      <c r="I25" s="167">
        <v>0</v>
      </c>
      <c r="J25" s="176">
        <v>0</v>
      </c>
      <c r="K25" s="167">
        <v>34</v>
      </c>
      <c r="L25" s="167">
        <v>12</v>
      </c>
      <c r="M25" s="176">
        <v>0</v>
      </c>
      <c r="N25" s="192">
        <v>26</v>
      </c>
    </row>
    <row r="26" spans="1:14" ht="11.1" customHeight="1">
      <c r="A26" s="163" t="s">
        <v>295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100"/>
    </row>
    <row r="27" spans="1:14" ht="12.6" customHeight="1">
      <c r="A27" s="188" t="s">
        <v>296</v>
      </c>
      <c r="B27" s="167">
        <v>480</v>
      </c>
      <c r="C27" s="167">
        <v>474</v>
      </c>
      <c r="D27" s="167">
        <v>2</v>
      </c>
      <c r="E27" s="176">
        <v>0</v>
      </c>
      <c r="F27" s="167">
        <v>4</v>
      </c>
      <c r="G27" s="167">
        <v>323</v>
      </c>
      <c r="H27" s="167">
        <v>231</v>
      </c>
      <c r="I27" s="167">
        <v>0</v>
      </c>
      <c r="J27" s="176">
        <v>0</v>
      </c>
      <c r="K27" s="167">
        <v>46</v>
      </c>
      <c r="L27" s="167">
        <v>45</v>
      </c>
      <c r="M27" s="176">
        <v>0</v>
      </c>
      <c r="N27" s="192">
        <v>157</v>
      </c>
    </row>
    <row r="28" spans="1:14" ht="11.1" customHeight="1">
      <c r="A28" s="163" t="s">
        <v>297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100"/>
    </row>
    <row r="29" spans="1:14" ht="12.6" customHeight="1">
      <c r="A29" s="188" t="s">
        <v>298</v>
      </c>
      <c r="B29" s="167">
        <v>251</v>
      </c>
      <c r="C29" s="167">
        <v>246</v>
      </c>
      <c r="D29" s="167">
        <v>1</v>
      </c>
      <c r="E29" s="176">
        <v>0</v>
      </c>
      <c r="F29" s="167">
        <v>4</v>
      </c>
      <c r="G29" s="167">
        <v>178</v>
      </c>
      <c r="H29" s="167">
        <v>116</v>
      </c>
      <c r="I29" s="167">
        <v>0</v>
      </c>
      <c r="J29" s="176">
        <v>0</v>
      </c>
      <c r="K29" s="167">
        <v>30</v>
      </c>
      <c r="L29" s="167">
        <v>33</v>
      </c>
      <c r="M29" s="176">
        <v>0</v>
      </c>
      <c r="N29" s="192">
        <v>73</v>
      </c>
    </row>
    <row r="30" spans="1:14" ht="11.1" customHeight="1">
      <c r="A30" s="163" t="s">
        <v>299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100"/>
    </row>
    <row r="31" spans="1:14" ht="12.6" customHeight="1">
      <c r="A31" s="188" t="s">
        <v>300</v>
      </c>
      <c r="B31" s="167">
        <v>715</v>
      </c>
      <c r="C31" s="167">
        <v>691</v>
      </c>
      <c r="D31" s="167">
        <v>23</v>
      </c>
      <c r="E31" s="176">
        <v>0</v>
      </c>
      <c r="F31" s="167">
        <v>2</v>
      </c>
      <c r="G31" s="167">
        <v>470</v>
      </c>
      <c r="H31" s="167">
        <v>332</v>
      </c>
      <c r="I31" s="167">
        <v>1</v>
      </c>
      <c r="J31" s="176">
        <v>0</v>
      </c>
      <c r="K31" s="167">
        <v>87</v>
      </c>
      <c r="L31" s="167">
        <v>51</v>
      </c>
      <c r="M31" s="176">
        <v>0</v>
      </c>
      <c r="N31" s="192">
        <v>245</v>
      </c>
    </row>
    <row r="32" spans="1:14" ht="11.1" customHeight="1">
      <c r="A32" s="163" t="s">
        <v>301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100"/>
    </row>
    <row r="33" spans="1:14" ht="12.6" customHeight="1">
      <c r="A33" s="188" t="s">
        <v>302</v>
      </c>
      <c r="B33" s="167">
        <v>149</v>
      </c>
      <c r="C33" s="167">
        <v>129</v>
      </c>
      <c r="D33" s="167">
        <v>1</v>
      </c>
      <c r="E33" s="176">
        <v>0</v>
      </c>
      <c r="F33" s="167">
        <v>18</v>
      </c>
      <c r="G33" s="167">
        <v>127</v>
      </c>
      <c r="H33" s="167">
        <v>38</v>
      </c>
      <c r="I33" s="167">
        <v>0</v>
      </c>
      <c r="J33" s="176">
        <v>0</v>
      </c>
      <c r="K33" s="167">
        <v>59</v>
      </c>
      <c r="L33" s="167">
        <v>30</v>
      </c>
      <c r="M33" s="176">
        <v>0</v>
      </c>
      <c r="N33" s="192">
        <v>21</v>
      </c>
    </row>
    <row r="34" spans="1:14" ht="11.1" customHeight="1">
      <c r="A34" s="163" t="s">
        <v>303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0"/>
    </row>
    <row r="35" spans="1:14" ht="12.6" customHeight="1">
      <c r="A35" s="188" t="s">
        <v>304</v>
      </c>
      <c r="B35" s="194">
        <v>110</v>
      </c>
      <c r="C35" s="194">
        <v>107</v>
      </c>
      <c r="D35" s="194">
        <v>2</v>
      </c>
      <c r="E35" s="196">
        <v>0</v>
      </c>
      <c r="F35" s="194">
        <v>0</v>
      </c>
      <c r="G35" s="194">
        <v>86</v>
      </c>
      <c r="H35" s="194">
        <v>42</v>
      </c>
      <c r="I35" s="194">
        <v>0</v>
      </c>
      <c r="J35" s="196">
        <v>0</v>
      </c>
      <c r="K35" s="194">
        <v>29</v>
      </c>
      <c r="L35" s="194">
        <v>15</v>
      </c>
      <c r="M35" s="196">
        <v>0</v>
      </c>
      <c r="N35" s="198">
        <v>24</v>
      </c>
    </row>
    <row r="36" spans="1:14" ht="11.1" customHeight="1" thickBot="1">
      <c r="A36" s="200" t="s">
        <v>305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4"/>
    </row>
    <row r="37" spans="1:14" ht="13.5" customHeight="1">
      <c r="A37" s="7" t="s">
        <v>65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3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9"/>
    </row>
    <row r="41" spans="1:14" ht="13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A1:N1"/>
    <mergeCell ref="B5:F5"/>
    <mergeCell ref="G5:L5"/>
    <mergeCell ref="A3:N3"/>
    <mergeCell ref="A2:N2"/>
    <mergeCell ref="A5:A10"/>
    <mergeCell ref="D4:F4"/>
    <mergeCell ref="G4:J4"/>
    <mergeCell ref="L8:L9"/>
    <mergeCell ref="B8:B9"/>
    <mergeCell ref="J11:J12"/>
    <mergeCell ref="F13:F14"/>
    <mergeCell ref="B11:B12"/>
    <mergeCell ref="C11:C12"/>
    <mergeCell ref="D11:D12"/>
    <mergeCell ref="E11:E12"/>
    <mergeCell ref="G13:G14"/>
    <mergeCell ref="H13:H14"/>
    <mergeCell ref="I13:I14"/>
    <mergeCell ref="J13:J14"/>
    <mergeCell ref="F8:F9"/>
    <mergeCell ref="G8:G9"/>
    <mergeCell ref="F11:F12"/>
    <mergeCell ref="G11:G12"/>
    <mergeCell ref="H11:H12"/>
    <mergeCell ref="I11:I12"/>
    <mergeCell ref="K11:K12"/>
    <mergeCell ref="L11:L12"/>
    <mergeCell ref="M11:M12"/>
    <mergeCell ref="N11:N12"/>
    <mergeCell ref="B13:B14"/>
    <mergeCell ref="C13:C14"/>
    <mergeCell ref="D13:D14"/>
    <mergeCell ref="E13:E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64" orientation="landscape" useFirstPageNumber="1"/>
  <headerFooter alignWithMargins="0">
    <oddFooter>&amp;L&amp;9 &amp;C&amp;"Times New Roman"&amp;9 - &amp;p -&amp;R&amp;9 </oddFooter>
  </headerFooter>
</worksheet>
</file>

<file path=xl/worksheets/sheet2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6.875" customWidth="1"/>
    <col min="3" max="3" width="6.125" customWidth="1"/>
    <col min="4" max="4" width="6.625" customWidth="1"/>
    <col min="5" max="5" width="15.625" customWidth="1"/>
    <col min="6" max="6" width="6.625" customWidth="1"/>
    <col min="7" max="7" width="6.875" customWidth="1"/>
    <col min="8" max="8" width="6.125" customWidth="1"/>
    <col min="9" max="9" width="6.625" customWidth="1"/>
    <col min="10" max="10" width="15.625" customWidth="1"/>
    <col min="11" max="11" width="6.875" customWidth="1"/>
    <col min="12" max="12" width="6.5" customWidth="1"/>
    <col min="13" max="13" width="6.875" customWidth="1"/>
    <col min="14" max="14" width="6.625" customWidth="1"/>
  </cols>
  <sheetData>
    <row r="1" spans="1:14" ht="21" customHeight="1">
      <c r="A1" s="54" t="s">
        <v>150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72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1 - 3月</v>
      </c>
      <c r="E4" s="66"/>
      <c r="F4" s="66"/>
      <c r="G4" s="63" t="str">
        <f>'10-2'!G4:J4</f>
        <v> Jan. - Mar.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33</v>
      </c>
      <c r="B5" s="56" t="s">
        <v>45</v>
      </c>
      <c r="C5" s="57"/>
      <c r="D5" s="57"/>
      <c r="E5" s="57"/>
      <c r="F5" s="58"/>
      <c r="G5" s="56" t="s">
        <v>46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78" t="s">
        <v>77</v>
      </c>
      <c r="B11" s="152">
        <v>398</v>
      </c>
      <c r="C11" s="152">
        <v>343</v>
      </c>
      <c r="D11" s="152">
        <v>10</v>
      </c>
      <c r="E11" s="152">
        <v>2</v>
      </c>
      <c r="F11" s="152">
        <v>44</v>
      </c>
      <c r="G11" s="152">
        <v>285</v>
      </c>
      <c r="H11" s="152">
        <v>86</v>
      </c>
      <c r="I11" s="152">
        <v>0</v>
      </c>
      <c r="J11" s="182">
        <v>0</v>
      </c>
      <c r="K11" s="152">
        <v>87</v>
      </c>
      <c r="L11" s="152">
        <v>111</v>
      </c>
      <c r="M11" s="182">
        <v>0</v>
      </c>
      <c r="N11" s="185">
        <v>113</v>
      </c>
    </row>
    <row r="12" spans="1:14" ht="11.1" customHeight="1">
      <c r="A12" s="163" t="s">
        <v>306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4"/>
    </row>
    <row r="13" spans="1:14" ht="12.6" customHeight="1">
      <c r="A13" s="188" t="s">
        <v>307</v>
      </c>
      <c r="B13" s="167">
        <v>105</v>
      </c>
      <c r="C13" s="167">
        <v>104</v>
      </c>
      <c r="D13" s="167">
        <v>1</v>
      </c>
      <c r="E13" s="176">
        <v>0</v>
      </c>
      <c r="F13" s="167">
        <v>0</v>
      </c>
      <c r="G13" s="167">
        <v>74</v>
      </c>
      <c r="H13" s="167">
        <v>34</v>
      </c>
      <c r="I13" s="167">
        <v>0</v>
      </c>
      <c r="J13" s="176">
        <v>0</v>
      </c>
      <c r="K13" s="167">
        <v>26</v>
      </c>
      <c r="L13" s="167">
        <v>13</v>
      </c>
      <c r="M13" s="176">
        <v>0</v>
      </c>
      <c r="N13" s="192">
        <v>30</v>
      </c>
    </row>
    <row r="14" spans="1:14" ht="11.1" customHeight="1">
      <c r="A14" s="163" t="s">
        <v>308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100"/>
    </row>
    <row r="15" spans="1:14" ht="12.6" customHeight="1">
      <c r="A15" s="188" t="s">
        <v>309</v>
      </c>
      <c r="B15" s="167">
        <v>188</v>
      </c>
      <c r="C15" s="167">
        <v>182</v>
      </c>
      <c r="D15" s="167">
        <v>2</v>
      </c>
      <c r="E15" s="176">
        <v>0</v>
      </c>
      <c r="F15" s="167">
        <v>4</v>
      </c>
      <c r="G15" s="167">
        <v>141</v>
      </c>
      <c r="H15" s="167">
        <v>75</v>
      </c>
      <c r="I15" s="167">
        <v>0</v>
      </c>
      <c r="J15" s="176">
        <v>0</v>
      </c>
      <c r="K15" s="167">
        <v>51</v>
      </c>
      <c r="L15" s="167">
        <v>15</v>
      </c>
      <c r="M15" s="176">
        <v>0</v>
      </c>
      <c r="N15" s="192">
        <v>47</v>
      </c>
    </row>
    <row r="16" spans="1:14" ht="11.1" customHeight="1">
      <c r="A16" s="163" t="s">
        <v>310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100"/>
    </row>
    <row r="17" spans="1:14" ht="12.6" customHeight="1">
      <c r="A17" s="188" t="s">
        <v>311</v>
      </c>
      <c r="B17" s="167">
        <v>93</v>
      </c>
      <c r="C17" s="167">
        <v>90</v>
      </c>
      <c r="D17" s="167">
        <v>2</v>
      </c>
      <c r="E17" s="176">
        <v>0</v>
      </c>
      <c r="F17" s="167">
        <v>1</v>
      </c>
      <c r="G17" s="167">
        <v>55</v>
      </c>
      <c r="H17" s="167">
        <v>38</v>
      </c>
      <c r="I17" s="167">
        <v>0</v>
      </c>
      <c r="J17" s="176">
        <v>0</v>
      </c>
      <c r="K17" s="167">
        <v>23</v>
      </c>
      <c r="L17" s="167">
        <v>-6</v>
      </c>
      <c r="M17" s="176">
        <v>0</v>
      </c>
      <c r="N17" s="192">
        <v>38</v>
      </c>
    </row>
    <row r="18" spans="1:14" ht="11.1" customHeight="1">
      <c r="A18" s="163" t="s">
        <v>312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100"/>
    </row>
    <row r="19" spans="1:14" ht="12.6" customHeight="1">
      <c r="A19" s="188" t="s">
        <v>313</v>
      </c>
      <c r="B19" s="167">
        <v>171</v>
      </c>
      <c r="C19" s="167">
        <v>162</v>
      </c>
      <c r="D19" s="167">
        <v>7</v>
      </c>
      <c r="E19" s="176">
        <v>0</v>
      </c>
      <c r="F19" s="167">
        <v>2</v>
      </c>
      <c r="G19" s="167">
        <v>135</v>
      </c>
      <c r="H19" s="167">
        <v>69</v>
      </c>
      <c r="I19" s="167">
        <v>0</v>
      </c>
      <c r="J19" s="176">
        <v>0</v>
      </c>
      <c r="K19" s="167">
        <v>44</v>
      </c>
      <c r="L19" s="167">
        <v>21</v>
      </c>
      <c r="M19" s="176">
        <v>0</v>
      </c>
      <c r="N19" s="192">
        <v>36</v>
      </c>
    </row>
    <row r="20" spans="1:14" ht="11.1" customHeight="1">
      <c r="A20" s="163" t="s">
        <v>314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100"/>
    </row>
    <row r="21" spans="1:14" ht="12.6" customHeight="1">
      <c r="A21" s="188" t="s">
        <v>315</v>
      </c>
      <c r="B21" s="167">
        <v>566</v>
      </c>
      <c r="C21" s="167">
        <v>541</v>
      </c>
      <c r="D21" s="167">
        <v>22</v>
      </c>
      <c r="E21" s="176">
        <v>0</v>
      </c>
      <c r="F21" s="167">
        <v>4</v>
      </c>
      <c r="G21" s="167">
        <v>362</v>
      </c>
      <c r="H21" s="167">
        <v>270</v>
      </c>
      <c r="I21" s="167">
        <v>1</v>
      </c>
      <c r="J21" s="176">
        <v>0</v>
      </c>
      <c r="K21" s="167">
        <v>58</v>
      </c>
      <c r="L21" s="167">
        <v>34</v>
      </c>
      <c r="M21" s="176">
        <v>0</v>
      </c>
      <c r="N21" s="192">
        <v>204</v>
      </c>
    </row>
    <row r="22" spans="1:14" ht="11.1" customHeight="1">
      <c r="A22" s="163" t="s">
        <v>316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100"/>
    </row>
    <row r="23" spans="1:14" ht="12.6" customHeight="1">
      <c r="A23" s="188" t="s">
        <v>317</v>
      </c>
      <c r="B23" s="167">
        <v>232</v>
      </c>
      <c r="C23" s="167">
        <v>224</v>
      </c>
      <c r="D23" s="167">
        <v>7</v>
      </c>
      <c r="E23" s="167">
        <v>0</v>
      </c>
      <c r="F23" s="167">
        <v>1</v>
      </c>
      <c r="G23" s="167">
        <v>202</v>
      </c>
      <c r="H23" s="167">
        <v>107</v>
      </c>
      <c r="I23" s="167">
        <v>1</v>
      </c>
      <c r="J23" s="167">
        <v>0</v>
      </c>
      <c r="K23" s="167">
        <v>59</v>
      </c>
      <c r="L23" s="167">
        <v>35</v>
      </c>
      <c r="M23" s="176">
        <v>0</v>
      </c>
      <c r="N23" s="192">
        <v>30</v>
      </c>
    </row>
    <row r="24" spans="1:14" ht="11.1" customHeight="1">
      <c r="A24" s="163" t="s">
        <v>318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100"/>
    </row>
    <row r="25" spans="1:14" ht="12.6" customHeight="1">
      <c r="A25" s="188" t="s">
        <v>319</v>
      </c>
      <c r="B25" s="167">
        <v>549</v>
      </c>
      <c r="C25" s="167">
        <v>524</v>
      </c>
      <c r="D25" s="167">
        <v>9</v>
      </c>
      <c r="E25" s="167">
        <v>10</v>
      </c>
      <c r="F25" s="167">
        <v>6</v>
      </c>
      <c r="G25" s="167">
        <v>455</v>
      </c>
      <c r="H25" s="167">
        <v>251</v>
      </c>
      <c r="I25" s="167">
        <v>2</v>
      </c>
      <c r="J25" s="167">
        <v>1</v>
      </c>
      <c r="K25" s="167">
        <v>82</v>
      </c>
      <c r="L25" s="167">
        <v>119</v>
      </c>
      <c r="M25" s="176">
        <v>0</v>
      </c>
      <c r="N25" s="192">
        <v>93</v>
      </c>
    </row>
    <row r="26" spans="1:14" ht="11.1" customHeight="1">
      <c r="A26" s="163" t="s">
        <v>320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100"/>
    </row>
    <row r="27" spans="1:14" ht="12.6" customHeight="1">
      <c r="A27" s="188" t="s">
        <v>321</v>
      </c>
      <c r="B27" s="167">
        <v>36</v>
      </c>
      <c r="C27" s="167">
        <v>34</v>
      </c>
      <c r="D27" s="167">
        <v>1</v>
      </c>
      <c r="E27" s="176">
        <v>0</v>
      </c>
      <c r="F27" s="167">
        <v>2</v>
      </c>
      <c r="G27" s="167">
        <v>24</v>
      </c>
      <c r="H27" s="167">
        <v>12</v>
      </c>
      <c r="I27" s="167">
        <v>0</v>
      </c>
      <c r="J27" s="176">
        <v>0</v>
      </c>
      <c r="K27" s="167">
        <v>10</v>
      </c>
      <c r="L27" s="167">
        <v>2</v>
      </c>
      <c r="M27" s="176">
        <v>0</v>
      </c>
      <c r="N27" s="192">
        <v>13</v>
      </c>
    </row>
    <row r="28" spans="1:14" ht="11.1" customHeight="1">
      <c r="A28" s="163" t="s">
        <v>322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100"/>
    </row>
    <row r="29" spans="1:14" ht="12.6" customHeight="1">
      <c r="A29" s="188" t="s">
        <v>323</v>
      </c>
      <c r="B29" s="167">
        <v>62</v>
      </c>
      <c r="C29" s="167">
        <v>59</v>
      </c>
      <c r="D29" s="167">
        <v>1</v>
      </c>
      <c r="E29" s="176">
        <v>0</v>
      </c>
      <c r="F29" s="167">
        <v>2</v>
      </c>
      <c r="G29" s="167">
        <v>42</v>
      </c>
      <c r="H29" s="167">
        <v>20</v>
      </c>
      <c r="I29" s="167">
        <v>0</v>
      </c>
      <c r="J29" s="176">
        <v>0</v>
      </c>
      <c r="K29" s="167">
        <v>16</v>
      </c>
      <c r="L29" s="167">
        <v>6</v>
      </c>
      <c r="M29" s="176">
        <v>0</v>
      </c>
      <c r="N29" s="192">
        <v>20</v>
      </c>
    </row>
    <row r="30" spans="1:14" ht="11.1" customHeight="1">
      <c r="A30" s="163" t="s">
        <v>324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100"/>
    </row>
    <row r="31" spans="1:14" ht="12.6" customHeight="1">
      <c r="A31" s="188" t="s">
        <v>325</v>
      </c>
      <c r="B31" s="167">
        <v>42</v>
      </c>
      <c r="C31" s="167">
        <v>39</v>
      </c>
      <c r="D31" s="167">
        <v>1</v>
      </c>
      <c r="E31" s="176">
        <v>0</v>
      </c>
      <c r="F31" s="167">
        <v>1</v>
      </c>
      <c r="G31" s="167">
        <v>36</v>
      </c>
      <c r="H31" s="167">
        <v>18</v>
      </c>
      <c r="I31" s="167">
        <v>0</v>
      </c>
      <c r="J31" s="176">
        <v>0</v>
      </c>
      <c r="K31" s="167">
        <v>14</v>
      </c>
      <c r="L31" s="167">
        <v>4</v>
      </c>
      <c r="M31" s="176">
        <v>0</v>
      </c>
      <c r="N31" s="192">
        <v>6</v>
      </c>
    </row>
    <row r="32" spans="1:14" ht="11.1" customHeight="1">
      <c r="A32" s="163" t="s">
        <v>326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100"/>
    </row>
    <row r="33" spans="1:14" ht="12.6" customHeight="1">
      <c r="A33" s="43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9"/>
    </row>
    <row r="34" spans="1:14" ht="11.1" customHeight="1">
      <c r="A34" s="44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0"/>
    </row>
    <row r="35" spans="1:14" ht="12.6" customHeight="1">
      <c r="A35" s="43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3"/>
    </row>
    <row r="36" spans="1:14" ht="11.1" customHeight="1" thickBot="1">
      <c r="A36" s="4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4"/>
    </row>
    <row r="37" spans="1:14" ht="13.5" customHeight="1">
      <c r="A37" s="32" t="s">
        <v>48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3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9"/>
    </row>
    <row r="41" spans="1:14" ht="13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J19:J20"/>
    <mergeCell ref="K19:K20"/>
    <mergeCell ref="B17:B18"/>
    <mergeCell ref="C17:C18"/>
    <mergeCell ref="D17:D18"/>
    <mergeCell ref="E17:E18"/>
    <mergeCell ref="F17:F18"/>
    <mergeCell ref="G17:G18"/>
    <mergeCell ref="L17:L18"/>
    <mergeCell ref="I17:I18"/>
    <mergeCell ref="J17:J18"/>
    <mergeCell ref="F15:F16"/>
    <mergeCell ref="N17:N18"/>
    <mergeCell ref="N15:N16"/>
    <mergeCell ref="H17:H18"/>
    <mergeCell ref="M15:M16"/>
    <mergeCell ref="G15:G16"/>
    <mergeCell ref="H15:H16"/>
    <mergeCell ref="K11:K12"/>
    <mergeCell ref="L11:L12"/>
    <mergeCell ref="I15:I16"/>
    <mergeCell ref="K13:K14"/>
    <mergeCell ref="M17:M18"/>
    <mergeCell ref="B15:B16"/>
    <mergeCell ref="C15:C16"/>
    <mergeCell ref="D15:D16"/>
    <mergeCell ref="E15:E16"/>
    <mergeCell ref="K17:K18"/>
    <mergeCell ref="G13:G14"/>
    <mergeCell ref="L13:L14"/>
    <mergeCell ref="J13:J14"/>
    <mergeCell ref="J15:J16"/>
    <mergeCell ref="K15:K16"/>
    <mergeCell ref="L15:L16"/>
    <mergeCell ref="H13:H14"/>
    <mergeCell ref="I13:I14"/>
    <mergeCell ref="I11:I12"/>
    <mergeCell ref="F11:F12"/>
    <mergeCell ref="G11:G12"/>
    <mergeCell ref="M13:M14"/>
    <mergeCell ref="N13:N14"/>
    <mergeCell ref="B13:B14"/>
    <mergeCell ref="C13:C14"/>
    <mergeCell ref="D13:D14"/>
    <mergeCell ref="E13:E14"/>
    <mergeCell ref="F13:F14"/>
    <mergeCell ref="A1:N1"/>
    <mergeCell ref="B5:F5"/>
    <mergeCell ref="G5:L5"/>
    <mergeCell ref="A3:N3"/>
    <mergeCell ref="A2:N2"/>
    <mergeCell ref="N11:N12"/>
    <mergeCell ref="B11:B12"/>
    <mergeCell ref="A5:A10"/>
    <mergeCell ref="D4:F4"/>
    <mergeCell ref="C11:C12"/>
    <mergeCell ref="G4:J4"/>
    <mergeCell ref="L8:L9"/>
    <mergeCell ref="B8:B9"/>
    <mergeCell ref="F8:F9"/>
    <mergeCell ref="G8:G9"/>
    <mergeCell ref="M11:M12"/>
    <mergeCell ref="D11:D12"/>
    <mergeCell ref="E11:E12"/>
    <mergeCell ref="J11:J12"/>
    <mergeCell ref="H11:H12"/>
  </mergeCells>
  <printOptions horizontalCentered="1"/>
  <pageMargins left="0.74803149606299213" right="0.59055118110236227" top="0.39370078740157483" bottom="0.19685039370078741" header="0" footer="0.39370078740157483"/>
  <pageSetup paperSize="9" firstPageNumber="16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2006-02-07T03:52:07Z</dcterms:created>
  <dcterms:modified xsi:type="dcterms:W3CDTF">2024-12-18T05:49:56Z</dcterms:modified>
  <dc:subject>金融機構損益簡表</dc:subject>
  <cp:lastPrinted>2024-12-18T05:49:37Z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