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48430\Documents\pdf文件\輯要11501_1150310\"/>
    </mc:Choice>
  </mc:AlternateContent>
  <xr:revisionPtr revIDLastSave="0" documentId="13_ncr:1_{390589DA-194A-4E64-BBCF-4C33FA9119B8}" xr6:coauthVersionLast="47" xr6:coauthVersionMax="47" xr10:uidLastSave="{00000000-0000-0000-0000-000000000000}"/>
  <bookViews>
    <workbookView xWindow="-104" yWindow="-104" windowWidth="29699" windowHeight="16094" xr2:uid="{00000000-000D-0000-FFFF-FFFF00000000}"/>
  </bookViews>
  <sheets>
    <sheet name="10-2" sheetId="1" r:id="rId1"/>
    <sheet name="10-2(續一)" sheetId="2" r:id="rId2"/>
    <sheet name="10-2(續二)" sheetId="3" r:id="rId3"/>
    <sheet name="10-2(續三)" sheetId="4" r:id="rId4"/>
    <sheet name="10-2(續四)" sheetId="5" r:id="rId5"/>
    <sheet name="10-2(續五)" sheetId="6" r:id="rId6"/>
    <sheet name="10-2(續六)" sheetId="7" r:id="rId7"/>
    <sheet name="10-2(續七)" sheetId="8" r:id="rId8"/>
    <sheet name="10-2(續八)" sheetId="9" r:id="rId9"/>
    <sheet name="10-2(續九)" sheetId="10" r:id="rId10"/>
    <sheet name="10-2(續十)" sheetId="11" r:id="rId11"/>
    <sheet name="10-2(續十一)" sheetId="12" r:id="rId12"/>
    <sheet name="10-2(續十二)" sheetId="13" r:id="rId13"/>
    <sheet name="10-2(續十三)" sheetId="14" r:id="rId14"/>
    <sheet name="10-2(續十四)" sheetId="15" r:id="rId15"/>
    <sheet name="10-2(續十五)" sheetId="16" r:id="rId16"/>
    <sheet name="10-2(續十六)" sheetId="17" r:id="rId17"/>
    <sheet name="10-2(續十七)" sheetId="18" r:id="rId18"/>
    <sheet name="10-2(續十八)" sheetId="19" r:id="rId19"/>
    <sheet name="10-2(續十九)" sheetId="20" r:id="rId20"/>
    <sheet name="10-2(續二十)" sheetId="21" r:id="rId21"/>
    <sheet name="10-2(續二十一)" sheetId="22" r:id="rId22"/>
    <sheet name="10-2(續二十二)" sheetId="23" r:id="rId23"/>
    <sheet name="10-2(續二十三)" sheetId="24" r:id="rId24"/>
    <sheet name="10-2(續二十四)" sheetId="25" r:id="rId25"/>
    <sheet name="10-2(續二十五)" sheetId="26" r:id="rId26"/>
    <sheet name="10-2(續二十六)" sheetId="27" r:id="rId27"/>
    <sheet name="10-2(續二十七完)" sheetId="28" r:id="rId28"/>
  </sheets>
  <definedNames>
    <definedName name="_xlnm.Print_Area" localSheetId="0">'10-2'!$A$1:$N$43</definedName>
    <definedName name="_xlnm.Print_Area" localSheetId="1">'10-2(續一)'!$A$1:$N$40</definedName>
    <definedName name="_xlnm.Print_Area" localSheetId="7">'10-2(續七)'!$A$1:$N$43</definedName>
    <definedName name="_xlnm.Print_Area" localSheetId="9">'10-2(續九)'!$A$1:$N$43</definedName>
    <definedName name="_xlnm.Print_Area" localSheetId="2">'10-2(續二)'!$A$1:$N$43</definedName>
    <definedName name="_xlnm.Print_Area" localSheetId="20">'10-2(續二十)'!$A$1:$N$40</definedName>
    <definedName name="_xlnm.Print_Area" localSheetId="21">'10-2(續二十一)'!$A$1:$N$40</definedName>
    <definedName name="_xlnm.Print_Area" localSheetId="27">'10-2(續二十七完)'!$A$1:$N$41</definedName>
    <definedName name="_xlnm.Print_Area" localSheetId="22">'10-2(續二十二)'!$A$1:$N$40</definedName>
    <definedName name="_xlnm.Print_Area" localSheetId="23">'10-2(續二十三)'!$A$1:$N$40</definedName>
    <definedName name="_xlnm.Print_Area" localSheetId="25">'10-2(續二十五)'!$A$1:$N$42</definedName>
    <definedName name="_xlnm.Print_Area" localSheetId="26">'10-2(續二十六)'!$A$1:$N$41</definedName>
    <definedName name="_xlnm.Print_Area" localSheetId="24">'10-2(續二十四)'!$A$1:$N$40</definedName>
    <definedName name="_xlnm.Print_Area" localSheetId="8">'10-2(續八)'!$A$1:$N$43</definedName>
    <definedName name="_xlnm.Print_Area" localSheetId="10">'10-2(續十)'!$A$1:$N$43</definedName>
    <definedName name="_xlnm.Print_Area" localSheetId="11">'10-2(續十一)'!$A$1:$N$43</definedName>
    <definedName name="_xlnm.Print_Area" localSheetId="17">'10-2(續十七)'!$A$1:$N$40</definedName>
    <definedName name="_xlnm.Print_Area" localSheetId="19">'10-2(續十九)'!$A$1:$N$40</definedName>
    <definedName name="_xlnm.Print_Area" localSheetId="12">'10-2(續十二)'!$A$1:$N$43</definedName>
    <definedName name="_xlnm.Print_Area" localSheetId="18">'10-2(續十八)'!$A$1:$N$40</definedName>
    <definedName name="_xlnm.Print_Area" localSheetId="13">'10-2(續十三)'!$A$1:$N$43</definedName>
    <definedName name="_xlnm.Print_Area" localSheetId="15">'10-2(續十五)'!$A$1:$N$42</definedName>
    <definedName name="_xlnm.Print_Area" localSheetId="16">'10-2(續十六)'!$A$1:$N$40</definedName>
    <definedName name="_xlnm.Print_Area" localSheetId="14">'10-2(續十四)'!$A$1:$N$43</definedName>
    <definedName name="_xlnm.Print_Area" localSheetId="3">'10-2(續三)'!$A$1:$N$43</definedName>
    <definedName name="_xlnm.Print_Area" localSheetId="5">'10-2(續五)'!$A$1:$N$43</definedName>
    <definedName name="_xlnm.Print_Area" localSheetId="6">'10-2(續六)'!$A$1:$N$43</definedName>
    <definedName name="_xlnm.Print_Area" localSheetId="4">'10-2(續四)'!$A$1:$N$43</definedName>
    <definedName name="外部資料_1" localSheetId="0">'10-2'!$A$1:$N$43</definedName>
    <definedName name="外部資料_1" localSheetId="1">'10-2(續一)'!$A$1:$N$40</definedName>
    <definedName name="外部資料_1" localSheetId="7">'10-2(續七)'!$A$1:$N$43</definedName>
    <definedName name="外部資料_1" localSheetId="9">'10-2(續九)'!$A$1:$N$43</definedName>
    <definedName name="外部資料_1" localSheetId="2">'10-2(續二)'!$A$1:$N$43</definedName>
    <definedName name="外部資料_1" localSheetId="20">'10-2(續二十)'!$A$1:$N$40</definedName>
    <definedName name="外部資料_1" localSheetId="21">'10-2(續二十一)'!$A$1:$N$40</definedName>
    <definedName name="外部資料_1" localSheetId="27">'10-2(續二十七完)'!$A$1:$N$41</definedName>
    <definedName name="外部資料_1" localSheetId="22">'10-2(續二十二)'!$A$1:$N$40</definedName>
    <definedName name="外部資料_1" localSheetId="23">'10-2(續二十三)'!$A$1:$N$40</definedName>
    <definedName name="外部資料_1" localSheetId="25">'10-2(續二十五)'!$A$1:$Q$41</definedName>
    <definedName name="外部資料_1" localSheetId="26">'10-2(續二十六)'!$A$1:$N$41</definedName>
    <definedName name="外部資料_1" localSheetId="24">'10-2(續二十四)'!$A$1:$N$40</definedName>
    <definedName name="外部資料_1" localSheetId="8">'10-2(續八)'!$A$1:$N$43</definedName>
    <definedName name="外部資料_1" localSheetId="10">'10-2(續十)'!$A$1:$N$43</definedName>
    <definedName name="外部資料_1" localSheetId="11">'10-2(續十一)'!$A$1:$N$43</definedName>
    <definedName name="外部資料_1" localSheetId="17">'10-2(續十七)'!$A$1:$N$40</definedName>
    <definedName name="外部資料_1" localSheetId="19">'10-2(續十九)'!$A$1:$N$40</definedName>
    <definedName name="外部資料_1" localSheetId="12">'10-2(續十二)'!$A$1:$N$43</definedName>
    <definedName name="外部資料_1" localSheetId="18">'10-2(續十八)'!$A$1:$N$40</definedName>
    <definedName name="外部資料_1" localSheetId="13">'10-2(續十三)'!$A$1:$N$43</definedName>
    <definedName name="外部資料_1" localSheetId="15">'10-2(續十五)'!$A$1:$N$42</definedName>
    <definedName name="外部資料_1" localSheetId="16">'10-2(續十六)'!$A$1:$N$40</definedName>
    <definedName name="外部資料_1" localSheetId="14">'10-2(續十四)'!$A$1:$N$43</definedName>
    <definedName name="外部資料_1" localSheetId="3">'10-2(續三)'!$A$1:$N$43</definedName>
    <definedName name="外部資料_1" localSheetId="5">'10-2(續五)'!$A$1:$N$43</definedName>
    <definedName name="外部資料_1" localSheetId="6">'10-2(續六)'!$A$1:$N$43</definedName>
    <definedName name="外部資料_1" localSheetId="4">'10-2(續四)'!$A$1:$N$43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28" l="1"/>
  <c r="D42" i="28"/>
  <c r="G4" i="28"/>
  <c r="D4" i="28"/>
  <c r="E42" i="27"/>
  <c r="D42" i="27"/>
  <c r="G4" i="27"/>
  <c r="D4" i="27"/>
  <c r="E42" i="26"/>
  <c r="D42" i="26"/>
  <c r="G4" i="26"/>
  <c r="D4" i="26"/>
  <c r="E42" i="25"/>
  <c r="D42" i="25"/>
  <c r="G4" i="25"/>
  <c r="D4" i="25"/>
  <c r="E42" i="24"/>
  <c r="D42" i="24"/>
  <c r="G4" i="24"/>
  <c r="D4" i="24"/>
  <c r="E42" i="23"/>
  <c r="D42" i="23"/>
  <c r="G4" i="23"/>
  <c r="D4" i="23"/>
  <c r="E42" i="22"/>
  <c r="D42" i="22"/>
  <c r="G4" i="22"/>
  <c r="D4" i="22"/>
  <c r="E42" i="21"/>
  <c r="D42" i="21"/>
  <c r="G4" i="21"/>
  <c r="D4" i="21"/>
  <c r="E42" i="20"/>
  <c r="D42" i="20"/>
  <c r="G4" i="20"/>
  <c r="D4" i="20"/>
  <c r="E42" i="19"/>
  <c r="D42" i="19"/>
  <c r="G4" i="19"/>
  <c r="D4" i="19"/>
  <c r="E42" i="18"/>
  <c r="D42" i="18"/>
  <c r="G4" i="18"/>
  <c r="D4" i="18"/>
  <c r="E42" i="17"/>
  <c r="D42" i="17"/>
  <c r="G4" i="17"/>
  <c r="D4" i="17"/>
  <c r="E42" i="16"/>
  <c r="D42" i="16"/>
  <c r="G4" i="16"/>
  <c r="D4" i="16"/>
  <c r="E42" i="15"/>
  <c r="D42" i="15"/>
  <c r="G4" i="15"/>
  <c r="D4" i="15"/>
  <c r="E42" i="14"/>
  <c r="D42" i="14"/>
  <c r="G4" i="14"/>
  <c r="D4" i="14"/>
  <c r="E42" i="13"/>
  <c r="D42" i="13"/>
  <c r="A39" i="13"/>
  <c r="G4" i="13"/>
  <c r="D4" i="13"/>
  <c r="E42" i="12"/>
  <c r="D42" i="12"/>
  <c r="G4" i="12"/>
  <c r="D4" i="12"/>
  <c r="E42" i="11"/>
  <c r="D42" i="11"/>
  <c r="G4" i="11"/>
  <c r="D4" i="11"/>
  <c r="E42" i="10"/>
  <c r="D42" i="10"/>
  <c r="A39" i="10"/>
  <c r="G4" i="10"/>
  <c r="D4" i="10"/>
  <c r="E42" i="9"/>
  <c r="D42" i="9"/>
  <c r="G4" i="9"/>
  <c r="D4" i="9"/>
  <c r="E42" i="8"/>
  <c r="D42" i="8"/>
  <c r="G4" i="8"/>
  <c r="D4" i="8"/>
  <c r="E42" i="7"/>
  <c r="D42" i="7"/>
  <c r="A39" i="7"/>
  <c r="G4" i="7"/>
  <c r="D4" i="7"/>
  <c r="E42" i="6"/>
  <c r="D42" i="6"/>
  <c r="G4" i="6"/>
  <c r="D4" i="6"/>
  <c r="E42" i="5"/>
  <c r="D42" i="5"/>
  <c r="G4" i="5"/>
  <c r="D4" i="5"/>
  <c r="E42" i="4"/>
  <c r="D42" i="4"/>
  <c r="A39" i="4"/>
  <c r="G4" i="4"/>
  <c r="D4" i="4"/>
  <c r="E42" i="3"/>
  <c r="D42" i="3"/>
  <c r="G4" i="3"/>
  <c r="D4" i="3"/>
  <c r="E42" i="2"/>
  <c r="D42" i="2"/>
  <c r="G4" i="2"/>
  <c r="D4" i="2"/>
  <c r="E42" i="1"/>
  <c r="D42" i="1"/>
</calcChain>
</file>

<file path=xl/sharedStrings.xml><?xml version="1.0" encoding="utf-8"?>
<sst xmlns="http://schemas.openxmlformats.org/spreadsheetml/2006/main" count="2637" uniqueCount="328">
  <si>
    <t>　</t>
  </si>
  <si>
    <t>總　　　　　計</t>
  </si>
  <si>
    <t>115年</t>
  </si>
  <si>
    <t>10-2 Abridged Income Statement</t>
  </si>
  <si>
    <t>其他</t>
  </si>
  <si>
    <t>總計</t>
  </si>
  <si>
    <t>利息</t>
  </si>
  <si>
    <t>手續費</t>
  </si>
  <si>
    <t>損益</t>
  </si>
  <si>
    <t>收入</t>
  </si>
  <si>
    <t>之金融資產及負債利益</t>
  </si>
  <si>
    <t>收益</t>
  </si>
  <si>
    <t>費用</t>
  </si>
  <si>
    <t>之金融資產及負債損失</t>
  </si>
  <si>
    <t>費損</t>
  </si>
  <si>
    <t>Total</t>
  </si>
  <si>
    <t>Interest</t>
  </si>
  <si>
    <t>Service</t>
  </si>
  <si>
    <t>Gains of Financial Assets</t>
  </si>
  <si>
    <t>Others</t>
  </si>
  <si>
    <t xml:space="preserve">Other </t>
  </si>
  <si>
    <t>Income</t>
  </si>
  <si>
    <t xml:space="preserve"> </t>
  </si>
  <si>
    <t>Revenue</t>
  </si>
  <si>
    <t>and Liabilities at Fair Value</t>
  </si>
  <si>
    <t>Expense</t>
  </si>
  <si>
    <t>Gains</t>
  </si>
  <si>
    <t>before</t>
  </si>
  <si>
    <t>through Profit or Loss</t>
  </si>
  <si>
    <t>and Loses</t>
  </si>
  <si>
    <t>Tax</t>
  </si>
  <si>
    <r>
      <t xml:space="preserve">銀　　　行　　　別
</t>
    </r>
    <r>
      <rPr>
        <sz val="9"/>
        <color indexed="8"/>
        <rFont val="Times New Roman"/>
        <family val="1"/>
      </rPr>
      <t>by Bank</t>
    </r>
  </si>
  <si>
    <r>
      <t xml:space="preserve">公 司 別
</t>
    </r>
    <r>
      <rPr>
        <sz val="9"/>
        <color indexed="8"/>
        <rFont val="Times New Roman"/>
        <family val="1"/>
      </rPr>
      <t>by Company</t>
    </r>
  </si>
  <si>
    <r>
      <t xml:space="preserve">信　合　社　別
</t>
    </r>
    <r>
      <rPr>
        <sz val="9"/>
        <color indexed="8"/>
        <rFont val="Times New Roman"/>
        <family val="1"/>
      </rPr>
      <t>by Credit Cooperative</t>
    </r>
  </si>
  <si>
    <t>稅前</t>
  </si>
  <si>
    <t>說　　明：1.#係金融控股公司之子公司。</t>
  </si>
  <si>
    <t>115年 1月</t>
  </si>
  <si>
    <r>
      <t>（１）本國銀行（全行）</t>
    </r>
    <r>
      <rPr>
        <sz val="12"/>
        <color indexed="8"/>
        <rFont val="Times New Roman"/>
        <family val="1"/>
      </rPr>
      <t>Domestic Banks (All Branches)</t>
    </r>
  </si>
  <si>
    <r>
      <t>單位：新臺幣百萬元</t>
    </r>
    <r>
      <rPr>
        <sz val="10"/>
        <color indexed="8"/>
        <rFont val="Times New Roman"/>
        <family val="1"/>
      </rPr>
      <t xml:space="preserve"> NT$ Million</t>
    </r>
  </si>
  <si>
    <r>
      <t>收　　益</t>
    </r>
    <r>
      <rPr>
        <sz val="9"/>
        <color indexed="8"/>
        <rFont val="標楷體"/>
        <family val="4"/>
        <charset val="136"/>
      </rPr>
      <t>　　</t>
    </r>
    <r>
      <rPr>
        <sz val="9"/>
        <color indexed="8"/>
        <rFont val="Times New Roman"/>
        <family val="1"/>
      </rPr>
      <t>Revenues and Gains</t>
    </r>
  </si>
  <si>
    <r>
      <t>費　　損　　</t>
    </r>
    <r>
      <rPr>
        <sz val="9"/>
        <color indexed="8"/>
        <rFont val="Times New Roman"/>
        <family val="1"/>
      </rPr>
      <t>Expenses and Losses</t>
    </r>
  </si>
  <si>
    <r>
      <t>收　　益</t>
    </r>
    <r>
      <rPr>
        <sz val="9"/>
        <color indexed="8"/>
        <rFont val="標楷體"/>
        <family val="4"/>
        <charset val="136"/>
      </rPr>
      <t>　　　</t>
    </r>
    <r>
      <rPr>
        <sz val="9"/>
        <color indexed="8"/>
        <rFont val="Times New Roman"/>
        <family val="1"/>
      </rPr>
      <t>Revenues and Gains</t>
    </r>
  </si>
  <si>
    <r>
      <t>費　　損　　　</t>
    </r>
    <r>
      <rPr>
        <sz val="9"/>
        <color indexed="8"/>
        <rFont val="Times New Roman"/>
        <family val="1"/>
      </rPr>
      <t>Expenses and Losses</t>
    </r>
  </si>
  <si>
    <r>
      <t>收　　益　　　　</t>
    </r>
    <r>
      <rPr>
        <sz val="9"/>
        <color indexed="8"/>
        <rFont val="Times New Roman"/>
        <family val="1"/>
      </rPr>
      <t>Revenues and Gains</t>
    </r>
  </si>
  <si>
    <r>
      <t>費　　損　　　　</t>
    </r>
    <r>
      <rPr>
        <sz val="9"/>
        <color indexed="8"/>
        <rFont val="Times New Roman"/>
        <family val="1"/>
      </rPr>
      <t>Expenses and Losses</t>
    </r>
  </si>
  <si>
    <r>
      <t>收　　益</t>
    </r>
    <r>
      <rPr>
        <sz val="9"/>
        <color indexed="8"/>
        <rFont val="標楷體"/>
        <family val="4"/>
        <charset val="136"/>
      </rPr>
      <t>　　　　　</t>
    </r>
    <r>
      <rPr>
        <sz val="9"/>
        <color indexed="8"/>
        <rFont val="Times New Roman"/>
        <family val="1"/>
      </rPr>
      <t>Revenues and Gains</t>
    </r>
  </si>
  <si>
    <r>
      <t>費　　損　　　　　</t>
    </r>
    <r>
      <rPr>
        <sz val="9"/>
        <color indexed="8"/>
        <rFont val="Times New Roman"/>
        <family val="1"/>
      </rPr>
      <t>Expenses and Losses</t>
    </r>
  </si>
  <si>
    <r>
      <t>Note</t>
    </r>
    <r>
      <rPr>
        <sz val="9"/>
        <rFont val="標楷體"/>
        <family val="4"/>
        <charset val="136"/>
      </rPr>
      <t>：</t>
    </r>
    <r>
      <rPr>
        <sz val="9"/>
        <rFont val="Times New Roman"/>
        <family val="1"/>
      </rPr>
      <t># refer to the subsidary of financial holding companies.</t>
    </r>
  </si>
  <si>
    <r>
      <t>Source</t>
    </r>
    <r>
      <rPr>
        <sz val="9"/>
        <rFont val="標楷體"/>
        <family val="4"/>
        <charset val="136"/>
      </rPr>
      <t>：</t>
    </r>
    <r>
      <rPr>
        <sz val="9"/>
        <rFont val="Times New Roman"/>
        <family val="1"/>
      </rPr>
      <t>Provided by individual institution.</t>
    </r>
  </si>
  <si>
    <t xml:space="preserve"> Jan. 2026</t>
  </si>
  <si>
    <r>
      <t>10-2 Abridged Income Statement</t>
    </r>
    <r>
      <rPr>
        <sz val="18"/>
        <rFont val="標楷體"/>
        <family val="4"/>
        <charset val="136"/>
      </rPr>
      <t>（</t>
    </r>
    <r>
      <rPr>
        <sz val="18"/>
        <rFont val="Times New Roman"/>
        <family val="1"/>
      </rPr>
      <t>Cont.2</t>
    </r>
    <r>
      <rPr>
        <sz val="18"/>
        <rFont val="標楷體"/>
        <family val="4"/>
        <charset val="136"/>
      </rPr>
      <t>）</t>
    </r>
  </si>
  <si>
    <r>
      <t>10-2 Abridged Income Statement</t>
    </r>
    <r>
      <rPr>
        <sz val="18"/>
        <rFont val="標楷體"/>
        <family val="4"/>
        <charset val="136"/>
      </rPr>
      <t>（</t>
    </r>
    <r>
      <rPr>
        <sz val="18"/>
        <rFont val="Times New Roman"/>
        <family val="1"/>
      </rPr>
      <t>Cont.12</t>
    </r>
    <r>
      <rPr>
        <sz val="18"/>
        <rFont val="標楷體"/>
        <family val="4"/>
        <charset val="136"/>
      </rPr>
      <t>）</t>
    </r>
  </si>
  <si>
    <r>
      <t>10-2</t>
    </r>
    <r>
      <rPr>
        <sz val="18"/>
        <color indexed="8"/>
        <rFont val="標楷體"/>
        <family val="4"/>
        <charset val="136"/>
      </rPr>
      <t>　金融機構損益簡表</t>
    </r>
  </si>
  <si>
    <r>
      <t>10-2</t>
    </r>
    <r>
      <rPr>
        <sz val="18"/>
        <rFont val="標楷體"/>
        <family val="4"/>
        <charset val="136"/>
      </rPr>
      <t>　金融機構損益簡表（續一）</t>
    </r>
  </si>
  <si>
    <r>
      <t>（２）外國銀行在臺分行（含</t>
    </r>
    <r>
      <rPr>
        <sz val="12"/>
        <color indexed="8"/>
        <rFont val="Times New Roman"/>
        <family val="1"/>
      </rPr>
      <t>OBU</t>
    </r>
    <r>
      <rPr>
        <sz val="12"/>
        <color indexed="8"/>
        <rFont val="標楷體"/>
        <family val="4"/>
        <charset val="136"/>
      </rPr>
      <t>）</t>
    </r>
    <r>
      <rPr>
        <sz val="12"/>
        <color indexed="8"/>
        <rFont val="Times New Roman"/>
        <family val="1"/>
      </rPr>
      <t>Local Branches of Foreign Banks (Include OBU)</t>
    </r>
  </si>
  <si>
    <r>
      <t>（２）外國銀行在臺分行（不含</t>
    </r>
    <r>
      <rPr>
        <sz val="12"/>
        <rFont val="Times New Roman"/>
        <family val="1"/>
      </rPr>
      <t>OBU</t>
    </r>
    <r>
      <rPr>
        <sz val="12"/>
        <rFont val="標楷體"/>
        <family val="4"/>
        <charset val="136"/>
      </rPr>
      <t>）</t>
    </r>
    <r>
      <rPr>
        <sz val="12"/>
        <rFont val="Times New Roman"/>
        <family val="1"/>
      </rPr>
      <t>Local Branches of Foreign Banks (Exclude OBU)</t>
    </r>
  </si>
  <si>
    <r>
      <t>（２）外國銀行在臺分行（</t>
    </r>
    <r>
      <rPr>
        <sz val="12"/>
        <rFont val="Times New Roman"/>
        <family val="1"/>
      </rPr>
      <t>OBU</t>
    </r>
    <r>
      <rPr>
        <sz val="12"/>
        <rFont val="標楷體"/>
        <family val="4"/>
        <charset val="136"/>
      </rPr>
      <t>）</t>
    </r>
    <r>
      <rPr>
        <sz val="12"/>
        <rFont val="Times New Roman"/>
        <family val="1"/>
      </rPr>
      <t>Local Branches of Foreign Banks (Only OBU)</t>
    </r>
  </si>
  <si>
    <r>
      <t>10-2 Abridged Income Statement</t>
    </r>
    <r>
      <rPr>
        <sz val="18"/>
        <rFont val="標楷體"/>
        <family val="4"/>
        <charset val="136"/>
      </rPr>
      <t>（</t>
    </r>
    <r>
      <rPr>
        <sz val="18"/>
        <rFont val="Times New Roman"/>
        <family val="1"/>
      </rPr>
      <t>Cont.1</t>
    </r>
    <r>
      <rPr>
        <sz val="18"/>
        <rFont val="標楷體"/>
        <family val="4"/>
        <charset val="136"/>
      </rPr>
      <t>）</t>
    </r>
  </si>
  <si>
    <t>花旗(台灣)商業銀行</t>
  </si>
  <si>
    <r>
      <t>（１）本國銀行（國內總分行）</t>
    </r>
    <r>
      <rPr>
        <sz val="12"/>
        <rFont val="Times New Roman"/>
        <family val="1"/>
      </rPr>
      <t>Domestic Banks (Local Branches)</t>
    </r>
  </si>
  <si>
    <r>
      <t>（１）本國銀行（</t>
    </r>
    <r>
      <rPr>
        <sz val="12"/>
        <rFont val="Times New Roman"/>
        <family val="1"/>
      </rPr>
      <t>OBU</t>
    </r>
    <r>
      <rPr>
        <sz val="12"/>
        <rFont val="標楷體"/>
        <family val="4"/>
        <charset val="136"/>
      </rPr>
      <t>）</t>
    </r>
    <r>
      <rPr>
        <sz val="12"/>
        <rFont val="Times New Roman"/>
        <family val="1"/>
      </rPr>
      <t>Domestic Banks (Only OBU)</t>
    </r>
  </si>
  <si>
    <r>
      <t>（１）本國銀行（國外分行）</t>
    </r>
    <r>
      <rPr>
        <sz val="12"/>
        <rFont val="Times New Roman"/>
        <family val="1"/>
      </rPr>
      <t>Domestic Banks (Overseas Branches)</t>
    </r>
  </si>
  <si>
    <r>
      <t>（１）本國銀行（大陸地區分行）</t>
    </r>
    <r>
      <rPr>
        <sz val="12"/>
        <rFont val="Times New Roman"/>
        <family val="1"/>
      </rPr>
      <t>Domestic Banks (Mainland Chinese Branches)</t>
    </r>
  </si>
  <si>
    <r>
      <t>10-2</t>
    </r>
    <r>
      <rPr>
        <sz val="18"/>
        <rFont val="標楷體"/>
        <family val="4"/>
        <charset val="136"/>
      </rPr>
      <t>　金融機構損益簡表（續二）</t>
    </r>
  </si>
  <si>
    <t>聯邦商業銀行</t>
  </si>
  <si>
    <t>資料來源：金融機構申報資料。</t>
  </si>
  <si>
    <t>透過損益按公允價值衡量</t>
  </si>
  <si>
    <t>員工福</t>
  </si>
  <si>
    <t>利費用</t>
  </si>
  <si>
    <t>Employee</t>
  </si>
  <si>
    <t>Benefit</t>
  </si>
  <si>
    <r>
      <t>（４）票券金融公司</t>
    </r>
    <r>
      <rPr>
        <sz val="12"/>
        <color indexed="8"/>
        <rFont val="Times New Roman"/>
        <family val="1"/>
      </rPr>
      <t xml:space="preserve"> Bills Finance Companies</t>
    </r>
  </si>
  <si>
    <r>
      <t>（５）信用合作社</t>
    </r>
    <r>
      <rPr>
        <sz val="12"/>
        <color indexed="8"/>
        <rFont val="Times New Roman"/>
        <family val="1"/>
      </rPr>
      <t xml:space="preserve"> Credit Cooperatives</t>
    </r>
  </si>
  <si>
    <r>
      <t>（３）大陸地區銀行在臺分行</t>
    </r>
    <r>
      <rPr>
        <sz val="12"/>
        <rFont val="Times New Roman"/>
        <family val="1"/>
      </rPr>
      <t xml:space="preserve"> Local Branches of Mainland Chinese Banks</t>
    </r>
  </si>
  <si>
    <t>Losses of Financial Assets</t>
  </si>
  <si>
    <t>說　　明：#係金融控股公司之子公司。</t>
  </si>
  <si>
    <t>說　　明：本表自102年1月起包含大陸地區銀行在臺分行資料。</t>
  </si>
  <si>
    <t>彰化第六信用合作社</t>
  </si>
  <si>
    <t>台北市第五信用合作社</t>
  </si>
  <si>
    <t>兆豐票券金融公司　　#</t>
  </si>
  <si>
    <t>大陸商中國銀行</t>
  </si>
  <si>
    <t>Bank of China Limited</t>
  </si>
  <si>
    <t>大陸商交通銀行</t>
  </si>
  <si>
    <t>Bank of Communications Co., Ltd.</t>
  </si>
  <si>
    <t>大陸商中國建設銀行</t>
  </si>
  <si>
    <t>China Construction Bank</t>
  </si>
  <si>
    <t>Mega Bills Finance Co., Ltd.</t>
  </si>
  <si>
    <t>法商法國外貿銀行</t>
  </si>
  <si>
    <t>法商法國巴黎銀行</t>
  </si>
  <si>
    <t>日商瑞穗銀行</t>
  </si>
  <si>
    <t>Mizuho Bank Ltd.</t>
  </si>
  <si>
    <t>美商美國銀行</t>
  </si>
  <si>
    <t>Bank of America, National Association</t>
  </si>
  <si>
    <t>泰國盤谷銀行</t>
  </si>
  <si>
    <t>Bangkok Bank Public Company Ltd.</t>
  </si>
  <si>
    <t>菲律賓首都銀行</t>
  </si>
  <si>
    <t>Metropolitan Bank and Trust Company</t>
  </si>
  <si>
    <t>美商美國紐約梅隆銀行</t>
  </si>
  <si>
    <t>The Bank of New York  Mellon</t>
  </si>
  <si>
    <t>新加坡大華銀行</t>
  </si>
  <si>
    <t>United Overseas Bank</t>
  </si>
  <si>
    <t>美商道富銀行</t>
  </si>
  <si>
    <r>
      <t>10-2</t>
    </r>
    <r>
      <rPr>
        <sz val="18"/>
        <rFont val="標楷體"/>
        <family val="4"/>
        <charset val="136"/>
      </rPr>
      <t>　金融機構損益簡表（續七）</t>
    </r>
  </si>
  <si>
    <r>
      <t>10-2</t>
    </r>
    <r>
      <rPr>
        <sz val="18"/>
        <color indexed="8"/>
        <rFont val="標楷體"/>
        <family val="4"/>
        <charset val="136"/>
      </rPr>
      <t>　金融機構損益簡表（續二十二）</t>
    </r>
  </si>
  <si>
    <r>
      <t>10-2</t>
    </r>
    <r>
      <rPr>
        <sz val="18"/>
        <color indexed="8"/>
        <rFont val="標楷體"/>
        <family val="4"/>
        <charset val="136"/>
      </rPr>
      <t>　金融機構損益簡表（續二十一）</t>
    </r>
  </si>
  <si>
    <r>
      <t>10-2 Abridged Income Statement</t>
    </r>
    <r>
      <rPr>
        <sz val="18"/>
        <rFont val="標楷體"/>
        <family val="4"/>
        <charset val="136"/>
      </rPr>
      <t>（</t>
    </r>
    <r>
      <rPr>
        <sz val="18"/>
        <rFont val="Times New Roman"/>
        <family val="1"/>
      </rPr>
      <t>Cont.8</t>
    </r>
    <r>
      <rPr>
        <sz val="18"/>
        <rFont val="標楷體"/>
        <family val="4"/>
        <charset val="136"/>
      </rPr>
      <t>）</t>
    </r>
  </si>
  <si>
    <r>
      <t>10-2</t>
    </r>
    <r>
      <rPr>
        <sz val="18"/>
        <rFont val="標楷體"/>
        <family val="4"/>
        <charset val="136"/>
      </rPr>
      <t>　金融機構損益簡表（續六）</t>
    </r>
  </si>
  <si>
    <r>
      <t>Source</t>
    </r>
    <r>
      <rPr>
        <sz val="9"/>
        <rFont val="細明體"/>
        <family val="3"/>
        <charset val="136"/>
      </rPr>
      <t>：</t>
    </r>
    <r>
      <rPr>
        <sz val="9"/>
        <rFont val="Times New Roman"/>
        <family val="1"/>
      </rPr>
      <t>Provided by individual institution.</t>
    </r>
  </si>
  <si>
    <r>
      <t>10-2</t>
    </r>
    <r>
      <rPr>
        <sz val="18"/>
        <rFont val="標楷體"/>
        <family val="4"/>
        <charset val="136"/>
      </rPr>
      <t>　金融機構損益簡表（續三）</t>
    </r>
  </si>
  <si>
    <r>
      <t>10-2 Abridged Income Statement</t>
    </r>
    <r>
      <rPr>
        <sz val="18"/>
        <rFont val="標楷體"/>
        <family val="4"/>
        <charset val="136"/>
      </rPr>
      <t>（</t>
    </r>
    <r>
      <rPr>
        <sz val="18"/>
        <rFont val="Times New Roman"/>
        <family val="1"/>
      </rPr>
      <t>Cont.3</t>
    </r>
    <r>
      <rPr>
        <sz val="18"/>
        <rFont val="標楷體"/>
        <family val="4"/>
        <charset val="136"/>
      </rPr>
      <t>）</t>
    </r>
  </si>
  <si>
    <r>
      <t>10-2</t>
    </r>
    <r>
      <rPr>
        <sz val="18"/>
        <rFont val="標楷體"/>
        <family val="4"/>
        <charset val="136"/>
      </rPr>
      <t>　金融機構損益簡表（續四）</t>
    </r>
  </si>
  <si>
    <r>
      <t>10-2 Abridged Income Statement</t>
    </r>
    <r>
      <rPr>
        <sz val="18"/>
        <rFont val="標楷體"/>
        <family val="4"/>
        <charset val="136"/>
      </rPr>
      <t>（</t>
    </r>
    <r>
      <rPr>
        <sz val="18"/>
        <rFont val="Times New Roman"/>
        <family val="1"/>
      </rPr>
      <t>Cont.4</t>
    </r>
    <r>
      <rPr>
        <sz val="18"/>
        <rFont val="標楷體"/>
        <family val="4"/>
        <charset val="136"/>
      </rPr>
      <t>）</t>
    </r>
  </si>
  <si>
    <r>
      <t>10-2</t>
    </r>
    <r>
      <rPr>
        <sz val="18"/>
        <rFont val="標楷體"/>
        <family val="4"/>
        <charset val="136"/>
      </rPr>
      <t>　金融機構損益簡表（續五）</t>
    </r>
  </si>
  <si>
    <r>
      <t>10-2 Abridged Income Statement</t>
    </r>
    <r>
      <rPr>
        <sz val="18"/>
        <rFont val="標楷體"/>
        <family val="4"/>
        <charset val="136"/>
      </rPr>
      <t>（</t>
    </r>
    <r>
      <rPr>
        <sz val="18"/>
        <rFont val="Times New Roman"/>
        <family val="1"/>
      </rPr>
      <t>Cont.5</t>
    </r>
    <r>
      <rPr>
        <sz val="18"/>
        <rFont val="標楷體"/>
        <family val="4"/>
        <charset val="136"/>
      </rPr>
      <t>）</t>
    </r>
  </si>
  <si>
    <r>
      <t>10-2 Abridged Income Statement</t>
    </r>
    <r>
      <rPr>
        <sz val="18"/>
        <rFont val="標楷體"/>
        <family val="4"/>
        <charset val="136"/>
      </rPr>
      <t>（</t>
    </r>
    <r>
      <rPr>
        <sz val="18"/>
        <rFont val="Times New Roman"/>
        <family val="1"/>
      </rPr>
      <t>Cont.6</t>
    </r>
    <r>
      <rPr>
        <sz val="18"/>
        <rFont val="標楷體"/>
        <family val="4"/>
        <charset val="136"/>
      </rPr>
      <t>）</t>
    </r>
  </si>
  <si>
    <r>
      <t>10-2 Abridged Income Statement</t>
    </r>
    <r>
      <rPr>
        <sz val="18"/>
        <rFont val="標楷體"/>
        <family val="4"/>
        <charset val="136"/>
      </rPr>
      <t>（</t>
    </r>
    <r>
      <rPr>
        <sz val="18"/>
        <rFont val="Times New Roman"/>
        <family val="1"/>
      </rPr>
      <t>Cont.7</t>
    </r>
    <r>
      <rPr>
        <sz val="18"/>
        <rFont val="標楷體"/>
        <family val="4"/>
        <charset val="136"/>
      </rPr>
      <t>）</t>
    </r>
  </si>
  <si>
    <r>
      <t>10-2</t>
    </r>
    <r>
      <rPr>
        <sz val="18"/>
        <rFont val="標楷體"/>
        <family val="4"/>
        <charset val="136"/>
      </rPr>
      <t>　金融機構損益簡表（續八）</t>
    </r>
  </si>
  <si>
    <r>
      <t>10-2</t>
    </r>
    <r>
      <rPr>
        <sz val="18"/>
        <rFont val="標楷體"/>
        <family val="4"/>
        <charset val="136"/>
      </rPr>
      <t>　金融機構損益簡表（續九）</t>
    </r>
  </si>
  <si>
    <r>
      <t>10-2 Abridged Income Statement</t>
    </r>
    <r>
      <rPr>
        <sz val="18"/>
        <rFont val="標楷體"/>
        <family val="4"/>
        <charset val="136"/>
      </rPr>
      <t>（</t>
    </r>
    <r>
      <rPr>
        <sz val="18"/>
        <rFont val="Times New Roman"/>
        <family val="1"/>
      </rPr>
      <t>Cont.9</t>
    </r>
    <r>
      <rPr>
        <sz val="18"/>
        <rFont val="標楷體"/>
        <family val="4"/>
        <charset val="136"/>
      </rPr>
      <t>）</t>
    </r>
  </si>
  <si>
    <r>
      <t>10-2</t>
    </r>
    <r>
      <rPr>
        <sz val="18"/>
        <rFont val="標楷體"/>
        <family val="4"/>
        <charset val="136"/>
      </rPr>
      <t>　金融機構損益簡表（續十）</t>
    </r>
  </si>
  <si>
    <r>
      <t>10-2 Abridged Income Statement</t>
    </r>
    <r>
      <rPr>
        <sz val="18"/>
        <rFont val="標楷體"/>
        <family val="4"/>
        <charset val="136"/>
      </rPr>
      <t>（</t>
    </r>
    <r>
      <rPr>
        <sz val="18"/>
        <rFont val="Times New Roman"/>
        <family val="1"/>
      </rPr>
      <t>Cont.10</t>
    </r>
    <r>
      <rPr>
        <sz val="18"/>
        <rFont val="標楷體"/>
        <family val="4"/>
        <charset val="136"/>
      </rPr>
      <t>）</t>
    </r>
  </si>
  <si>
    <r>
      <t>10-2</t>
    </r>
    <r>
      <rPr>
        <sz val="18"/>
        <rFont val="標楷體"/>
        <family val="4"/>
        <charset val="136"/>
      </rPr>
      <t>　金融機構損益簡表（續十一）</t>
    </r>
  </si>
  <si>
    <r>
      <t>10-2 Abridged Income Statement</t>
    </r>
    <r>
      <rPr>
        <sz val="18"/>
        <rFont val="標楷體"/>
        <family val="4"/>
        <charset val="136"/>
      </rPr>
      <t>（</t>
    </r>
    <r>
      <rPr>
        <sz val="18"/>
        <rFont val="Times New Roman"/>
        <family val="1"/>
      </rPr>
      <t>Cont.11</t>
    </r>
    <r>
      <rPr>
        <sz val="18"/>
        <rFont val="標楷體"/>
        <family val="4"/>
        <charset val="136"/>
      </rPr>
      <t>）</t>
    </r>
  </si>
  <si>
    <r>
      <t>10-2</t>
    </r>
    <r>
      <rPr>
        <sz val="18"/>
        <rFont val="標楷體"/>
        <family val="4"/>
        <charset val="136"/>
      </rPr>
      <t>　金融機構損益簡表（續十二）</t>
    </r>
  </si>
  <si>
    <r>
      <t>10-2</t>
    </r>
    <r>
      <rPr>
        <sz val="18"/>
        <rFont val="標楷體"/>
        <family val="4"/>
        <charset val="136"/>
      </rPr>
      <t>　金融機構損益簡表（續十三）</t>
    </r>
  </si>
  <si>
    <r>
      <t>10-2 Abridged Income Statement</t>
    </r>
    <r>
      <rPr>
        <sz val="18"/>
        <rFont val="標楷體"/>
        <family val="4"/>
        <charset val="136"/>
      </rPr>
      <t>（</t>
    </r>
    <r>
      <rPr>
        <sz val="18"/>
        <rFont val="Times New Roman"/>
        <family val="1"/>
      </rPr>
      <t>Cont.13</t>
    </r>
    <r>
      <rPr>
        <sz val="18"/>
        <rFont val="標楷體"/>
        <family val="4"/>
        <charset val="136"/>
      </rPr>
      <t>）</t>
    </r>
  </si>
  <si>
    <r>
      <t>10-2</t>
    </r>
    <r>
      <rPr>
        <sz val="18"/>
        <rFont val="標楷體"/>
        <family val="4"/>
        <charset val="136"/>
      </rPr>
      <t>　金融機構損益簡表（續十四）</t>
    </r>
  </si>
  <si>
    <r>
      <t>10-2 Abridged Income Statement</t>
    </r>
    <r>
      <rPr>
        <sz val="18"/>
        <rFont val="標楷體"/>
        <family val="4"/>
        <charset val="136"/>
      </rPr>
      <t>（</t>
    </r>
    <r>
      <rPr>
        <sz val="18"/>
        <rFont val="Times New Roman"/>
        <family val="1"/>
      </rPr>
      <t>Cont.14</t>
    </r>
    <r>
      <rPr>
        <sz val="18"/>
        <rFont val="標楷體"/>
        <family val="4"/>
        <charset val="136"/>
      </rPr>
      <t>）</t>
    </r>
  </si>
  <si>
    <r>
      <t>10-2</t>
    </r>
    <r>
      <rPr>
        <sz val="18"/>
        <color indexed="8"/>
        <rFont val="標楷體"/>
        <family val="4"/>
        <charset val="136"/>
      </rPr>
      <t>　金融機構損益簡表（續十五）</t>
    </r>
  </si>
  <si>
    <r>
      <t>10-2 Abridged Income Statement</t>
    </r>
    <r>
      <rPr>
        <sz val="18"/>
        <color indexed="8"/>
        <rFont val="標楷體"/>
        <family val="4"/>
        <charset val="136"/>
      </rPr>
      <t>（</t>
    </r>
    <r>
      <rPr>
        <sz val="18"/>
        <color indexed="8"/>
        <rFont val="Times New Roman"/>
        <family val="1"/>
      </rPr>
      <t>Cont.15</t>
    </r>
    <r>
      <rPr>
        <sz val="18"/>
        <color indexed="8"/>
        <rFont val="標楷體"/>
        <family val="4"/>
        <charset val="136"/>
      </rPr>
      <t>）</t>
    </r>
  </si>
  <si>
    <r>
      <t>10-2</t>
    </r>
    <r>
      <rPr>
        <sz val="18"/>
        <color indexed="8"/>
        <rFont val="標楷體"/>
        <family val="4"/>
        <charset val="136"/>
      </rPr>
      <t>　金融機構損益簡表（續十六）</t>
    </r>
  </si>
  <si>
    <r>
      <t>10-2 Abridged Income Statement</t>
    </r>
    <r>
      <rPr>
        <sz val="18"/>
        <color indexed="8"/>
        <rFont val="標楷體"/>
        <family val="4"/>
        <charset val="136"/>
      </rPr>
      <t>（</t>
    </r>
    <r>
      <rPr>
        <sz val="18"/>
        <color indexed="8"/>
        <rFont val="Times New Roman"/>
        <family val="1"/>
      </rPr>
      <t>Cont.16</t>
    </r>
    <r>
      <rPr>
        <sz val="18"/>
        <color indexed="8"/>
        <rFont val="標楷體"/>
        <family val="4"/>
        <charset val="136"/>
      </rPr>
      <t>）</t>
    </r>
  </si>
  <si>
    <r>
      <t>10-2</t>
    </r>
    <r>
      <rPr>
        <sz val="18"/>
        <color indexed="8"/>
        <rFont val="標楷體"/>
        <family val="4"/>
        <charset val="136"/>
      </rPr>
      <t>　金融機構損益簡表（續十七）</t>
    </r>
  </si>
  <si>
    <r>
      <t>10-2 Abridged Income Statement</t>
    </r>
    <r>
      <rPr>
        <sz val="18"/>
        <color indexed="8"/>
        <rFont val="標楷體"/>
        <family val="4"/>
        <charset val="136"/>
      </rPr>
      <t>（</t>
    </r>
    <r>
      <rPr>
        <sz val="18"/>
        <color indexed="8"/>
        <rFont val="Times New Roman"/>
        <family val="1"/>
      </rPr>
      <t>Cont.17</t>
    </r>
    <r>
      <rPr>
        <sz val="18"/>
        <color indexed="8"/>
        <rFont val="標楷體"/>
        <family val="4"/>
        <charset val="136"/>
      </rPr>
      <t>）</t>
    </r>
  </si>
  <si>
    <r>
      <t>10-2</t>
    </r>
    <r>
      <rPr>
        <sz val="18"/>
        <color indexed="8"/>
        <rFont val="標楷體"/>
        <family val="4"/>
        <charset val="136"/>
      </rPr>
      <t>　金融機構損益簡表（續十八）</t>
    </r>
  </si>
  <si>
    <r>
      <t>10-2 Abridged Income Statement</t>
    </r>
    <r>
      <rPr>
        <sz val="18"/>
        <color indexed="8"/>
        <rFont val="標楷體"/>
        <family val="4"/>
        <charset val="136"/>
      </rPr>
      <t>（</t>
    </r>
    <r>
      <rPr>
        <sz val="18"/>
        <color indexed="8"/>
        <rFont val="Times New Roman"/>
        <family val="1"/>
      </rPr>
      <t>Cont.18</t>
    </r>
    <r>
      <rPr>
        <sz val="18"/>
        <color indexed="8"/>
        <rFont val="標楷體"/>
        <family val="4"/>
        <charset val="136"/>
      </rPr>
      <t>）</t>
    </r>
  </si>
  <si>
    <r>
      <t>10-2</t>
    </r>
    <r>
      <rPr>
        <sz val="18"/>
        <color indexed="8"/>
        <rFont val="標楷體"/>
        <family val="4"/>
        <charset val="136"/>
      </rPr>
      <t>　金融機構損益簡表（續十九）</t>
    </r>
  </si>
  <si>
    <r>
      <t>10-2 Abridged Income Statement</t>
    </r>
    <r>
      <rPr>
        <sz val="18"/>
        <color indexed="8"/>
        <rFont val="標楷體"/>
        <family val="4"/>
        <charset val="136"/>
      </rPr>
      <t>（</t>
    </r>
    <r>
      <rPr>
        <sz val="18"/>
        <color indexed="8"/>
        <rFont val="Times New Roman"/>
        <family val="1"/>
      </rPr>
      <t>Cont.19</t>
    </r>
    <r>
      <rPr>
        <sz val="18"/>
        <color indexed="8"/>
        <rFont val="標楷體"/>
        <family val="4"/>
        <charset val="136"/>
      </rPr>
      <t>）</t>
    </r>
  </si>
  <si>
    <r>
      <t>10-2</t>
    </r>
    <r>
      <rPr>
        <sz val="18"/>
        <color indexed="8"/>
        <rFont val="標楷體"/>
        <family val="4"/>
        <charset val="136"/>
      </rPr>
      <t>　金融機構損益簡表（續二十）</t>
    </r>
  </si>
  <si>
    <r>
      <t>10-2 Abridged Income Statement</t>
    </r>
    <r>
      <rPr>
        <sz val="18"/>
        <color indexed="8"/>
        <rFont val="標楷體"/>
        <family val="4"/>
        <charset val="136"/>
      </rPr>
      <t>（</t>
    </r>
    <r>
      <rPr>
        <sz val="18"/>
        <color indexed="8"/>
        <rFont val="Times New Roman"/>
        <family val="1"/>
      </rPr>
      <t>Cont.20</t>
    </r>
    <r>
      <rPr>
        <sz val="18"/>
        <color indexed="8"/>
        <rFont val="標楷體"/>
        <family val="4"/>
        <charset val="136"/>
      </rPr>
      <t>）</t>
    </r>
  </si>
  <si>
    <r>
      <t>10-2 Abridged Income Statement</t>
    </r>
    <r>
      <rPr>
        <sz val="18"/>
        <color indexed="8"/>
        <rFont val="標楷體"/>
        <family val="4"/>
        <charset val="136"/>
      </rPr>
      <t>（</t>
    </r>
    <r>
      <rPr>
        <sz val="18"/>
        <color indexed="8"/>
        <rFont val="Times New Roman"/>
        <family val="1"/>
      </rPr>
      <t>Cont.21</t>
    </r>
    <r>
      <rPr>
        <sz val="18"/>
        <color indexed="8"/>
        <rFont val="標楷體"/>
        <family val="4"/>
        <charset val="136"/>
      </rPr>
      <t>）</t>
    </r>
  </si>
  <si>
    <r>
      <t>10-2 Abridged Income Statement</t>
    </r>
    <r>
      <rPr>
        <sz val="18"/>
        <color indexed="8"/>
        <rFont val="標楷體"/>
        <family val="4"/>
        <charset val="136"/>
      </rPr>
      <t>（</t>
    </r>
    <r>
      <rPr>
        <sz val="18"/>
        <color indexed="8"/>
        <rFont val="Times New Roman"/>
        <family val="1"/>
      </rPr>
      <t>Cont.22</t>
    </r>
    <r>
      <rPr>
        <sz val="18"/>
        <color indexed="8"/>
        <rFont val="標楷體"/>
        <family val="4"/>
        <charset val="136"/>
      </rPr>
      <t>）</t>
    </r>
  </si>
  <si>
    <r>
      <t>10-2</t>
    </r>
    <r>
      <rPr>
        <sz val="18"/>
        <color indexed="8"/>
        <rFont val="標楷體"/>
        <family val="4"/>
        <charset val="136"/>
      </rPr>
      <t>　金融機構損益簡表（續二十三）</t>
    </r>
  </si>
  <si>
    <r>
      <t>10-2 Abridged Income Statement</t>
    </r>
    <r>
      <rPr>
        <sz val="18"/>
        <color indexed="8"/>
        <rFont val="標楷體"/>
        <family val="4"/>
        <charset val="136"/>
      </rPr>
      <t>（</t>
    </r>
    <r>
      <rPr>
        <sz val="18"/>
        <color indexed="8"/>
        <rFont val="Times New Roman"/>
        <family val="1"/>
      </rPr>
      <t>Cont.23</t>
    </r>
    <r>
      <rPr>
        <sz val="18"/>
        <color indexed="8"/>
        <rFont val="標楷體"/>
        <family val="4"/>
        <charset val="136"/>
      </rPr>
      <t>）</t>
    </r>
  </si>
  <si>
    <r>
      <t>10-2</t>
    </r>
    <r>
      <rPr>
        <sz val="18"/>
        <color indexed="8"/>
        <rFont val="標楷體"/>
        <family val="4"/>
        <charset val="136"/>
      </rPr>
      <t>　金融機構損益簡表（續二十四）</t>
    </r>
  </si>
  <si>
    <r>
      <t>10-2 Abridged Income Statement</t>
    </r>
    <r>
      <rPr>
        <sz val="18"/>
        <color indexed="8"/>
        <rFont val="標楷體"/>
        <family val="4"/>
        <charset val="136"/>
      </rPr>
      <t>（</t>
    </r>
    <r>
      <rPr>
        <sz val="18"/>
        <color indexed="8"/>
        <rFont val="Times New Roman"/>
        <family val="1"/>
      </rPr>
      <t>Cont.24</t>
    </r>
    <r>
      <rPr>
        <sz val="18"/>
        <color indexed="8"/>
        <rFont val="標楷體"/>
        <family val="4"/>
        <charset val="136"/>
      </rPr>
      <t>）</t>
    </r>
  </si>
  <si>
    <r>
      <t>10-2</t>
    </r>
    <r>
      <rPr>
        <sz val="18"/>
        <color indexed="8"/>
        <rFont val="標楷體"/>
        <family val="4"/>
        <charset val="136"/>
      </rPr>
      <t>　金融機構損益簡表（續二十五）</t>
    </r>
  </si>
  <si>
    <r>
      <t>10-2 Abridged Income Statement</t>
    </r>
    <r>
      <rPr>
        <sz val="18"/>
        <color indexed="8"/>
        <rFont val="標楷體"/>
        <family val="4"/>
        <charset val="136"/>
      </rPr>
      <t>（</t>
    </r>
    <r>
      <rPr>
        <sz val="18"/>
        <color indexed="8"/>
        <rFont val="Times New Roman"/>
        <family val="1"/>
      </rPr>
      <t>Cont.25</t>
    </r>
    <r>
      <rPr>
        <sz val="18"/>
        <color indexed="8"/>
        <rFont val="標楷體"/>
        <family val="4"/>
        <charset val="136"/>
      </rPr>
      <t>）</t>
    </r>
  </si>
  <si>
    <r>
      <t>10-2 Abridged Income Statement</t>
    </r>
    <r>
      <rPr>
        <sz val="18"/>
        <color indexed="8"/>
        <rFont val="標楷體"/>
        <family val="4"/>
        <charset val="136"/>
      </rPr>
      <t>（</t>
    </r>
    <r>
      <rPr>
        <sz val="18"/>
        <color indexed="8"/>
        <rFont val="Times New Roman"/>
        <family val="1"/>
      </rPr>
      <t>Cont.26</t>
    </r>
    <r>
      <rPr>
        <sz val="18"/>
        <color indexed="8"/>
        <rFont val="標楷體"/>
        <family val="4"/>
        <charset val="136"/>
      </rPr>
      <t>）</t>
    </r>
  </si>
  <si>
    <r>
      <t>10-2</t>
    </r>
    <r>
      <rPr>
        <sz val="18"/>
        <color indexed="8"/>
        <rFont val="標楷體"/>
        <family val="4"/>
        <charset val="136"/>
      </rPr>
      <t>　金融機構損益簡表（續二十六）</t>
    </r>
  </si>
  <si>
    <r>
      <t>10-2</t>
    </r>
    <r>
      <rPr>
        <sz val="18"/>
        <color indexed="8"/>
        <rFont val="標楷體"/>
        <family val="4"/>
        <charset val="136"/>
      </rPr>
      <t>　金融機構損益簡表（續二十七完）</t>
    </r>
  </si>
  <si>
    <r>
      <t>10-2 Abridged Income Statement</t>
    </r>
    <r>
      <rPr>
        <sz val="18"/>
        <color indexed="8"/>
        <rFont val="標楷體"/>
        <family val="4"/>
        <charset val="136"/>
      </rPr>
      <t>（</t>
    </r>
    <r>
      <rPr>
        <sz val="18"/>
        <color indexed="8"/>
        <rFont val="Times New Roman"/>
        <family val="1"/>
      </rPr>
      <t>Cont.27 End</t>
    </r>
    <r>
      <rPr>
        <sz val="18"/>
        <color indexed="8"/>
        <rFont val="標楷體"/>
        <family val="4"/>
        <charset val="136"/>
      </rPr>
      <t>）</t>
    </r>
  </si>
  <si>
    <t>Note: Beginning Jan. 2013, the data include "Local Branches of Mainland Chinese Banks".</t>
  </si>
  <si>
    <t>1月</t>
  </si>
  <si>
    <t>臺灣銀行　　　　　　#</t>
  </si>
  <si>
    <t>Bank of Taiwan</t>
  </si>
  <si>
    <t>臺灣土地銀行</t>
  </si>
  <si>
    <t>Land Bank of Taiwan</t>
  </si>
  <si>
    <t>合作金庫商業銀行　　#</t>
  </si>
  <si>
    <t>Taiwan Cooperative Bank</t>
  </si>
  <si>
    <t>第一商業銀行　　　　#</t>
  </si>
  <si>
    <t>First Commercial Bank</t>
  </si>
  <si>
    <t>華南商業銀行　　　　#</t>
  </si>
  <si>
    <t>Hua Nan Commercial Bank, Ltd.</t>
  </si>
  <si>
    <t>彰化商業銀行</t>
  </si>
  <si>
    <t>Chang Hwa Commercial Bank</t>
  </si>
  <si>
    <t>上海商業儲蓄銀行</t>
  </si>
  <si>
    <t>The Shanghai Commercial &amp; Savings Bank, Ltd.</t>
  </si>
  <si>
    <t>台北富邦銀行　　　　#</t>
  </si>
  <si>
    <t>Taipei Fubon Commercial Bank Co., Ltd</t>
  </si>
  <si>
    <t>國泰世華商業銀行　　#</t>
  </si>
  <si>
    <t>Cathay United Bank</t>
  </si>
  <si>
    <t>中國輸出入銀行</t>
  </si>
  <si>
    <t>The Export-Import Bank of The Republic of China</t>
  </si>
  <si>
    <t>高雄銀行</t>
  </si>
  <si>
    <t>Bank of Kaohsiung</t>
  </si>
  <si>
    <t>兆豐國際商業銀行　　#</t>
  </si>
  <si>
    <t>Mega International Commercial Bank Co., Ltd.</t>
  </si>
  <si>
    <t>Citibank Taiwan Ltd.</t>
  </si>
  <si>
    <t>王道商業銀行</t>
  </si>
  <si>
    <t>O-Bank Co., Ltd.</t>
  </si>
  <si>
    <t>臺灣中小企業銀行</t>
  </si>
  <si>
    <t>Taiwan Business Bank</t>
  </si>
  <si>
    <t>渣打國際商業銀行</t>
  </si>
  <si>
    <t>Standard Chartered Bank (Taiwan) Limited</t>
  </si>
  <si>
    <t>台中商業銀行</t>
  </si>
  <si>
    <t>Taichung Commercial Bank</t>
  </si>
  <si>
    <t>京城商業銀行　　　　#</t>
  </si>
  <si>
    <t>Kings Town Bank</t>
  </si>
  <si>
    <t>滙豐(台灣)商業銀行</t>
  </si>
  <si>
    <t>HSBC Bank(Taiwan) Ltd.</t>
  </si>
  <si>
    <t>瑞興商業銀行</t>
  </si>
  <si>
    <t>Taipei Star Bank</t>
  </si>
  <si>
    <t>華泰商業銀行</t>
  </si>
  <si>
    <t>Hwatai Bank</t>
  </si>
  <si>
    <t>臺灣新光商業銀行　　#</t>
  </si>
  <si>
    <t>Taiwan Shin Kong Commercial Bank</t>
  </si>
  <si>
    <t>陽信商業銀行</t>
  </si>
  <si>
    <t>Sunny Bank Ltd.</t>
  </si>
  <si>
    <t>板信商業銀行</t>
  </si>
  <si>
    <t>Bank of Panhsin</t>
  </si>
  <si>
    <t>三信商業銀行</t>
  </si>
  <si>
    <t>Cota Bank</t>
  </si>
  <si>
    <t>Union Bank of Taiwan</t>
  </si>
  <si>
    <t>遠東國際商業銀行</t>
  </si>
  <si>
    <t>Far Eastern International Bank</t>
  </si>
  <si>
    <t>元大商業銀行　　　　#</t>
  </si>
  <si>
    <t>Yuanta Commercial Bank Co., Ltd.</t>
  </si>
  <si>
    <t>永豐商業銀行　　　　#</t>
  </si>
  <si>
    <t>Bank SinoPac Company Limited</t>
  </si>
  <si>
    <t>玉山商業銀行　　　　#</t>
  </si>
  <si>
    <t>E.Sun Commercial Bank, Ltd.</t>
  </si>
  <si>
    <t>凱基商業銀行　　　　#</t>
  </si>
  <si>
    <t>KGI Bank</t>
  </si>
  <si>
    <t>星展(台灣)商業銀行</t>
  </si>
  <si>
    <t>DBS Bank (Taiwan) Ltd.</t>
  </si>
  <si>
    <t>台新國際商業銀行　　#</t>
  </si>
  <si>
    <t>Taishin International Bank</t>
  </si>
  <si>
    <t>安泰商業銀行</t>
  </si>
  <si>
    <t>Entie Commercial Bank</t>
  </si>
  <si>
    <t>中國信託商業銀行　　#</t>
  </si>
  <si>
    <t>CTBC Bank Co., Ltd.</t>
  </si>
  <si>
    <t>將來商業銀行</t>
  </si>
  <si>
    <t>NEXT Commercial Bank Co., Ltd.</t>
  </si>
  <si>
    <t>連線商業銀行</t>
  </si>
  <si>
    <t>LINE Bank</t>
  </si>
  <si>
    <t>樂天國際商業銀行　　#</t>
  </si>
  <si>
    <t>Rakuten International Commercial Bank Co., LTD.</t>
  </si>
  <si>
    <t>State Street Bank and Trust Company</t>
  </si>
  <si>
    <t>法國興業銀行</t>
  </si>
  <si>
    <t>Societe Generale</t>
  </si>
  <si>
    <t>德商德意志銀行</t>
  </si>
  <si>
    <t>Deutsche Bank AG</t>
  </si>
  <si>
    <t>香港東亞銀行</t>
  </si>
  <si>
    <t>The Bank of East Asia Ltd.</t>
  </si>
  <si>
    <t>美商摩根大通銀行</t>
  </si>
  <si>
    <t>JPMorgan Chase Bank, N.A.</t>
  </si>
  <si>
    <t>新加坡商星展銀行</t>
  </si>
  <si>
    <t>DBS Bank Ltd.</t>
  </si>
  <si>
    <t>BNP Paribas</t>
  </si>
  <si>
    <t>英商渣打銀行</t>
  </si>
  <si>
    <t>Standard Chartered Bank</t>
  </si>
  <si>
    <t>新加坡商新加坡華僑銀行</t>
  </si>
  <si>
    <t>Oversea-Chinese Banking Corporation Ltd.</t>
  </si>
  <si>
    <t>法國東方匯理銀行</t>
  </si>
  <si>
    <t>Calyon Corporate and Investment Bank</t>
  </si>
  <si>
    <t>瑞士商瑞士銀行</t>
  </si>
  <si>
    <t>UBS AG</t>
  </si>
  <si>
    <t>荷蘭商安智銀行</t>
  </si>
  <si>
    <t>ING Bank, N. V.</t>
  </si>
  <si>
    <t>美商富國銀行</t>
  </si>
  <si>
    <t>Wells Fargo Bank, National Association</t>
  </si>
  <si>
    <t>日商三菱日聯銀行</t>
  </si>
  <si>
    <t>MUFG Bank</t>
  </si>
  <si>
    <t>日商三井住友銀行</t>
  </si>
  <si>
    <t>Sumitomo Mitsui Banking Corporation</t>
  </si>
  <si>
    <t>美商花旗銀行</t>
  </si>
  <si>
    <t>Citibank N. A.</t>
  </si>
  <si>
    <t>香港上海滙豐銀行</t>
  </si>
  <si>
    <t>The Hongkong and Shanghai Banking Corp.Ltd.</t>
  </si>
  <si>
    <t>西班牙商西班牙對外銀行</t>
  </si>
  <si>
    <t>Banco Bilbao Vizcaya Argentaria S.A.</t>
  </si>
  <si>
    <t>澳商澳盛銀行</t>
  </si>
  <si>
    <t>ANZ Signature Priority Banking</t>
  </si>
  <si>
    <t>Natixis Bank</t>
  </si>
  <si>
    <t>印尼商印尼人民銀行</t>
  </si>
  <si>
    <t>PT Bank Rakyat Indonesia (Persero) Tbk.</t>
  </si>
  <si>
    <t>韓商韓亞銀行</t>
  </si>
  <si>
    <t>KEB Hana Bank</t>
  </si>
  <si>
    <t>中華票券金融公司</t>
  </si>
  <si>
    <t>China Bills Finance Corporation</t>
  </si>
  <si>
    <t>國際票券金融公司　　#</t>
  </si>
  <si>
    <t>International Bills Finance Corporation</t>
  </si>
  <si>
    <t>大中票券金融公司</t>
  </si>
  <si>
    <t>Dah Chung Bills Finance Corp.</t>
  </si>
  <si>
    <t>台灣票券金融公司</t>
  </si>
  <si>
    <t>Taiwan Finance Corp.</t>
  </si>
  <si>
    <t>萬通票券金融公司</t>
  </si>
  <si>
    <t>Grand Bills Finance Corporation</t>
  </si>
  <si>
    <t>大慶票券金融公司</t>
  </si>
  <si>
    <t>Taching Bills Finance Corporation</t>
  </si>
  <si>
    <t>合作金庫票券金融公司#</t>
  </si>
  <si>
    <t>Taiwan Cooperative Bills Finance Corporation</t>
  </si>
  <si>
    <t>The Fifth Credit Cooperation of Taipei</t>
  </si>
  <si>
    <t>基隆第一信用合作社</t>
  </si>
  <si>
    <t>Keelung First Credit Cooperative</t>
  </si>
  <si>
    <t>基隆市第二信用合作社</t>
  </si>
  <si>
    <t>The Second Credit Cooperative of Keelung</t>
  </si>
  <si>
    <t>淡水第一信用合作社</t>
  </si>
  <si>
    <t>The Tamshui First Credit Cooperative Bank</t>
  </si>
  <si>
    <t>新北市淡水信用合作社</t>
  </si>
  <si>
    <t>The Tamsui Credit Cooperative</t>
  </si>
  <si>
    <t>宜蘭信用合作社</t>
  </si>
  <si>
    <t>The Credit Cooperative of I-Lan</t>
  </si>
  <si>
    <t>桃園信用合作社</t>
  </si>
  <si>
    <t>The Credit Cooperative of Taoyuan</t>
  </si>
  <si>
    <t>新竹第一信用合作社</t>
  </si>
  <si>
    <t>The First Credit Cooperative of Hsin-Chu</t>
  </si>
  <si>
    <t>新竹第三信用合作社</t>
  </si>
  <si>
    <t>The Third Credit Cooperative of Hsin Chu</t>
  </si>
  <si>
    <t>台中市第二信用合作社</t>
  </si>
  <si>
    <t>The Second Credit Cooperative of Taichung</t>
  </si>
  <si>
    <t>彰化第一信用合作社</t>
  </si>
  <si>
    <t>The First Credit Cooperative of Changhua</t>
  </si>
  <si>
    <t>彰化第五信用合作社</t>
  </si>
  <si>
    <t>The Fifth Credit  Cooperative of Changhua</t>
  </si>
  <si>
    <t>The Sixth Credit  Cooperative of Chunghua</t>
  </si>
  <si>
    <t>彰化第十信用合作社</t>
  </si>
  <si>
    <t>The Tenth Credit Cooperative of Changhua</t>
  </si>
  <si>
    <t>彰化縣鹿港信用合作社</t>
  </si>
  <si>
    <t>The Credit Cooperative of Lu Kang</t>
  </si>
  <si>
    <t>嘉義市第三信用合作社</t>
  </si>
  <si>
    <t>Chiayi The Third Credit Cooperation</t>
  </si>
  <si>
    <t>臺南第三信用合作社</t>
  </si>
  <si>
    <t>The Third Credit Co-Operative of Tainan</t>
  </si>
  <si>
    <t>高雄市第三信用合作社</t>
  </si>
  <si>
    <t>The Kaohsiung Third Credit Co-Operative</t>
  </si>
  <si>
    <t>花蓮第一信用合作社</t>
  </si>
  <si>
    <t>The First Credit Cooperative of Hualien</t>
  </si>
  <si>
    <t>花蓮第二信用合作社</t>
  </si>
  <si>
    <t>Hualien 2Nd Credit Cooperative</t>
  </si>
  <si>
    <t>澎湖縣第一信用合作社</t>
  </si>
  <si>
    <t>Penghu First Credit Cooperative</t>
  </si>
  <si>
    <t>澎湖第二信用合作社</t>
  </si>
  <si>
    <t>Limited Liability Penghu Second Credit Society</t>
  </si>
  <si>
    <t>金門縣信用合作社</t>
  </si>
  <si>
    <t>Kinmen Credit Cooperative</t>
  </si>
  <si>
    <t>　　　　　2.至115年1月止，38家本國銀行放款及催收款之備抵呆帳餘額為615,032百萬元，115年1月轉銷呆帳4,117百萬元。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</si>
</sst>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9" formatCode="#,##0_-"/>
    <numFmt numFmtId="180" formatCode="###,###,##0"/>
    <numFmt numFmtId="181" formatCode="###,###,##0;\-###,###,##0;&quot;－&quot;"/>
    <numFmt numFmtId="182" formatCode="\-##,###,##0"/>
  </numFmts>
  <fonts count="57" x14ac:knownFonts="1">
    <font>
      <sz val="12"/>
      <name val="新細明體"/>
      <charset val="136"/>
    </font>
    <font>
      <sz val="18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sz val="10"/>
      <color indexed="8"/>
      <name val="標楷體"/>
      <family val="4"/>
      <charset val="136"/>
    </font>
    <font>
      <sz val="10"/>
      <name val="標楷體"/>
      <family val="4"/>
      <charset val="136"/>
    </font>
    <font>
      <sz val="9"/>
      <name val="新細明體"/>
      <family val="1"/>
      <charset val="136"/>
    </font>
    <font>
      <sz val="18"/>
      <name val="標楷體"/>
      <family val="4"/>
      <charset val="136"/>
    </font>
    <font>
      <sz val="12"/>
      <name val="標楷體"/>
      <family val="4"/>
      <charset val="136"/>
    </font>
    <font>
      <sz val="10"/>
      <color indexed="8"/>
      <name val="新細明體"/>
      <family val="1"/>
      <charset val="136"/>
    </font>
    <font>
      <sz val="9"/>
      <color indexed="8"/>
      <name val="標楷體"/>
      <family val="4"/>
      <charset val="136"/>
    </font>
    <font>
      <sz val="9"/>
      <color indexed="8"/>
      <name val="新細明體"/>
      <family val="1"/>
      <charset val="136"/>
    </font>
    <font>
      <sz val="9"/>
      <name val="標楷體"/>
      <family val="4"/>
      <charset val="136"/>
    </font>
    <font>
      <sz val="12"/>
      <color indexed="8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sz val="9"/>
      <color indexed="8"/>
      <name val="Times New Roman"/>
      <family val="1"/>
    </font>
    <font>
      <sz val="9"/>
      <name val="Times New Roman"/>
      <family val="1"/>
    </font>
    <font>
      <sz val="12"/>
      <name val="Times New Roman"/>
      <family val="1"/>
    </font>
    <font>
      <sz val="18"/>
      <color indexed="8"/>
      <name val="Times New Roman"/>
      <family val="1"/>
    </font>
    <font>
      <sz val="18"/>
      <name val="Times New Roman"/>
      <family val="1"/>
    </font>
    <font>
      <sz val="12"/>
      <color indexed="8"/>
      <name val="新細明體"/>
      <family val="1"/>
      <charset val="136"/>
    </font>
    <font>
      <sz val="9"/>
      <color indexed="8"/>
      <name val="細明體"/>
      <family val="3"/>
      <charset val="136"/>
    </font>
    <font>
      <sz val="7"/>
      <color indexed="8"/>
      <name val="Times New Roman"/>
      <family val="1"/>
    </font>
    <font>
      <sz val="7.5"/>
      <color indexed="8"/>
      <name val="標楷體"/>
      <family val="4"/>
      <charset val="136"/>
    </font>
    <font>
      <sz val="9"/>
      <name val="細明體"/>
      <family val="3"/>
      <charset val="136"/>
    </font>
    <font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8"/>
      <color theme="3"/>
      <name val="新細明體"/>
      <family val="1"/>
      <charset val="136"/>
      <scheme val="maj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0"/>
      <name val="標楷體"/>
      <family val="4"/>
      <charset val="136"/>
    </font>
    <font>
      <sz val="12"/>
      <name val="標楷體"/>
      <family val="4"/>
      <charset val="136"/>
    </font>
    <font>
      <sz val="9"/>
      <name val="Times New Roman"/>
      <family val="1"/>
    </font>
    <font>
      <b/>
      <sz val="10"/>
      <name val="標楷體"/>
      <family val="4"/>
      <charset val="136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2"/>
      <color indexed="8"/>
      <name val="標楷體"/>
      <family val="4"/>
      <charset val="136"/>
    </font>
    <font>
      <sz val="10"/>
      <color indexed="8"/>
      <name val="標楷體"/>
      <family val="4"/>
      <charset val="136"/>
    </font>
    <font>
      <b/>
      <sz val="10"/>
      <color indexed="8"/>
      <name val="標楷體"/>
      <family val="4"/>
      <charset val="136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sz val="8"/>
      <color indexed="8"/>
      <name val="Times New Roman"/>
      <family val="1"/>
    </font>
    <font>
      <b/>
      <sz val="8"/>
      <color indexed="8"/>
      <name val="Times New Roman"/>
      <family val="1"/>
    </font>
    <font>
      <sz val="12"/>
      <name val="新細明體"/>
      <family val="1"/>
      <charset val="136"/>
    </font>
  </fonts>
  <fills count="33">
    <fill>
      <patternFill patternType="none"/>
    </fill>
    <fill>
      <patternFill patternType="gray125"/>
    </fill>
    <fill>
      <patternFill patternType="none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indexed="11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indexed="36"/>
      </patternFill>
    </fill>
    <fill>
      <patternFill patternType="solid">
        <fgColor theme="8" tint="0.39997558519241921"/>
        <bgColor indexed="65"/>
      </patternFill>
    </fill>
    <fill>
      <patternFill patternType="solid">
        <fgColor indexed="52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</fills>
  <borders count="46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2">
    <xf numFmtId="0" fontId="0" fillId="2" borderId="0"/>
    <xf numFmtId="0" fontId="25" fillId="3" borderId="0" applyNumberFormat="0" applyAlignment="0" applyProtection="0">
      <alignment vertical="center"/>
    </xf>
    <xf numFmtId="0" fontId="25" fillId="4" borderId="0" applyNumberFormat="0" applyAlignment="0" applyProtection="0">
      <alignment vertical="center"/>
    </xf>
    <xf numFmtId="0" fontId="25" fillId="5" borderId="0" applyNumberFormat="0" applyAlignment="0" applyProtection="0">
      <alignment vertical="center"/>
    </xf>
    <xf numFmtId="0" fontId="25" fillId="6" borderId="0" applyNumberFormat="0" applyAlignment="0" applyProtection="0">
      <alignment vertical="center"/>
    </xf>
    <xf numFmtId="0" fontId="25" fillId="7" borderId="0" applyNumberFormat="0" applyAlignment="0" applyProtection="0">
      <alignment vertical="center"/>
    </xf>
    <xf numFmtId="0" fontId="25" fillId="8" borderId="0" applyNumberFormat="0" applyAlignment="0" applyProtection="0">
      <alignment vertical="center"/>
    </xf>
    <xf numFmtId="0" fontId="25" fillId="9" borderId="0" applyNumberFormat="0" applyAlignment="0" applyProtection="0">
      <alignment vertical="center"/>
    </xf>
    <xf numFmtId="0" fontId="25" fillId="10" borderId="0" applyNumberFormat="0" applyAlignment="0" applyProtection="0">
      <alignment vertical="center"/>
    </xf>
    <xf numFmtId="0" fontId="25" fillId="11" borderId="0" applyNumberFormat="0" applyAlignment="0" applyProtection="0">
      <alignment vertical="center"/>
    </xf>
    <xf numFmtId="0" fontId="25" fillId="12" borderId="0" applyNumberFormat="0" applyAlignment="0" applyProtection="0">
      <alignment vertical="center"/>
    </xf>
    <xf numFmtId="0" fontId="25" fillId="13" borderId="0" applyNumberFormat="0" applyAlignment="0" applyProtection="0">
      <alignment vertical="center"/>
    </xf>
    <xf numFmtId="0" fontId="25" fillId="14" borderId="0" applyNumberFormat="0" applyAlignment="0" applyProtection="0">
      <alignment vertical="center"/>
    </xf>
    <xf numFmtId="0" fontId="26" fillId="15" borderId="0" applyNumberFormat="0" applyAlignment="0" applyProtection="0">
      <alignment vertical="center"/>
    </xf>
    <xf numFmtId="0" fontId="26" fillId="16" borderId="0" applyNumberFormat="0" applyAlignment="0" applyProtection="0">
      <alignment vertical="center"/>
    </xf>
    <xf numFmtId="0" fontId="26" fillId="11" borderId="0" applyNumberFormat="0" applyAlignment="0" applyProtection="0">
      <alignment vertical="center"/>
    </xf>
    <xf numFmtId="0" fontId="26" fillId="17" borderId="0" applyNumberFormat="0" applyAlignment="0" applyProtection="0">
      <alignment vertical="center"/>
    </xf>
    <xf numFmtId="0" fontId="26" fillId="18" borderId="0" applyNumberFormat="0" applyAlignment="0" applyProtection="0">
      <alignment vertical="center"/>
    </xf>
    <xf numFmtId="0" fontId="26" fillId="19" borderId="0" applyNumberFormat="0" applyAlignment="0" applyProtection="0">
      <alignment vertical="center"/>
    </xf>
    <xf numFmtId="0" fontId="27" fillId="20" borderId="0" applyNumberFormat="0" applyAlignment="0" applyProtection="0">
      <alignment vertical="center"/>
    </xf>
    <xf numFmtId="0" fontId="28" fillId="2" borderId="1" applyNumberFormat="0" applyAlignment="0" applyProtection="0">
      <alignment vertical="center"/>
    </xf>
    <xf numFmtId="0" fontId="29" fillId="21" borderId="0" applyNumberFormat="0" applyAlignment="0" applyProtection="0">
      <alignment vertical="center"/>
    </xf>
    <xf numFmtId="0" fontId="30" fillId="22" borderId="2" applyNumberFormat="0" applyAlignment="0" applyProtection="0">
      <alignment vertical="center"/>
    </xf>
    <xf numFmtId="0" fontId="31" fillId="2" borderId="3" applyNumberFormat="0" applyAlignment="0" applyProtection="0">
      <alignment vertical="center"/>
    </xf>
    <xf numFmtId="0" fontId="56" fillId="23" borderId="4" applyNumberFormat="0" applyFont="0" applyAlignment="0" applyProtection="0">
      <alignment vertical="center"/>
    </xf>
    <xf numFmtId="0" fontId="32" fillId="2" borderId="0" applyNumberFormat="0" applyAlignment="0" applyProtection="0">
      <alignment vertical="center"/>
    </xf>
    <xf numFmtId="0" fontId="26" fillId="24" borderId="0" applyNumberFormat="0" applyAlignment="0" applyProtection="0">
      <alignment vertical="center"/>
    </xf>
    <xf numFmtId="0" fontId="26" fillId="25" borderId="0" applyNumberFormat="0" applyAlignment="0" applyProtection="0">
      <alignment vertical="center"/>
    </xf>
    <xf numFmtId="0" fontId="26" fillId="26" borderId="0" applyNumberFormat="0" applyAlignment="0" applyProtection="0">
      <alignment vertical="center"/>
    </xf>
    <xf numFmtId="0" fontId="26" fillId="27" borderId="0" applyNumberFormat="0" applyAlignment="0" applyProtection="0">
      <alignment vertical="center"/>
    </xf>
    <xf numFmtId="0" fontId="26" fillId="28" borderId="0" applyNumberFormat="0" applyAlignment="0" applyProtection="0">
      <alignment vertical="center"/>
    </xf>
    <xf numFmtId="0" fontId="26" fillId="29" borderId="0" applyNumberFormat="0" applyAlignment="0" applyProtection="0">
      <alignment vertical="center"/>
    </xf>
    <xf numFmtId="0" fontId="33" fillId="2" borderId="0" applyNumberFormat="0" applyAlignment="0" applyProtection="0">
      <alignment vertical="center"/>
    </xf>
    <xf numFmtId="0" fontId="34" fillId="2" borderId="5" applyNumberFormat="0" applyAlignment="0" applyProtection="0">
      <alignment vertical="center"/>
    </xf>
    <xf numFmtId="0" fontId="35" fillId="2" borderId="6" applyNumberFormat="0" applyAlignment="0" applyProtection="0">
      <alignment vertical="center"/>
    </xf>
    <xf numFmtId="0" fontId="36" fillId="2" borderId="7" applyNumberFormat="0" applyAlignment="0" applyProtection="0">
      <alignment vertical="center"/>
    </xf>
    <xf numFmtId="0" fontId="36" fillId="2" borderId="0" applyNumberFormat="0" applyAlignment="0" applyProtection="0">
      <alignment vertical="center"/>
    </xf>
    <xf numFmtId="0" fontId="37" fillId="30" borderId="2" applyNumberFormat="0" applyAlignment="0" applyProtection="0">
      <alignment vertical="center"/>
    </xf>
    <xf numFmtId="0" fontId="38" fillId="22" borderId="8" applyNumberFormat="0" applyAlignment="0" applyProtection="0">
      <alignment vertical="center"/>
    </xf>
    <xf numFmtId="0" fontId="39" fillId="31" borderId="9" applyNumberFormat="0" applyAlignment="0" applyProtection="0">
      <alignment vertical="center"/>
    </xf>
    <xf numFmtId="0" fontId="40" fillId="32" borderId="0" applyNumberFormat="0" applyAlignment="0" applyProtection="0">
      <alignment vertical="center"/>
    </xf>
    <xf numFmtId="0" fontId="41" fillId="2" borderId="0" applyNumberFormat="0" applyAlignment="0" applyProtection="0">
      <alignment vertical="center"/>
    </xf>
  </cellStyleXfs>
  <cellXfs count="144">
    <xf numFmtId="0" fontId="0" fillId="2" borderId="0" xfId="0"/>
    <xf numFmtId="0" fontId="12" fillId="2" borderId="15" xfId="0" applyFont="1" applyBorder="1" applyAlignment="1">
      <alignment horizontal="right"/>
    </xf>
    <xf numFmtId="0" fontId="49" fillId="2" borderId="15" xfId="0" applyFont="1" applyBorder="1" applyAlignment="1">
      <alignment horizontal="right"/>
    </xf>
    <xf numFmtId="0" fontId="3" fillId="2" borderId="14" xfId="0" applyFont="1" applyBorder="1" applyAlignment="1">
      <alignment horizontal="center" vertical="center" wrapText="1"/>
    </xf>
    <xf numFmtId="0" fontId="3" fillId="2" borderId="10" xfId="0" applyFont="1" applyBorder="1" applyAlignment="1">
      <alignment horizontal="center" vertical="center" wrapText="1"/>
    </xf>
    <xf numFmtId="0" fontId="3" fillId="2" borderId="11" xfId="0" applyFont="1" applyBorder="1" applyAlignment="1">
      <alignment horizontal="center" vertical="center" wrapText="1"/>
    </xf>
    <xf numFmtId="0" fontId="1" fillId="2" borderId="0" xfId="0" applyFont="1" applyAlignment="1">
      <alignment horizontal="center" vertical="center"/>
    </xf>
    <xf numFmtId="0" fontId="3" fillId="2" borderId="28" xfId="0" applyFont="1" applyBorder="1" applyAlignment="1">
      <alignment horizontal="center" vertical="center"/>
    </xf>
    <xf numFmtId="0" fontId="3" fillId="2" borderId="27" xfId="0" applyFont="1" applyBorder="1" applyAlignment="1">
      <alignment horizontal="center" vertical="center"/>
    </xf>
    <xf numFmtId="0" fontId="3" fillId="2" borderId="26" xfId="0" applyFont="1" applyBorder="1" applyAlignment="1">
      <alignment horizontal="center" vertical="center"/>
    </xf>
    <xf numFmtId="0" fontId="2" fillId="2" borderId="0" xfId="0" applyFont="1" applyAlignment="1">
      <alignment horizontal="center" vertical="center"/>
    </xf>
    <xf numFmtId="0" fontId="18" fillId="2" borderId="0" xfId="0" applyFont="1" applyAlignment="1">
      <alignment horizontal="center" vertical="center"/>
    </xf>
    <xf numFmtId="0" fontId="15" fillId="2" borderId="13" xfId="0" applyFont="1" applyBorder="1" applyAlignment="1">
      <alignment horizontal="center" vertical="center"/>
    </xf>
    <xf numFmtId="179" fontId="5" fillId="2" borderId="19" xfId="0" applyNumberFormat="1" applyFont="1" applyBorder="1" applyAlignment="1">
      <alignment horizontal="right" vertical="center"/>
    </xf>
    <xf numFmtId="180" fontId="44" fillId="2" borderId="18" xfId="0" applyNumberFormat="1" applyFont="1" applyBorder="1" applyAlignment="1">
      <alignment horizontal="right" vertical="center"/>
    </xf>
    <xf numFmtId="0" fontId="2" fillId="2" borderId="0" xfId="0" applyFont="1" applyAlignment="1">
      <alignment vertical="center"/>
    </xf>
    <xf numFmtId="0" fontId="3" fillId="2" borderId="10" xfId="0" applyFont="1" applyBorder="1" applyAlignment="1">
      <alignment horizontal="center"/>
    </xf>
    <xf numFmtId="0" fontId="4" fillId="2" borderId="0" xfId="0" applyFont="1" applyAlignment="1">
      <alignment vertical="center"/>
    </xf>
    <xf numFmtId="0" fontId="5" fillId="2" borderId="0" xfId="0" applyFont="1" applyAlignment="1">
      <alignment horizontal="right" vertical="center"/>
    </xf>
    <xf numFmtId="0" fontId="3" fillId="2" borderId="10" xfId="0" applyFont="1" applyBorder="1" applyAlignment="1">
      <alignment horizontal="center" vertical="center"/>
    </xf>
    <xf numFmtId="0" fontId="1" fillId="2" borderId="0" xfId="0" applyFont="1" applyAlignment="1">
      <alignment vertical="center"/>
    </xf>
    <xf numFmtId="0" fontId="3" fillId="2" borderId="0" xfId="0" applyFont="1" applyAlignment="1">
      <alignment vertical="center"/>
    </xf>
    <xf numFmtId="0" fontId="9" fillId="2" borderId="0" xfId="0" applyFont="1" applyAlignment="1">
      <alignment vertical="center"/>
    </xf>
    <xf numFmtId="0" fontId="10" fillId="2" borderId="0" xfId="0" applyFont="1" applyAlignment="1">
      <alignment horizontal="right" vertical="center"/>
    </xf>
    <xf numFmtId="49" fontId="13" fillId="2" borderId="0" xfId="0" applyNumberFormat="1" applyFont="1" applyAlignment="1">
      <alignment vertical="center"/>
    </xf>
    <xf numFmtId="49" fontId="4" fillId="2" borderId="0" xfId="0" applyNumberFormat="1" applyFont="1" applyAlignment="1">
      <alignment vertical="center"/>
    </xf>
    <xf numFmtId="0" fontId="3" fillId="2" borderId="11" xfId="0" applyFont="1" applyBorder="1" applyAlignment="1">
      <alignment horizontal="center" vertical="center"/>
    </xf>
    <xf numFmtId="0" fontId="3" fillId="2" borderId="12" xfId="0" applyFont="1" applyBorder="1" applyAlignment="1">
      <alignment horizontal="center" vertical="center"/>
    </xf>
    <xf numFmtId="0" fontId="3" fillId="2" borderId="13" xfId="0" applyFont="1" applyBorder="1" applyAlignment="1">
      <alignment horizontal="center" vertical="center"/>
    </xf>
    <xf numFmtId="0" fontId="3" fillId="2" borderId="0" xfId="0" applyFont="1" applyAlignment="1">
      <alignment horizontal="center" vertical="center"/>
    </xf>
    <xf numFmtId="0" fontId="15" fillId="2" borderId="0" xfId="0" applyFont="1" applyAlignment="1">
      <alignment horizontal="center" vertical="center"/>
    </xf>
    <xf numFmtId="0" fontId="15" fillId="2" borderId="13" xfId="0" applyFont="1" applyBorder="1" applyAlignment="1">
      <alignment horizontal="center" vertical="center"/>
    </xf>
    <xf numFmtId="0" fontId="21" fillId="2" borderId="13" xfId="0" applyFont="1" applyBorder="1" applyAlignment="1">
      <alignment horizontal="center" vertical="center"/>
    </xf>
    <xf numFmtId="0" fontId="20" fillId="2" borderId="10" xfId="0" applyFont="1" applyBorder="1" applyAlignment="1">
      <alignment horizontal="center" vertical="center"/>
    </xf>
    <xf numFmtId="0" fontId="15" fillId="2" borderId="10" xfId="0" applyFont="1" applyBorder="1" applyAlignment="1">
      <alignment horizontal="center" vertical="center"/>
    </xf>
    <xf numFmtId="0" fontId="22" fillId="2" borderId="10" xfId="0" applyFont="1" applyBorder="1" applyAlignment="1">
      <alignment horizontal="center" vertical="center"/>
    </xf>
    <xf numFmtId="0" fontId="22" fillId="2" borderId="0" xfId="0" applyFont="1" applyAlignment="1">
      <alignment horizontal="center" vertical="center"/>
    </xf>
    <xf numFmtId="0" fontId="15" fillId="2" borderId="14" xfId="0" applyFont="1" applyBorder="1" applyAlignment="1">
      <alignment vertical="center"/>
    </xf>
    <xf numFmtId="0" fontId="22" fillId="2" borderId="14" xfId="0" applyFont="1" applyBorder="1" applyAlignment="1">
      <alignment horizontal="center" vertical="center"/>
    </xf>
    <xf numFmtId="0" fontId="15" fillId="2" borderId="14" xfId="0" applyFont="1" applyBorder="1" applyAlignment="1">
      <alignment horizontal="center" vertical="center"/>
    </xf>
    <xf numFmtId="0" fontId="15" fillId="2" borderId="15" xfId="0" applyFont="1" applyBorder="1" applyAlignment="1">
      <alignment horizontal="center" vertical="center"/>
    </xf>
    <xf numFmtId="0" fontId="23" fillId="2" borderId="10" xfId="0" applyFont="1" applyBorder="1" applyAlignment="1">
      <alignment horizontal="center" vertical="center"/>
    </xf>
    <xf numFmtId="0" fontId="3" fillId="2" borderId="0" xfId="0" applyFont="1" applyAlignment="1">
      <alignment horizontal="right" vertical="center"/>
    </xf>
    <xf numFmtId="0" fontId="22" fillId="2" borderId="14" xfId="0" applyFont="1" applyBorder="1" applyAlignment="1">
      <alignment horizontal="center" vertical="top"/>
    </xf>
    <xf numFmtId="0" fontId="15" fillId="2" borderId="14" xfId="0" applyFont="1" applyBorder="1" applyAlignment="1">
      <alignment horizontal="center" vertical="top"/>
    </xf>
    <xf numFmtId="0" fontId="15" fillId="2" borderId="15" xfId="0" applyFont="1" applyBorder="1" applyAlignment="1">
      <alignment horizontal="center" vertical="top"/>
    </xf>
    <xf numFmtId="0" fontId="16" fillId="2" borderId="0" xfId="0" applyFont="1" applyAlignment="1">
      <alignment vertical="center"/>
    </xf>
    <xf numFmtId="0" fontId="4" fillId="2" borderId="16" xfId="0" applyFont="1" applyBorder="1" applyAlignment="1">
      <alignment vertical="center"/>
    </xf>
    <xf numFmtId="0" fontId="4" fillId="2" borderId="14" xfId="0" applyFont="1" applyBorder="1" applyAlignment="1">
      <alignment vertical="center" shrinkToFit="1"/>
    </xf>
    <xf numFmtId="0" fontId="4" fillId="2" borderId="17" xfId="0" applyFont="1" applyBorder="1" applyAlignment="1">
      <alignment vertical="center" shrinkToFit="1"/>
    </xf>
    <xf numFmtId="0" fontId="12" fillId="2" borderId="15" xfId="0" applyFont="1" applyBorder="1" applyAlignment="1">
      <alignment horizontal="right"/>
    </xf>
    <xf numFmtId="0" fontId="3" fillId="2" borderId="10" xfId="0" applyFont="1" applyBorder="1" applyAlignment="1">
      <alignment vertical="center"/>
    </xf>
    <xf numFmtId="0" fontId="3" fillId="2" borderId="17" xfId="0" applyFont="1" applyBorder="1" applyAlignment="1">
      <alignment vertical="center" shrinkToFit="1"/>
    </xf>
    <xf numFmtId="0" fontId="3" fillId="2" borderId="14" xfId="0" applyFont="1" applyBorder="1" applyAlignment="1">
      <alignment vertical="center" shrinkToFit="1"/>
    </xf>
    <xf numFmtId="0" fontId="9" fillId="2" borderId="16" xfId="0" applyFont="1" applyBorder="1" applyAlignment="1">
      <alignment vertical="center"/>
    </xf>
    <xf numFmtId="0" fontId="9" fillId="2" borderId="17" xfId="0" applyFont="1" applyBorder="1" applyAlignment="1">
      <alignment vertical="center" shrinkToFit="1"/>
    </xf>
    <xf numFmtId="0" fontId="9" fillId="2" borderId="14" xfId="0" applyFont="1" applyBorder="1" applyAlignment="1">
      <alignment vertical="center" shrinkToFit="1"/>
    </xf>
    <xf numFmtId="49" fontId="43" fillId="2" borderId="0" xfId="0" applyNumberFormat="1" applyFont="1" applyAlignment="1">
      <alignment vertical="center"/>
    </xf>
    <xf numFmtId="180" fontId="16" fillId="2" borderId="0" xfId="0" applyNumberFormat="1" applyFont="1" applyAlignment="1">
      <alignment vertical="center"/>
    </xf>
    <xf numFmtId="180" fontId="44" fillId="2" borderId="0" xfId="0" applyNumberFormat="1" applyFont="1" applyAlignment="1">
      <alignment vertical="center"/>
    </xf>
    <xf numFmtId="0" fontId="42" fillId="2" borderId="16" xfId="0" applyFont="1" applyBorder="1" applyAlignment="1">
      <alignment vertical="center"/>
    </xf>
    <xf numFmtId="0" fontId="45" fillId="2" borderId="16" xfId="0" applyFont="1" applyBorder="1" applyAlignment="1">
      <alignment vertical="center"/>
    </xf>
    <xf numFmtId="0" fontId="47" fillId="2" borderId="17" xfId="0" applyFont="1" applyBorder="1" applyAlignment="1">
      <alignment vertical="center" shrinkToFit="1"/>
    </xf>
    <xf numFmtId="0" fontId="48" fillId="2" borderId="17" xfId="0" applyFont="1" applyBorder="1" applyAlignment="1">
      <alignment vertical="center" shrinkToFit="1"/>
    </xf>
    <xf numFmtId="0" fontId="47" fillId="2" borderId="14" xfId="0" applyFont="1" applyBorder="1" applyAlignment="1">
      <alignment vertical="center" shrinkToFit="1"/>
    </xf>
    <xf numFmtId="0" fontId="51" fillId="2" borderId="10" xfId="0" applyFont="1" applyBorder="1" applyAlignment="1">
      <alignment vertical="center"/>
    </xf>
    <xf numFmtId="0" fontId="54" fillId="2" borderId="17" xfId="0" applyFont="1" applyBorder="1" applyAlignment="1">
      <alignment vertical="center" shrinkToFit="1"/>
    </xf>
    <xf numFmtId="0" fontId="55" fillId="2" borderId="17" xfId="0" applyFont="1" applyBorder="1" applyAlignment="1">
      <alignment vertical="center" shrinkToFit="1"/>
    </xf>
    <xf numFmtId="0" fontId="50" fillId="2" borderId="16" xfId="0" applyFont="1" applyBorder="1" applyAlignment="1">
      <alignment vertical="center"/>
    </xf>
    <xf numFmtId="0" fontId="51" fillId="2" borderId="16" xfId="0" applyFont="1" applyBorder="1" applyAlignment="1">
      <alignment vertical="center"/>
    </xf>
    <xf numFmtId="0" fontId="3" fillId="2" borderId="16" xfId="0" applyFont="1" applyBorder="1" applyAlignment="1">
      <alignment vertical="center"/>
    </xf>
    <xf numFmtId="0" fontId="54" fillId="2" borderId="14" xfId="0" applyFont="1" applyBorder="1" applyAlignment="1">
      <alignment vertical="center" shrinkToFit="1"/>
    </xf>
    <xf numFmtId="0" fontId="12" fillId="2" borderId="15" xfId="0" applyFont="1" applyBorder="1" applyAlignment="1">
      <alignment horizontal="left"/>
    </xf>
    <xf numFmtId="180" fontId="46" fillId="2" borderId="24" xfId="0" applyNumberFormat="1" applyFont="1" applyBorder="1" applyAlignment="1">
      <alignment horizontal="right" vertical="center"/>
    </xf>
    <xf numFmtId="181" fontId="46" fillId="2" borderId="24" xfId="0" applyNumberFormat="1" applyFont="1" applyBorder="1" applyAlignment="1">
      <alignment horizontal="right" vertical="center"/>
    </xf>
    <xf numFmtId="180" fontId="46" fillId="2" borderId="25" xfId="0" applyNumberFormat="1" applyFont="1" applyBorder="1" applyAlignment="1">
      <alignment horizontal="right" vertical="center"/>
    </xf>
    <xf numFmtId="179" fontId="5" fillId="2" borderId="23" xfId="0" applyNumberFormat="1" applyFont="1" applyBorder="1" applyAlignment="1">
      <alignment horizontal="right" vertical="center"/>
    </xf>
    <xf numFmtId="181" fontId="44" fillId="2" borderId="18" xfId="0" applyNumberFormat="1" applyFont="1" applyBorder="1" applyAlignment="1">
      <alignment horizontal="right" vertical="center"/>
    </xf>
    <xf numFmtId="180" fontId="44" fillId="2" borderId="21" xfId="0" applyNumberFormat="1" applyFont="1" applyBorder="1" applyAlignment="1">
      <alignment horizontal="right" vertical="center"/>
    </xf>
    <xf numFmtId="179" fontId="5" fillId="2" borderId="20" xfId="0" applyNumberFormat="1" applyFont="1" applyBorder="1" applyAlignment="1">
      <alignment horizontal="right" vertical="center"/>
    </xf>
    <xf numFmtId="179" fontId="5" fillId="2" borderId="22" xfId="0" applyNumberFormat="1" applyFont="1" applyBorder="1" applyAlignment="1">
      <alignment horizontal="right" vertical="center"/>
    </xf>
    <xf numFmtId="180" fontId="44" fillId="2" borderId="24" xfId="0" applyNumberFormat="1" applyFont="1" applyBorder="1" applyAlignment="1">
      <alignment horizontal="right" vertical="center"/>
    </xf>
    <xf numFmtId="181" fontId="44" fillId="2" borderId="24" xfId="0" applyNumberFormat="1" applyFont="1" applyBorder="1" applyAlignment="1">
      <alignment horizontal="right" vertical="center"/>
    </xf>
    <xf numFmtId="180" fontId="44" fillId="2" borderId="25" xfId="0" applyNumberFormat="1" applyFont="1" applyBorder="1" applyAlignment="1">
      <alignment horizontal="right" vertical="center"/>
    </xf>
    <xf numFmtId="0" fontId="2" fillId="2" borderId="15" xfId="0" applyFont="1" applyBorder="1" applyAlignment="1">
      <alignment horizontal="right"/>
    </xf>
    <xf numFmtId="0" fontId="19" fillId="2" borderId="0" xfId="0" applyFont="1" applyAlignment="1">
      <alignment horizontal="center" vertical="center"/>
    </xf>
    <xf numFmtId="0" fontId="6" fillId="2" borderId="0" xfId="0" applyFont="1" applyAlignment="1">
      <alignment horizontal="center" vertical="center"/>
    </xf>
    <xf numFmtId="0" fontId="7" fillId="2" borderId="0" xfId="0" applyFont="1" applyAlignment="1">
      <alignment horizontal="center" vertical="center"/>
    </xf>
    <xf numFmtId="182" fontId="44" fillId="2" borderId="21" xfId="0" applyNumberFormat="1" applyFont="1" applyBorder="1" applyAlignment="1">
      <alignment horizontal="right" vertical="center"/>
    </xf>
    <xf numFmtId="181" fontId="44" fillId="2" borderId="21" xfId="0" applyNumberFormat="1" applyFont="1" applyBorder="1" applyAlignment="1">
      <alignment horizontal="right" vertical="center"/>
    </xf>
    <xf numFmtId="181" fontId="44" fillId="2" borderId="25" xfId="0" applyNumberFormat="1" applyFont="1" applyBorder="1" applyAlignment="1">
      <alignment horizontal="right" vertical="center"/>
    </xf>
    <xf numFmtId="0" fontId="2" fillId="2" borderId="15" xfId="0" applyFont="1" applyBorder="1" applyAlignment="1">
      <alignment horizontal="left"/>
    </xf>
    <xf numFmtId="179" fontId="5" fillId="2" borderId="13" xfId="0" applyNumberFormat="1" applyFont="1" applyBorder="1" applyAlignment="1">
      <alignment horizontal="right" vertical="center"/>
    </xf>
    <xf numFmtId="179" fontId="5" fillId="2" borderId="33" xfId="0" applyNumberFormat="1" applyFont="1" applyBorder="1" applyAlignment="1">
      <alignment horizontal="right" vertical="center"/>
    </xf>
    <xf numFmtId="180" fontId="44" fillId="2" borderId="29" xfId="0" applyNumberFormat="1" applyFont="1" applyBorder="1" applyAlignment="1">
      <alignment horizontal="right" vertical="center"/>
    </xf>
    <xf numFmtId="179" fontId="5" fillId="2" borderId="32" xfId="0" applyNumberFormat="1" applyFont="1" applyBorder="1" applyAlignment="1">
      <alignment horizontal="right" vertical="center"/>
    </xf>
    <xf numFmtId="181" fontId="44" fillId="2" borderId="29" xfId="0" applyNumberFormat="1" applyFont="1" applyBorder="1" applyAlignment="1">
      <alignment horizontal="right" vertical="center"/>
    </xf>
    <xf numFmtId="180" fontId="44" fillId="2" borderId="30" xfId="0" applyNumberFormat="1" applyFont="1" applyBorder="1" applyAlignment="1">
      <alignment horizontal="right" vertical="center"/>
    </xf>
    <xf numFmtId="179" fontId="5" fillId="2" borderId="31" xfId="0" applyNumberFormat="1" applyFont="1" applyBorder="1" applyAlignment="1">
      <alignment horizontal="right" vertical="center"/>
    </xf>
    <xf numFmtId="179" fontId="5" fillId="2" borderId="29" xfId="0" applyNumberFormat="1" applyFont="1" applyBorder="1" applyAlignment="1">
      <alignment horizontal="right" vertical="center"/>
    </xf>
    <xf numFmtId="179" fontId="5" fillId="2" borderId="30" xfId="0" applyNumberFormat="1" applyFont="1" applyBorder="1" applyAlignment="1">
      <alignment horizontal="right" vertical="center"/>
    </xf>
    <xf numFmtId="182" fontId="44" fillId="2" borderId="30" xfId="0" applyNumberFormat="1" applyFont="1" applyBorder="1" applyAlignment="1">
      <alignment horizontal="right" vertical="center"/>
    </xf>
    <xf numFmtId="181" fontId="44" fillId="2" borderId="30" xfId="0" applyNumberFormat="1" applyFont="1" applyBorder="1" applyAlignment="1">
      <alignment horizontal="right" vertical="center"/>
    </xf>
    <xf numFmtId="180" fontId="53" fillId="2" borderId="24" xfId="0" applyNumberFormat="1" applyFont="1" applyBorder="1" applyAlignment="1">
      <alignment horizontal="right" vertical="center"/>
    </xf>
    <xf numFmtId="179" fontId="8" fillId="2" borderId="32" xfId="0" applyNumberFormat="1" applyFont="1" applyBorder="1" applyAlignment="1">
      <alignment horizontal="right" vertical="center"/>
    </xf>
    <xf numFmtId="181" fontId="53" fillId="2" borderId="42" xfId="0" applyNumberFormat="1" applyFont="1" applyBorder="1" applyAlignment="1">
      <alignment horizontal="right" vertical="center"/>
    </xf>
    <xf numFmtId="179" fontId="8" fillId="2" borderId="43" xfId="0" applyNumberFormat="1" applyFont="1" applyBorder="1" applyAlignment="1">
      <alignment horizontal="right" vertical="center"/>
    </xf>
    <xf numFmtId="180" fontId="53" fillId="2" borderId="44" xfId="0" applyNumberFormat="1" applyFont="1" applyBorder="1" applyAlignment="1">
      <alignment horizontal="right" vertical="center"/>
    </xf>
    <xf numFmtId="179" fontId="8" fillId="2" borderId="45" xfId="0" applyNumberFormat="1" applyFont="1" applyBorder="1" applyAlignment="1">
      <alignment horizontal="right" vertical="center"/>
    </xf>
    <xf numFmtId="180" fontId="52" fillId="2" borderId="13" xfId="0" applyNumberFormat="1" applyFont="1" applyBorder="1" applyAlignment="1">
      <alignment horizontal="right" vertical="center"/>
    </xf>
    <xf numFmtId="179" fontId="8" fillId="2" borderId="19" xfId="0" applyNumberFormat="1" applyFont="1" applyBorder="1" applyAlignment="1">
      <alignment horizontal="right" vertical="center"/>
    </xf>
    <xf numFmtId="181" fontId="52" fillId="2" borderId="38" xfId="0" applyNumberFormat="1" applyFont="1" applyBorder="1" applyAlignment="1">
      <alignment horizontal="right" vertical="center"/>
    </xf>
    <xf numFmtId="179" fontId="8" fillId="2" borderId="39" xfId="0" applyNumberFormat="1" applyFont="1" applyBorder="1" applyAlignment="1">
      <alignment horizontal="right" vertical="center"/>
    </xf>
    <xf numFmtId="180" fontId="52" fillId="2" borderId="40" xfId="0" applyNumberFormat="1" applyFont="1" applyBorder="1" applyAlignment="1">
      <alignment horizontal="right" vertical="center"/>
    </xf>
    <xf numFmtId="179" fontId="8" fillId="2" borderId="41" xfId="0" applyNumberFormat="1" applyFont="1" applyBorder="1" applyAlignment="1">
      <alignment horizontal="right" vertical="center"/>
    </xf>
    <xf numFmtId="181" fontId="52" fillId="2" borderId="13" xfId="0" applyNumberFormat="1" applyFont="1" applyBorder="1" applyAlignment="1">
      <alignment horizontal="right" vertical="center"/>
    </xf>
    <xf numFmtId="179" fontId="8" fillId="2" borderId="13" xfId="0" applyNumberFormat="1" applyFont="1" applyBorder="1" applyAlignment="1">
      <alignment horizontal="right" vertical="center"/>
    </xf>
    <xf numFmtId="179" fontId="8" fillId="2" borderId="38" xfId="0" applyNumberFormat="1" applyFont="1" applyBorder="1" applyAlignment="1">
      <alignment horizontal="right" vertical="center"/>
    </xf>
    <xf numFmtId="179" fontId="8" fillId="2" borderId="40" xfId="0" applyNumberFormat="1" applyFont="1" applyBorder="1" applyAlignment="1">
      <alignment horizontal="right" vertical="center"/>
    </xf>
    <xf numFmtId="179" fontId="8" fillId="2" borderId="18" xfId="0" applyNumberFormat="1" applyFont="1" applyBorder="1" applyAlignment="1">
      <alignment horizontal="right" vertical="center"/>
    </xf>
    <xf numFmtId="179" fontId="8" fillId="2" borderId="20" xfId="0" applyNumberFormat="1" applyFont="1" applyBorder="1" applyAlignment="1">
      <alignment horizontal="right" vertical="center"/>
    </xf>
    <xf numFmtId="179" fontId="8" fillId="2" borderId="34" xfId="0" applyNumberFormat="1" applyFont="1" applyBorder="1" applyAlignment="1">
      <alignment horizontal="right" vertical="center"/>
    </xf>
    <xf numFmtId="179" fontId="8" fillId="2" borderId="35" xfId="0" applyNumberFormat="1" applyFont="1" applyBorder="1" applyAlignment="1">
      <alignment horizontal="right" vertical="center"/>
    </xf>
    <xf numFmtId="179" fontId="8" fillId="2" borderId="36" xfId="0" applyNumberFormat="1" applyFont="1" applyBorder="1" applyAlignment="1">
      <alignment horizontal="right" vertical="center"/>
    </xf>
    <xf numFmtId="179" fontId="8" fillId="2" borderId="37" xfId="0" applyNumberFormat="1" applyFont="1" applyBorder="1" applyAlignment="1">
      <alignment horizontal="right" vertical="center"/>
    </xf>
    <xf numFmtId="179" fontId="10" fillId="2" borderId="32" xfId="0" applyNumberFormat="1" applyFont="1" applyBorder="1" applyAlignment="1">
      <alignment horizontal="right" vertical="center"/>
    </xf>
    <xf numFmtId="179" fontId="10" fillId="2" borderId="19" xfId="0" applyNumberFormat="1" applyFont="1" applyBorder="1" applyAlignment="1">
      <alignment horizontal="right" vertical="center"/>
    </xf>
    <xf numFmtId="181" fontId="53" fillId="2" borderId="24" xfId="0" applyNumberFormat="1" applyFont="1" applyBorder="1" applyAlignment="1">
      <alignment horizontal="right" vertical="center"/>
    </xf>
    <xf numFmtId="180" fontId="53" fillId="2" borderId="25" xfId="0" applyNumberFormat="1" applyFont="1" applyBorder="1" applyAlignment="1">
      <alignment horizontal="right" vertical="center"/>
    </xf>
    <xf numFmtId="179" fontId="10" fillId="2" borderId="31" xfId="0" applyNumberFormat="1" applyFont="1" applyBorder="1" applyAlignment="1">
      <alignment horizontal="right" vertical="center"/>
    </xf>
    <xf numFmtId="180" fontId="52" fillId="2" borderId="33" xfId="0" applyNumberFormat="1" applyFont="1" applyBorder="1" applyAlignment="1">
      <alignment horizontal="right" vertical="center"/>
    </xf>
    <xf numFmtId="179" fontId="10" fillId="2" borderId="23" xfId="0" applyNumberFormat="1" applyFont="1" applyBorder="1" applyAlignment="1">
      <alignment horizontal="right" vertical="center"/>
    </xf>
    <xf numFmtId="180" fontId="52" fillId="2" borderId="18" xfId="0" applyNumberFormat="1" applyFont="1" applyBorder="1" applyAlignment="1">
      <alignment horizontal="right" vertical="center"/>
    </xf>
    <xf numFmtId="179" fontId="10" fillId="2" borderId="20" xfId="0" applyNumberFormat="1" applyFont="1" applyBorder="1" applyAlignment="1">
      <alignment horizontal="right" vertical="center"/>
    </xf>
    <xf numFmtId="181" fontId="52" fillId="2" borderId="18" xfId="0" applyNumberFormat="1" applyFont="1" applyBorder="1" applyAlignment="1">
      <alignment horizontal="right" vertical="center"/>
    </xf>
    <xf numFmtId="180" fontId="52" fillId="2" borderId="21" xfId="0" applyNumberFormat="1" applyFont="1" applyBorder="1" applyAlignment="1">
      <alignment horizontal="right" vertical="center"/>
    </xf>
    <xf numFmtId="179" fontId="10" fillId="2" borderId="22" xfId="0" applyNumberFormat="1" applyFont="1" applyBorder="1" applyAlignment="1">
      <alignment horizontal="right" vertical="center"/>
    </xf>
    <xf numFmtId="179" fontId="10" fillId="2" borderId="21" xfId="0" applyNumberFormat="1" applyFont="1" applyBorder="1" applyAlignment="1">
      <alignment horizontal="right" vertical="center"/>
    </xf>
    <xf numFmtId="179" fontId="10" fillId="2" borderId="18" xfId="0" applyNumberFormat="1" applyFont="1" applyBorder="1" applyAlignment="1">
      <alignment horizontal="right" vertical="center"/>
    </xf>
    <xf numFmtId="179" fontId="10" fillId="2" borderId="13" xfId="0" applyNumberFormat="1" applyFont="1" applyBorder="1" applyAlignment="1">
      <alignment horizontal="right" vertical="center"/>
    </xf>
    <xf numFmtId="179" fontId="10" fillId="2" borderId="33" xfId="0" applyNumberFormat="1" applyFont="1" applyBorder="1" applyAlignment="1">
      <alignment horizontal="right" vertical="center"/>
    </xf>
    <xf numFmtId="180" fontId="52" fillId="2" borderId="24" xfId="0" applyNumberFormat="1" applyFont="1" applyBorder="1" applyAlignment="1">
      <alignment horizontal="right" vertical="center"/>
    </xf>
    <xf numFmtId="180" fontId="52" fillId="2" borderId="25" xfId="0" applyNumberFormat="1" applyFont="1" applyBorder="1" applyAlignment="1">
      <alignment horizontal="right" vertical="center"/>
    </xf>
    <xf numFmtId="181" fontId="52" fillId="2" borderId="24" xfId="0" applyNumberFormat="1" applyFont="1" applyBorder="1" applyAlignment="1">
      <alignment horizontal="right" vertical="center"/>
    </xf>
  </cellXfs>
  <cellStyles count="42">
    <cellStyle name="20% - 輔色1" xfId="1" xr:uid="{00000000-0005-0000-0000-000000000000}"/>
    <cellStyle name="20% - 輔色2" xfId="2" xr:uid="{00000000-0005-0000-0000-000001000000}"/>
    <cellStyle name="20% - 輔色3" xfId="3" xr:uid="{00000000-0005-0000-0000-000002000000}"/>
    <cellStyle name="20% - 輔色4" xfId="4" xr:uid="{00000000-0005-0000-0000-000003000000}"/>
    <cellStyle name="20% - 輔色5" xfId="5" xr:uid="{00000000-0005-0000-0000-000004000000}"/>
    <cellStyle name="20% - 輔色6" xfId="6" xr:uid="{00000000-0005-0000-0000-000005000000}"/>
    <cellStyle name="40% - 輔色1" xfId="7" xr:uid="{00000000-0005-0000-0000-000006000000}"/>
    <cellStyle name="40% - 輔色2" xfId="8" xr:uid="{00000000-0005-0000-0000-000007000000}"/>
    <cellStyle name="40% - 輔色3" xfId="9" xr:uid="{00000000-0005-0000-0000-000008000000}"/>
    <cellStyle name="40% - 輔色4" xfId="10" xr:uid="{00000000-0005-0000-0000-000009000000}"/>
    <cellStyle name="40% - 輔色5" xfId="11" xr:uid="{00000000-0005-0000-0000-00000A000000}"/>
    <cellStyle name="40% - 輔色6" xfId="12" xr:uid="{00000000-0005-0000-0000-00000B000000}"/>
    <cellStyle name="60% - 輔色1" xfId="13" xr:uid="{00000000-0005-0000-0000-00000C000000}"/>
    <cellStyle name="60% - 輔色2" xfId="14" xr:uid="{00000000-0005-0000-0000-00000D000000}"/>
    <cellStyle name="60% - 輔色3" xfId="15" xr:uid="{00000000-0005-0000-0000-00000E000000}"/>
    <cellStyle name="60% - 輔色4" xfId="16" xr:uid="{00000000-0005-0000-0000-00000F000000}"/>
    <cellStyle name="60% - 輔色5" xfId="17" xr:uid="{00000000-0005-0000-0000-000010000000}"/>
    <cellStyle name="60% - 輔色6" xfId="18" xr:uid="{00000000-0005-0000-0000-000011000000}"/>
    <cellStyle name="一般" xfId="0" builtinId="0"/>
    <cellStyle name="中等" xfId="19" xr:uid="{00000000-0005-0000-0000-000016000000}"/>
    <cellStyle name="合計" xfId="20" xr:uid="{00000000-0005-0000-0000-000017000000}"/>
    <cellStyle name="好" xfId="21" xr:uid="{00000000-0005-0000-0000-000018000000}"/>
    <cellStyle name="計算方式" xfId="22" xr:uid="{00000000-0005-0000-0000-00001A000000}"/>
    <cellStyle name="連結的儲存格" xfId="23" xr:uid="{00000000-0005-0000-0000-00001D000000}"/>
    <cellStyle name="備註" xfId="24" xr:uid="{00000000-0005-0000-0000-00001E000000}"/>
    <cellStyle name="說明文字" xfId="25" xr:uid="{00000000-0005-0000-0000-000020000000}"/>
    <cellStyle name="輔色1" xfId="26" xr:uid="{00000000-0005-0000-0000-000021000000}"/>
    <cellStyle name="輔色2" xfId="27" xr:uid="{00000000-0005-0000-0000-000022000000}"/>
    <cellStyle name="輔色3" xfId="28" xr:uid="{00000000-0005-0000-0000-000023000000}"/>
    <cellStyle name="輔色4" xfId="29" xr:uid="{00000000-0005-0000-0000-000024000000}"/>
    <cellStyle name="輔色5" xfId="30" xr:uid="{00000000-0005-0000-0000-000025000000}"/>
    <cellStyle name="輔色6" xfId="31" xr:uid="{00000000-0005-0000-0000-000026000000}"/>
    <cellStyle name="標題" xfId="32" xr:uid="{00000000-0005-0000-0000-000027000000}"/>
    <cellStyle name="標題 1" xfId="33" xr:uid="{00000000-0005-0000-0000-000028000000}"/>
    <cellStyle name="標題 2" xfId="34" xr:uid="{00000000-0005-0000-0000-000029000000}"/>
    <cellStyle name="標題 3" xfId="35" xr:uid="{00000000-0005-0000-0000-00002A000000}"/>
    <cellStyle name="標題 4" xfId="36" xr:uid="{00000000-0005-0000-0000-00002B000000}"/>
    <cellStyle name="輸入" xfId="37" xr:uid="{00000000-0005-0000-0000-00002C000000}"/>
    <cellStyle name="輸出" xfId="38" xr:uid="{00000000-0005-0000-0000-00002D000000}"/>
    <cellStyle name="檢查儲存格" xfId="39" xr:uid="{00000000-0005-0000-0000-00002E000000}"/>
    <cellStyle name="壞" xfId="40" xr:uid="{00000000-0005-0000-0000-00002F000000}"/>
    <cellStyle name="警告文字" xfId="41" xr:uid="{00000000-0005-0000-0000-000030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3"/>
  <sheetViews>
    <sheetView tabSelected="1" workbookViewId="0">
      <selection activeCell="E27" sqref="E27:E28"/>
    </sheetView>
  </sheetViews>
  <sheetFormatPr defaultColWidth="8.796875" defaultRowHeight="16.600000000000001" customHeight="1" x14ac:dyDescent="0.3"/>
  <cols>
    <col min="1" max="1" width="24.59765625" customWidth="1"/>
    <col min="2" max="3" width="7.09765625" customWidth="1"/>
    <col min="4" max="4" width="6.8984375" customWidth="1"/>
    <col min="5" max="5" width="15.59765625" customWidth="1"/>
    <col min="6" max="6" width="5.8984375" customWidth="1"/>
    <col min="7" max="7" width="7.09765625" customWidth="1"/>
    <col min="8" max="8" width="6.8984375" customWidth="1"/>
    <col min="9" max="9" width="6.59765625" customWidth="1"/>
    <col min="10" max="10" width="15.59765625" customWidth="1"/>
    <col min="11" max="11" width="7.09765625" customWidth="1"/>
    <col min="12" max="12" width="6.59765625" customWidth="1"/>
    <col min="13" max="14" width="7.09765625" customWidth="1"/>
  </cols>
  <sheetData>
    <row r="1" spans="1:14" ht="21.05" customHeight="1" x14ac:dyDescent="0.3">
      <c r="A1" s="11" t="s">
        <v>52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21.05" customHeight="1" x14ac:dyDescent="0.3">
      <c r="A2" s="11" t="s">
        <v>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8.600000000000001" customHeight="1" x14ac:dyDescent="0.3">
      <c r="A3" s="10" t="s">
        <v>37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ht="18.600000000000001" customHeight="1" thickBot="1" x14ac:dyDescent="0.35">
      <c r="A4" s="15"/>
      <c r="B4" s="15"/>
      <c r="C4" s="15"/>
      <c r="D4" s="2" t="s">
        <v>36</v>
      </c>
      <c r="E4" s="1"/>
      <c r="F4" s="1"/>
      <c r="G4" s="72" t="s">
        <v>49</v>
      </c>
      <c r="H4" s="72"/>
      <c r="I4" s="72"/>
      <c r="J4" s="72"/>
      <c r="K4" s="15"/>
      <c r="L4" s="15"/>
      <c r="M4" s="15"/>
      <c r="N4" s="42" t="s">
        <v>38</v>
      </c>
    </row>
    <row r="5" spans="1:14" ht="15" customHeight="1" x14ac:dyDescent="0.3">
      <c r="A5" s="5" t="s">
        <v>31</v>
      </c>
      <c r="B5" s="9" t="s">
        <v>39</v>
      </c>
      <c r="C5" s="8"/>
      <c r="D5" s="8"/>
      <c r="E5" s="8"/>
      <c r="F5" s="7"/>
      <c r="G5" s="9" t="s">
        <v>40</v>
      </c>
      <c r="H5" s="8"/>
      <c r="I5" s="8"/>
      <c r="J5" s="8"/>
      <c r="K5" s="8"/>
      <c r="L5" s="7"/>
      <c r="M5" s="26" t="s">
        <v>4</v>
      </c>
      <c r="N5" s="27" t="s">
        <v>34</v>
      </c>
    </row>
    <row r="6" spans="1:14" ht="13" customHeight="1" x14ac:dyDescent="0.3">
      <c r="A6" s="4"/>
      <c r="B6" s="28" t="s">
        <v>5</v>
      </c>
      <c r="C6" s="19" t="s">
        <v>6</v>
      </c>
      <c r="D6" s="19" t="s">
        <v>7</v>
      </c>
      <c r="E6" s="41" t="s">
        <v>66</v>
      </c>
      <c r="F6" s="19" t="s">
        <v>4</v>
      </c>
      <c r="G6" s="19" t="s">
        <v>5</v>
      </c>
      <c r="H6" s="19" t="s">
        <v>6</v>
      </c>
      <c r="I6" s="19" t="s">
        <v>7</v>
      </c>
      <c r="J6" s="41" t="s">
        <v>66</v>
      </c>
      <c r="K6" s="19" t="s">
        <v>67</v>
      </c>
      <c r="L6" s="19" t="s">
        <v>4</v>
      </c>
      <c r="M6" s="19" t="s">
        <v>8</v>
      </c>
      <c r="N6" s="29" t="s">
        <v>8</v>
      </c>
    </row>
    <row r="7" spans="1:14" ht="13" customHeight="1" x14ac:dyDescent="0.3">
      <c r="A7" s="4"/>
      <c r="B7" s="32" t="s">
        <v>0</v>
      </c>
      <c r="C7" s="19" t="s">
        <v>9</v>
      </c>
      <c r="D7" s="19" t="s">
        <v>9</v>
      </c>
      <c r="E7" s="41" t="s">
        <v>10</v>
      </c>
      <c r="F7" s="19" t="s">
        <v>11</v>
      </c>
      <c r="G7" s="33" t="s">
        <v>0</v>
      </c>
      <c r="H7" s="19" t="s">
        <v>12</v>
      </c>
      <c r="I7" s="19" t="s">
        <v>12</v>
      </c>
      <c r="J7" s="41" t="s">
        <v>13</v>
      </c>
      <c r="K7" s="19" t="s">
        <v>68</v>
      </c>
      <c r="L7" s="19" t="s">
        <v>14</v>
      </c>
      <c r="M7" s="19" t="s">
        <v>0</v>
      </c>
      <c r="N7" s="30" t="s">
        <v>21</v>
      </c>
    </row>
    <row r="8" spans="1:14" ht="14.15" customHeight="1" x14ac:dyDescent="0.3">
      <c r="A8" s="4"/>
      <c r="B8" s="12" t="s">
        <v>15</v>
      </c>
      <c r="C8" s="34" t="s">
        <v>16</v>
      </c>
      <c r="D8" s="34" t="s">
        <v>17</v>
      </c>
      <c r="E8" s="35" t="s">
        <v>18</v>
      </c>
      <c r="F8" s="12" t="s">
        <v>19</v>
      </c>
      <c r="G8" s="12" t="s">
        <v>15</v>
      </c>
      <c r="H8" s="34" t="s">
        <v>16</v>
      </c>
      <c r="I8" s="34" t="s">
        <v>17</v>
      </c>
      <c r="J8" s="35" t="s">
        <v>74</v>
      </c>
      <c r="K8" s="34" t="s">
        <v>69</v>
      </c>
      <c r="L8" s="12" t="s">
        <v>19</v>
      </c>
      <c r="M8" s="34" t="s">
        <v>20</v>
      </c>
      <c r="N8" s="30" t="s">
        <v>27</v>
      </c>
    </row>
    <row r="9" spans="1:14" ht="14.15" customHeight="1" x14ac:dyDescent="0.3">
      <c r="A9" s="4"/>
      <c r="B9" s="12"/>
      <c r="C9" s="34" t="s">
        <v>21</v>
      </c>
      <c r="D9" s="34" t="s">
        <v>23</v>
      </c>
      <c r="E9" s="36" t="s">
        <v>24</v>
      </c>
      <c r="F9" s="12"/>
      <c r="G9" s="12"/>
      <c r="H9" s="34" t="s">
        <v>25</v>
      </c>
      <c r="I9" s="34" t="s">
        <v>25</v>
      </c>
      <c r="J9" s="36" t="s">
        <v>24</v>
      </c>
      <c r="K9" s="31" t="s">
        <v>70</v>
      </c>
      <c r="L9" s="12"/>
      <c r="M9" s="34" t="s">
        <v>26</v>
      </c>
      <c r="N9" s="30" t="s">
        <v>21</v>
      </c>
    </row>
    <row r="10" spans="1:14" ht="14.15" customHeight="1" thickBot="1" x14ac:dyDescent="0.35">
      <c r="A10" s="3"/>
      <c r="B10" s="37" t="s">
        <v>22</v>
      </c>
      <c r="C10" s="37" t="s">
        <v>22</v>
      </c>
      <c r="D10" s="37" t="s">
        <v>22</v>
      </c>
      <c r="E10" s="43" t="s">
        <v>28</v>
      </c>
      <c r="F10" s="44" t="s">
        <v>22</v>
      </c>
      <c r="G10" s="44" t="s">
        <v>22</v>
      </c>
      <c r="H10" s="44" t="s">
        <v>22</v>
      </c>
      <c r="I10" s="44" t="s">
        <v>22</v>
      </c>
      <c r="J10" s="43" t="s">
        <v>28</v>
      </c>
      <c r="K10" s="31" t="s">
        <v>25</v>
      </c>
      <c r="L10" s="44" t="s">
        <v>22</v>
      </c>
      <c r="M10" s="44" t="s">
        <v>29</v>
      </c>
      <c r="N10" s="45" t="s">
        <v>30</v>
      </c>
    </row>
    <row r="11" spans="1:14" ht="12.7" customHeight="1" x14ac:dyDescent="0.3">
      <c r="A11" s="61" t="s">
        <v>1</v>
      </c>
      <c r="B11" s="73">
        <v>441198</v>
      </c>
      <c r="C11" s="73">
        <v>157440</v>
      </c>
      <c r="D11" s="73">
        <v>45906</v>
      </c>
      <c r="E11" s="73">
        <v>170707</v>
      </c>
      <c r="F11" s="73">
        <v>67145</v>
      </c>
      <c r="G11" s="73">
        <v>374331</v>
      </c>
      <c r="H11" s="73">
        <v>92324</v>
      </c>
      <c r="I11" s="73">
        <v>5905</v>
      </c>
      <c r="J11" s="73">
        <v>116721</v>
      </c>
      <c r="K11" s="73">
        <v>31191</v>
      </c>
      <c r="L11" s="73">
        <v>128190</v>
      </c>
      <c r="M11" s="74">
        <v>0</v>
      </c>
      <c r="N11" s="75">
        <v>66867</v>
      </c>
    </row>
    <row r="12" spans="1:14" ht="11.1" customHeight="1" x14ac:dyDescent="0.3">
      <c r="A12" s="63" t="s">
        <v>15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76"/>
    </row>
    <row r="13" spans="1:14" ht="12.7" customHeight="1" x14ac:dyDescent="0.3">
      <c r="A13" s="47" t="s">
        <v>154</v>
      </c>
      <c r="B13" s="14">
        <v>106799</v>
      </c>
      <c r="C13" s="14">
        <v>11398</v>
      </c>
      <c r="D13" s="14">
        <v>491</v>
      </c>
      <c r="E13" s="14">
        <v>45950</v>
      </c>
      <c r="F13" s="14">
        <v>48959</v>
      </c>
      <c r="G13" s="14">
        <v>103201</v>
      </c>
      <c r="H13" s="14">
        <v>7575</v>
      </c>
      <c r="I13" s="14">
        <v>89</v>
      </c>
      <c r="J13" s="14">
        <v>3870</v>
      </c>
      <c r="K13" s="14">
        <v>1202</v>
      </c>
      <c r="L13" s="14">
        <v>90464</v>
      </c>
      <c r="M13" s="77">
        <v>0</v>
      </c>
      <c r="N13" s="78">
        <v>3597</v>
      </c>
    </row>
    <row r="14" spans="1:14" ht="11.1" customHeight="1" x14ac:dyDescent="0.3">
      <c r="A14" s="62" t="s">
        <v>155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76"/>
    </row>
    <row r="15" spans="1:14" ht="12.7" customHeight="1" x14ac:dyDescent="0.3">
      <c r="A15" s="47" t="s">
        <v>156</v>
      </c>
      <c r="B15" s="14">
        <v>9368</v>
      </c>
      <c r="C15" s="14">
        <v>7204</v>
      </c>
      <c r="D15" s="14">
        <v>431</v>
      </c>
      <c r="E15" s="14">
        <v>423</v>
      </c>
      <c r="F15" s="14">
        <v>1310</v>
      </c>
      <c r="G15" s="14">
        <v>7526</v>
      </c>
      <c r="H15" s="14">
        <v>4510</v>
      </c>
      <c r="I15" s="14">
        <v>82</v>
      </c>
      <c r="J15" s="14">
        <v>1035</v>
      </c>
      <c r="K15" s="14">
        <v>907</v>
      </c>
      <c r="L15" s="14">
        <v>992</v>
      </c>
      <c r="M15" s="77">
        <v>0</v>
      </c>
      <c r="N15" s="78">
        <v>1842</v>
      </c>
    </row>
    <row r="16" spans="1:14" ht="11.1" customHeight="1" x14ac:dyDescent="0.3">
      <c r="A16" s="62" t="s">
        <v>157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76"/>
    </row>
    <row r="17" spans="1:14" ht="12.7" customHeight="1" x14ac:dyDescent="0.3">
      <c r="A17" s="47" t="s">
        <v>158</v>
      </c>
      <c r="B17" s="14">
        <v>12836</v>
      </c>
      <c r="C17" s="14">
        <v>8886</v>
      </c>
      <c r="D17" s="14">
        <v>1300</v>
      </c>
      <c r="E17" s="14">
        <v>1955</v>
      </c>
      <c r="F17" s="14">
        <v>695</v>
      </c>
      <c r="G17" s="14">
        <v>10687</v>
      </c>
      <c r="H17" s="14">
        <v>5941</v>
      </c>
      <c r="I17" s="14">
        <v>198</v>
      </c>
      <c r="J17" s="14">
        <v>1737</v>
      </c>
      <c r="K17" s="14">
        <v>1616</v>
      </c>
      <c r="L17" s="14">
        <v>1195</v>
      </c>
      <c r="M17" s="77">
        <v>0</v>
      </c>
      <c r="N17" s="78">
        <v>2149</v>
      </c>
    </row>
    <row r="18" spans="1:14" ht="11.1" customHeight="1" x14ac:dyDescent="0.3">
      <c r="A18" s="62" t="s">
        <v>159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76"/>
    </row>
    <row r="19" spans="1:14" ht="12.7" customHeight="1" x14ac:dyDescent="0.3">
      <c r="A19" s="47" t="s">
        <v>160</v>
      </c>
      <c r="B19" s="14">
        <v>26693</v>
      </c>
      <c r="C19" s="14">
        <v>9770</v>
      </c>
      <c r="D19" s="14">
        <v>1673</v>
      </c>
      <c r="E19" s="14">
        <v>10467</v>
      </c>
      <c r="F19" s="14">
        <v>4783</v>
      </c>
      <c r="G19" s="14">
        <v>23685</v>
      </c>
      <c r="H19" s="14">
        <v>6911</v>
      </c>
      <c r="I19" s="14">
        <v>340</v>
      </c>
      <c r="J19" s="14">
        <v>8960</v>
      </c>
      <c r="K19" s="14">
        <v>1452</v>
      </c>
      <c r="L19" s="14">
        <v>6022</v>
      </c>
      <c r="M19" s="77">
        <v>0</v>
      </c>
      <c r="N19" s="78">
        <v>3008</v>
      </c>
    </row>
    <row r="20" spans="1:14" ht="11.1" customHeight="1" x14ac:dyDescent="0.3">
      <c r="A20" s="62" t="s">
        <v>161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76"/>
    </row>
    <row r="21" spans="1:14" ht="12.7" customHeight="1" x14ac:dyDescent="0.3">
      <c r="A21" s="47" t="s">
        <v>162</v>
      </c>
      <c r="B21" s="14">
        <v>14222</v>
      </c>
      <c r="C21" s="14">
        <v>7885</v>
      </c>
      <c r="D21" s="14">
        <v>2117</v>
      </c>
      <c r="E21" s="14">
        <v>2715</v>
      </c>
      <c r="F21" s="14">
        <v>1505</v>
      </c>
      <c r="G21" s="14">
        <v>11333</v>
      </c>
      <c r="H21" s="14">
        <v>5264</v>
      </c>
      <c r="I21" s="14">
        <v>182</v>
      </c>
      <c r="J21" s="14">
        <v>3150</v>
      </c>
      <c r="K21" s="14">
        <v>1549</v>
      </c>
      <c r="L21" s="14">
        <v>1189</v>
      </c>
      <c r="M21" s="77">
        <v>0</v>
      </c>
      <c r="N21" s="78">
        <v>2889</v>
      </c>
    </row>
    <row r="22" spans="1:14" ht="11.1" customHeight="1" x14ac:dyDescent="0.3">
      <c r="A22" s="62" t="s">
        <v>163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76"/>
    </row>
    <row r="23" spans="1:14" ht="12.7" customHeight="1" x14ac:dyDescent="0.3">
      <c r="A23" s="47" t="s">
        <v>164</v>
      </c>
      <c r="B23" s="14">
        <v>13840</v>
      </c>
      <c r="C23" s="14">
        <v>6581</v>
      </c>
      <c r="D23" s="14">
        <v>1262</v>
      </c>
      <c r="E23" s="14">
        <v>5785</v>
      </c>
      <c r="F23" s="14">
        <v>213</v>
      </c>
      <c r="G23" s="14">
        <v>11834</v>
      </c>
      <c r="H23" s="14">
        <v>4092</v>
      </c>
      <c r="I23" s="14">
        <v>215</v>
      </c>
      <c r="J23" s="14">
        <v>5291</v>
      </c>
      <c r="K23" s="14">
        <v>1434</v>
      </c>
      <c r="L23" s="14">
        <v>801</v>
      </c>
      <c r="M23" s="77">
        <v>0</v>
      </c>
      <c r="N23" s="78">
        <v>2007</v>
      </c>
    </row>
    <row r="24" spans="1:14" ht="11.1" customHeight="1" x14ac:dyDescent="0.3">
      <c r="A24" s="62" t="s">
        <v>165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76"/>
    </row>
    <row r="25" spans="1:14" ht="12.7" customHeight="1" x14ac:dyDescent="0.3">
      <c r="A25" s="47" t="s">
        <v>166</v>
      </c>
      <c r="B25" s="14">
        <v>6675</v>
      </c>
      <c r="C25" s="14">
        <v>3295</v>
      </c>
      <c r="D25" s="14">
        <v>696</v>
      </c>
      <c r="E25" s="14">
        <v>1834</v>
      </c>
      <c r="F25" s="14">
        <v>850</v>
      </c>
      <c r="G25" s="14">
        <v>4608</v>
      </c>
      <c r="H25" s="14">
        <v>1733</v>
      </c>
      <c r="I25" s="14">
        <v>62</v>
      </c>
      <c r="J25" s="14">
        <v>1794</v>
      </c>
      <c r="K25" s="14">
        <v>449</v>
      </c>
      <c r="L25" s="14">
        <v>569</v>
      </c>
      <c r="M25" s="77">
        <v>0</v>
      </c>
      <c r="N25" s="78">
        <v>2067</v>
      </c>
    </row>
    <row r="26" spans="1:14" ht="11.1" customHeight="1" x14ac:dyDescent="0.3">
      <c r="A26" s="62" t="s">
        <v>167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76"/>
    </row>
    <row r="27" spans="1:14" ht="12.7" customHeight="1" x14ac:dyDescent="0.3">
      <c r="A27" s="47" t="s">
        <v>168</v>
      </c>
      <c r="B27" s="14">
        <v>26588</v>
      </c>
      <c r="C27" s="14">
        <v>10744</v>
      </c>
      <c r="D27" s="14">
        <v>4793</v>
      </c>
      <c r="E27" s="14">
        <v>10627</v>
      </c>
      <c r="F27" s="14">
        <v>425</v>
      </c>
      <c r="G27" s="14">
        <v>20752</v>
      </c>
      <c r="H27" s="14">
        <v>6251</v>
      </c>
      <c r="I27" s="14">
        <v>387</v>
      </c>
      <c r="J27" s="14">
        <v>9468</v>
      </c>
      <c r="K27" s="14">
        <v>2073</v>
      </c>
      <c r="L27" s="14">
        <v>2574</v>
      </c>
      <c r="M27" s="77">
        <v>0</v>
      </c>
      <c r="N27" s="78">
        <v>5836</v>
      </c>
    </row>
    <row r="28" spans="1:14" ht="11.1" customHeight="1" x14ac:dyDescent="0.3">
      <c r="A28" s="62" t="s">
        <v>169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76"/>
    </row>
    <row r="29" spans="1:14" ht="12.7" customHeight="1" x14ac:dyDescent="0.3">
      <c r="A29" s="47" t="s">
        <v>170</v>
      </c>
      <c r="B29" s="14">
        <v>27181</v>
      </c>
      <c r="C29" s="14">
        <v>10489</v>
      </c>
      <c r="D29" s="14">
        <v>4148</v>
      </c>
      <c r="E29" s="14">
        <v>12121</v>
      </c>
      <c r="F29" s="14">
        <v>424</v>
      </c>
      <c r="G29" s="14">
        <v>21126</v>
      </c>
      <c r="H29" s="14">
        <v>4524</v>
      </c>
      <c r="I29" s="14">
        <v>865</v>
      </c>
      <c r="J29" s="14">
        <v>10774</v>
      </c>
      <c r="K29" s="14">
        <v>2461</v>
      </c>
      <c r="L29" s="14">
        <v>2502</v>
      </c>
      <c r="M29" s="77">
        <v>0</v>
      </c>
      <c r="N29" s="78">
        <v>6055</v>
      </c>
    </row>
    <row r="30" spans="1:14" ht="11.1" customHeight="1" x14ac:dyDescent="0.3">
      <c r="A30" s="62" t="s">
        <v>171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76"/>
    </row>
    <row r="31" spans="1:14" ht="12.7" customHeight="1" x14ac:dyDescent="0.3">
      <c r="A31" s="47" t="s">
        <v>172</v>
      </c>
      <c r="B31" s="14">
        <v>724</v>
      </c>
      <c r="C31" s="14">
        <v>606</v>
      </c>
      <c r="D31" s="14">
        <v>13</v>
      </c>
      <c r="E31" s="14">
        <v>48</v>
      </c>
      <c r="F31" s="14">
        <v>57</v>
      </c>
      <c r="G31" s="14">
        <v>517</v>
      </c>
      <c r="H31" s="14">
        <v>284</v>
      </c>
      <c r="I31" s="14">
        <v>4</v>
      </c>
      <c r="J31" s="14">
        <v>123</v>
      </c>
      <c r="K31" s="14">
        <v>36</v>
      </c>
      <c r="L31" s="14">
        <v>71</v>
      </c>
      <c r="M31" s="77">
        <v>0</v>
      </c>
      <c r="N31" s="78">
        <v>207</v>
      </c>
    </row>
    <row r="32" spans="1:14" ht="11.1" customHeight="1" x14ac:dyDescent="0.3">
      <c r="A32" s="62" t="s">
        <v>173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76"/>
    </row>
    <row r="33" spans="1:14" ht="12.7" customHeight="1" x14ac:dyDescent="0.3">
      <c r="A33" s="47" t="s">
        <v>174</v>
      </c>
      <c r="B33" s="14">
        <v>985</v>
      </c>
      <c r="C33" s="14">
        <v>727</v>
      </c>
      <c r="D33" s="14">
        <v>113</v>
      </c>
      <c r="E33" s="14">
        <v>32</v>
      </c>
      <c r="F33" s="14">
        <v>112</v>
      </c>
      <c r="G33" s="14">
        <v>814</v>
      </c>
      <c r="H33" s="14">
        <v>417</v>
      </c>
      <c r="I33" s="14">
        <v>7</v>
      </c>
      <c r="J33" s="14">
        <v>49</v>
      </c>
      <c r="K33" s="14">
        <v>151</v>
      </c>
      <c r="L33" s="14">
        <v>190</v>
      </c>
      <c r="M33" s="77">
        <v>0</v>
      </c>
      <c r="N33" s="78">
        <v>171</v>
      </c>
    </row>
    <row r="34" spans="1:14" ht="11.1" customHeight="1" x14ac:dyDescent="0.3">
      <c r="A34" s="62" t="s">
        <v>175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76"/>
    </row>
    <row r="35" spans="1:14" ht="12.7" customHeight="1" x14ac:dyDescent="0.3">
      <c r="A35" s="47" t="s">
        <v>176</v>
      </c>
      <c r="B35" s="14">
        <v>13057</v>
      </c>
      <c r="C35" s="14">
        <v>9714</v>
      </c>
      <c r="D35" s="14">
        <v>1162</v>
      </c>
      <c r="E35" s="14">
        <v>1992</v>
      </c>
      <c r="F35" s="14">
        <v>189</v>
      </c>
      <c r="G35" s="14">
        <v>9217</v>
      </c>
      <c r="H35" s="14">
        <v>6333</v>
      </c>
      <c r="I35" s="14">
        <v>167</v>
      </c>
      <c r="J35" s="14">
        <v>100</v>
      </c>
      <c r="K35" s="14">
        <v>1509</v>
      </c>
      <c r="L35" s="14">
        <v>1108</v>
      </c>
      <c r="M35" s="77">
        <v>0</v>
      </c>
      <c r="N35" s="78">
        <v>3840</v>
      </c>
    </row>
    <row r="36" spans="1:14" ht="11.1" customHeight="1" thickBot="1" x14ac:dyDescent="0.35">
      <c r="A36" s="64" t="s">
        <v>177</v>
      </c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80"/>
    </row>
    <row r="37" spans="1:14" ht="13.55" customHeight="1" x14ac:dyDescent="0.3">
      <c r="A37" s="17" t="s">
        <v>65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</row>
    <row r="38" spans="1:14" ht="13.55" customHeight="1" x14ac:dyDescent="0.3">
      <c r="A38" s="17" t="s">
        <v>35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</row>
    <row r="39" spans="1:14" ht="13.55" customHeight="1" x14ac:dyDescent="0.3">
      <c r="A39" s="17" t="s">
        <v>327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</row>
    <row r="40" spans="1:14" ht="13.55" customHeight="1" x14ac:dyDescent="0.3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8"/>
    </row>
    <row r="41" spans="1:14" ht="13.55" hidden="1" customHeight="1" x14ac:dyDescent="0.3">
      <c r="A41" s="57" t="s">
        <v>2</v>
      </c>
      <c r="B41" s="57" t="s">
        <v>153</v>
      </c>
      <c r="C41" s="58">
        <v>38</v>
      </c>
      <c r="D41" s="59">
        <v>615032</v>
      </c>
      <c r="E41" s="59">
        <v>4117</v>
      </c>
      <c r="F41" s="25"/>
      <c r="G41" s="25"/>
      <c r="H41" s="25"/>
      <c r="I41" s="25"/>
      <c r="J41" s="25"/>
      <c r="K41" s="25"/>
      <c r="L41" s="25"/>
      <c r="M41" s="25"/>
      <c r="N41" s="18"/>
    </row>
    <row r="42" spans="1:14" ht="13.55" hidden="1" customHeight="1" x14ac:dyDescent="0.3">
      <c r="A42" s="17"/>
      <c r="B42" s="17"/>
      <c r="C42" s="17"/>
      <c r="D42" s="17" t="str">
        <f>TEXT(D41,"##,##0")</f>
        <v>615,032</v>
      </c>
      <c r="E42" s="17" t="str">
        <f>TEXT(E41,"##,##0")</f>
        <v>4,117</v>
      </c>
      <c r="F42" s="17"/>
      <c r="G42" s="17"/>
      <c r="H42" s="17"/>
      <c r="I42" s="17"/>
      <c r="J42" s="17"/>
      <c r="K42" s="17"/>
      <c r="L42" s="17"/>
      <c r="M42" s="17"/>
      <c r="N42" s="17"/>
    </row>
    <row r="43" spans="1:14" ht="13.55" customHeight="1" x14ac:dyDescent="0.3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</row>
  </sheetData>
  <mergeCells count="181">
    <mergeCell ref="N35:N36"/>
    <mergeCell ref="J35:J36"/>
    <mergeCell ref="K35:K36"/>
    <mergeCell ref="L35:L36"/>
    <mergeCell ref="M35:M36"/>
    <mergeCell ref="H33:H34"/>
    <mergeCell ref="N31:N32"/>
    <mergeCell ref="B33:B34"/>
    <mergeCell ref="C33:C34"/>
    <mergeCell ref="D33:D34"/>
    <mergeCell ref="E33:E34"/>
    <mergeCell ref="F33:F34"/>
    <mergeCell ref="N33:N34"/>
    <mergeCell ref="K33:K34"/>
    <mergeCell ref="L33:L34"/>
    <mergeCell ref="H31:H32"/>
    <mergeCell ref="I33:I34"/>
    <mergeCell ref="J33:J34"/>
    <mergeCell ref="M33:M34"/>
    <mergeCell ref="M31:M32"/>
    <mergeCell ref="I31:I32"/>
    <mergeCell ref="J31:J32"/>
    <mergeCell ref="B35:B36"/>
    <mergeCell ref="C35:C36"/>
    <mergeCell ref="D35:D36"/>
    <mergeCell ref="E35:E36"/>
    <mergeCell ref="H35:H36"/>
    <mergeCell ref="F35:F36"/>
    <mergeCell ref="G35:G36"/>
    <mergeCell ref="G33:G34"/>
    <mergeCell ref="I35:I36"/>
    <mergeCell ref="B31:B32"/>
    <mergeCell ref="C31:C32"/>
    <mergeCell ref="D31:D32"/>
    <mergeCell ref="E31:E32"/>
    <mergeCell ref="F31:F32"/>
    <mergeCell ref="G31:G32"/>
    <mergeCell ref="K31:K32"/>
    <mergeCell ref="L31:L32"/>
    <mergeCell ref="K29:K30"/>
    <mergeCell ref="L29:L30"/>
    <mergeCell ref="N27:N28"/>
    <mergeCell ref="B29:B30"/>
    <mergeCell ref="C29:C30"/>
    <mergeCell ref="D29:D30"/>
    <mergeCell ref="E29:E30"/>
    <mergeCell ref="F29:F30"/>
    <mergeCell ref="G29:G30"/>
    <mergeCell ref="H29:H30"/>
    <mergeCell ref="I29:I30"/>
    <mergeCell ref="J29:J30"/>
    <mergeCell ref="N29:N30"/>
    <mergeCell ref="M29:M30"/>
    <mergeCell ref="B27:B28"/>
    <mergeCell ref="C27:C28"/>
    <mergeCell ref="D27:D28"/>
    <mergeCell ref="E27:E28"/>
    <mergeCell ref="F27:F28"/>
    <mergeCell ref="G27:G28"/>
    <mergeCell ref="L27:L28"/>
    <mergeCell ref="M27:M28"/>
    <mergeCell ref="K25:K26"/>
    <mergeCell ref="L25:L26"/>
    <mergeCell ref="M25:M26"/>
    <mergeCell ref="H27:H28"/>
    <mergeCell ref="I27:I28"/>
    <mergeCell ref="J27:J28"/>
    <mergeCell ref="K27:K28"/>
    <mergeCell ref="N23:N24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N25:N26"/>
    <mergeCell ref="B23:B24"/>
    <mergeCell ref="C23:C24"/>
    <mergeCell ref="D23:D24"/>
    <mergeCell ref="E23:E24"/>
    <mergeCell ref="F23:F24"/>
    <mergeCell ref="G23:G24"/>
    <mergeCell ref="L23:L24"/>
    <mergeCell ref="M23:M24"/>
    <mergeCell ref="K21:K22"/>
    <mergeCell ref="L21:L22"/>
    <mergeCell ref="M21:M22"/>
    <mergeCell ref="H23:H24"/>
    <mergeCell ref="I23:I24"/>
    <mergeCell ref="J23:J24"/>
    <mergeCell ref="K23:K24"/>
    <mergeCell ref="M19:M20"/>
    <mergeCell ref="K17:K18"/>
    <mergeCell ref="L17:L18"/>
    <mergeCell ref="M17:M18"/>
    <mergeCell ref="I17:I18"/>
    <mergeCell ref="J17:J18"/>
    <mergeCell ref="N19:N20"/>
    <mergeCell ref="B21:B22"/>
    <mergeCell ref="C21:C22"/>
    <mergeCell ref="D21:D22"/>
    <mergeCell ref="E21:E22"/>
    <mergeCell ref="F21:F22"/>
    <mergeCell ref="G21:G22"/>
    <mergeCell ref="H21:H22"/>
    <mergeCell ref="I21:I22"/>
    <mergeCell ref="J21:J22"/>
    <mergeCell ref="N21:N22"/>
    <mergeCell ref="B19:B20"/>
    <mergeCell ref="C19:C20"/>
    <mergeCell ref="D19:D20"/>
    <mergeCell ref="E19:E20"/>
    <mergeCell ref="F19:F20"/>
    <mergeCell ref="G19:G20"/>
    <mergeCell ref="L19:L20"/>
    <mergeCell ref="H19:H20"/>
    <mergeCell ref="I19:I20"/>
    <mergeCell ref="J19:J20"/>
    <mergeCell ref="K19:K20"/>
    <mergeCell ref="N15:N16"/>
    <mergeCell ref="B17:B18"/>
    <mergeCell ref="C17:C18"/>
    <mergeCell ref="D17:D18"/>
    <mergeCell ref="E17:E18"/>
    <mergeCell ref="F17:F18"/>
    <mergeCell ref="G17:G18"/>
    <mergeCell ref="H17:H18"/>
    <mergeCell ref="N17:N18"/>
    <mergeCell ref="L15:L16"/>
    <mergeCell ref="M15:M16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K15:K16"/>
    <mergeCell ref="G13:G14"/>
    <mergeCell ref="H11:H12"/>
    <mergeCell ref="I11:I12"/>
    <mergeCell ref="I13:I14"/>
    <mergeCell ref="M11:M12"/>
    <mergeCell ref="J11:J12"/>
    <mergeCell ref="J13:J14"/>
    <mergeCell ref="N11:N12"/>
    <mergeCell ref="M13:M14"/>
    <mergeCell ref="N13:N14"/>
    <mergeCell ref="K11:K12"/>
    <mergeCell ref="K13:K14"/>
    <mergeCell ref="L11:L12"/>
    <mergeCell ref="L13:L14"/>
    <mergeCell ref="B13:B14"/>
    <mergeCell ref="L8:L9"/>
    <mergeCell ref="A1:N1"/>
    <mergeCell ref="A3:N3"/>
    <mergeCell ref="B5:F5"/>
    <mergeCell ref="G5:L5"/>
    <mergeCell ref="A2:N2"/>
    <mergeCell ref="A5:A10"/>
    <mergeCell ref="D4:F4"/>
    <mergeCell ref="G4:J4"/>
    <mergeCell ref="F8:F9"/>
    <mergeCell ref="G8:G9"/>
    <mergeCell ref="B11:B12"/>
    <mergeCell ref="C11:C12"/>
    <mergeCell ref="D11:D12"/>
    <mergeCell ref="F11:F12"/>
    <mergeCell ref="G11:G12"/>
    <mergeCell ref="B8:B9"/>
    <mergeCell ref="D13:D14"/>
    <mergeCell ref="C13:C14"/>
    <mergeCell ref="E11:E12"/>
    <mergeCell ref="E13:E14"/>
    <mergeCell ref="F13:F14"/>
    <mergeCell ref="H13:H14"/>
  </mergeCells>
  <phoneticPr fontId="5" type="noConversion"/>
  <printOptions horizontalCentered="1"/>
  <pageMargins left="0.74803149606299213" right="0.59055118110236227" top="0.39370078740157483" bottom="0.19685039370078741" header="0" footer="0.39370078740157483"/>
  <pageSetup paperSize="9" firstPageNumber="138" orientation="landscape" useFirstPageNumber="1"/>
  <headerFooter alignWithMargins="0">
    <oddFooter>&amp;L&amp;9 &amp;C&amp;"Times New Roman"&amp;9 - &amp;P -&amp;R&amp;9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43"/>
  <sheetViews>
    <sheetView workbookViewId="0">
      <selection activeCell="A4" sqref="A4"/>
    </sheetView>
  </sheetViews>
  <sheetFormatPr defaultColWidth="8.796875" defaultRowHeight="16.600000000000001" customHeight="1" x14ac:dyDescent="0.3"/>
  <cols>
    <col min="1" max="1" width="24.59765625" customWidth="1"/>
    <col min="2" max="3" width="7.09765625" customWidth="1"/>
    <col min="4" max="4" width="6.8984375" customWidth="1"/>
    <col min="5" max="5" width="15.59765625" customWidth="1"/>
    <col min="6" max="6" width="5.8984375" customWidth="1"/>
    <col min="7" max="7" width="7.09765625" customWidth="1"/>
    <col min="8" max="8" width="6.8984375" customWidth="1"/>
    <col min="9" max="9" width="6.59765625" customWidth="1"/>
    <col min="10" max="10" width="15.59765625" customWidth="1"/>
    <col min="11" max="11" width="7.09765625" customWidth="1"/>
    <col min="12" max="12" width="6.59765625" customWidth="1"/>
    <col min="13" max="14" width="7.09765625" customWidth="1"/>
  </cols>
  <sheetData>
    <row r="1" spans="1:14" ht="21.05" customHeight="1" x14ac:dyDescent="0.3">
      <c r="A1" s="85" t="s">
        <v>117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ht="21.05" customHeight="1" x14ac:dyDescent="0.3">
      <c r="A2" s="85" t="s">
        <v>118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1:14" ht="18.600000000000001" customHeight="1" x14ac:dyDescent="0.3">
      <c r="A3" s="87" t="s">
        <v>61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4" spans="1:14" ht="18.600000000000001" customHeight="1" thickBot="1" x14ac:dyDescent="0.35">
      <c r="A4" s="15"/>
      <c r="B4" s="15"/>
      <c r="C4" s="15"/>
      <c r="D4" s="84" t="str">
        <f>'10-2'!D4:F4</f>
        <v>115年 1月</v>
      </c>
      <c r="E4" s="84"/>
      <c r="F4" s="84"/>
      <c r="G4" s="72" t="str">
        <f>'10-2'!G4:J4</f>
        <v xml:space="preserve"> Jan. 2026</v>
      </c>
      <c r="H4" s="72"/>
      <c r="I4" s="72"/>
      <c r="J4" s="72"/>
      <c r="K4" s="15"/>
      <c r="L4" s="15"/>
      <c r="M4" s="15"/>
      <c r="N4" s="42" t="s">
        <v>38</v>
      </c>
    </row>
    <row r="5" spans="1:14" ht="15" customHeight="1" x14ac:dyDescent="0.3">
      <c r="A5" s="5" t="s">
        <v>31</v>
      </c>
      <c r="B5" s="9" t="s">
        <v>39</v>
      </c>
      <c r="C5" s="8"/>
      <c r="D5" s="8"/>
      <c r="E5" s="8"/>
      <c r="F5" s="7"/>
      <c r="G5" s="9" t="s">
        <v>40</v>
      </c>
      <c r="H5" s="8"/>
      <c r="I5" s="8"/>
      <c r="J5" s="8"/>
      <c r="K5" s="8"/>
      <c r="L5" s="7"/>
      <c r="M5" s="26" t="s">
        <v>4</v>
      </c>
      <c r="N5" s="27" t="s">
        <v>34</v>
      </c>
    </row>
    <row r="6" spans="1:14" ht="13" customHeight="1" x14ac:dyDescent="0.3">
      <c r="A6" s="4"/>
      <c r="B6" s="28" t="s">
        <v>5</v>
      </c>
      <c r="C6" s="19" t="s">
        <v>6</v>
      </c>
      <c r="D6" s="19" t="s">
        <v>7</v>
      </c>
      <c r="E6" s="41" t="s">
        <v>66</v>
      </c>
      <c r="F6" s="19" t="s">
        <v>4</v>
      </c>
      <c r="G6" s="19" t="s">
        <v>5</v>
      </c>
      <c r="H6" s="19" t="s">
        <v>6</v>
      </c>
      <c r="I6" s="19" t="s">
        <v>7</v>
      </c>
      <c r="J6" s="41" t="s">
        <v>66</v>
      </c>
      <c r="K6" s="19" t="s">
        <v>67</v>
      </c>
      <c r="L6" s="19" t="s">
        <v>4</v>
      </c>
      <c r="M6" s="19" t="s">
        <v>8</v>
      </c>
      <c r="N6" s="29" t="s">
        <v>8</v>
      </c>
    </row>
    <row r="7" spans="1:14" ht="13" customHeight="1" x14ac:dyDescent="0.3">
      <c r="A7" s="4"/>
      <c r="B7" s="32" t="s">
        <v>0</v>
      </c>
      <c r="C7" s="19" t="s">
        <v>9</v>
      </c>
      <c r="D7" s="19" t="s">
        <v>9</v>
      </c>
      <c r="E7" s="41" t="s">
        <v>10</v>
      </c>
      <c r="F7" s="19" t="s">
        <v>11</v>
      </c>
      <c r="G7" s="33" t="s">
        <v>0</v>
      </c>
      <c r="H7" s="19" t="s">
        <v>12</v>
      </c>
      <c r="I7" s="19" t="s">
        <v>12</v>
      </c>
      <c r="J7" s="41" t="s">
        <v>13</v>
      </c>
      <c r="K7" s="19" t="s">
        <v>68</v>
      </c>
      <c r="L7" s="19" t="s">
        <v>14</v>
      </c>
      <c r="M7" s="19" t="s">
        <v>0</v>
      </c>
      <c r="N7" s="30" t="s">
        <v>21</v>
      </c>
    </row>
    <row r="8" spans="1:14" ht="14.15" customHeight="1" x14ac:dyDescent="0.3">
      <c r="A8" s="4"/>
      <c r="B8" s="12" t="s">
        <v>15</v>
      </c>
      <c r="C8" s="34" t="s">
        <v>16</v>
      </c>
      <c r="D8" s="34" t="s">
        <v>17</v>
      </c>
      <c r="E8" s="35" t="s">
        <v>18</v>
      </c>
      <c r="F8" s="12" t="s">
        <v>19</v>
      </c>
      <c r="G8" s="12" t="s">
        <v>15</v>
      </c>
      <c r="H8" s="34" t="s">
        <v>16</v>
      </c>
      <c r="I8" s="34" t="s">
        <v>17</v>
      </c>
      <c r="J8" s="35" t="s">
        <v>74</v>
      </c>
      <c r="K8" s="34" t="s">
        <v>69</v>
      </c>
      <c r="L8" s="12" t="s">
        <v>19</v>
      </c>
      <c r="M8" s="34" t="s">
        <v>20</v>
      </c>
      <c r="N8" s="30" t="s">
        <v>27</v>
      </c>
    </row>
    <row r="9" spans="1:14" ht="14.15" customHeight="1" x14ac:dyDescent="0.3">
      <c r="A9" s="4"/>
      <c r="B9" s="12"/>
      <c r="C9" s="34" t="s">
        <v>21</v>
      </c>
      <c r="D9" s="34" t="s">
        <v>23</v>
      </c>
      <c r="E9" s="36" t="s">
        <v>24</v>
      </c>
      <c r="F9" s="12"/>
      <c r="G9" s="12"/>
      <c r="H9" s="34" t="s">
        <v>25</v>
      </c>
      <c r="I9" s="34" t="s">
        <v>25</v>
      </c>
      <c r="J9" s="36" t="s">
        <v>24</v>
      </c>
      <c r="K9" s="31" t="s">
        <v>70</v>
      </c>
      <c r="L9" s="12"/>
      <c r="M9" s="34" t="s">
        <v>26</v>
      </c>
      <c r="N9" s="30" t="s">
        <v>21</v>
      </c>
    </row>
    <row r="10" spans="1:14" ht="14.15" customHeight="1" thickBot="1" x14ac:dyDescent="0.35">
      <c r="A10" s="3"/>
      <c r="B10" s="37" t="s">
        <v>22</v>
      </c>
      <c r="C10" s="37" t="s">
        <v>22</v>
      </c>
      <c r="D10" s="37" t="s">
        <v>22</v>
      </c>
      <c r="E10" s="43" t="s">
        <v>28</v>
      </c>
      <c r="F10" s="44" t="s">
        <v>22</v>
      </c>
      <c r="G10" s="44" t="s">
        <v>22</v>
      </c>
      <c r="H10" s="44" t="s">
        <v>22</v>
      </c>
      <c r="I10" s="44" t="s">
        <v>22</v>
      </c>
      <c r="J10" s="43" t="s">
        <v>28</v>
      </c>
      <c r="K10" s="31" t="s">
        <v>25</v>
      </c>
      <c r="L10" s="44" t="s">
        <v>22</v>
      </c>
      <c r="M10" s="44" t="s">
        <v>29</v>
      </c>
      <c r="N10" s="45" t="s">
        <v>30</v>
      </c>
    </row>
    <row r="11" spans="1:14" ht="12.7" customHeight="1" x14ac:dyDescent="0.3">
      <c r="A11" s="61" t="s">
        <v>1</v>
      </c>
      <c r="B11" s="73">
        <v>39076</v>
      </c>
      <c r="C11" s="73">
        <v>20153</v>
      </c>
      <c r="D11" s="73">
        <v>1328</v>
      </c>
      <c r="E11" s="73">
        <v>16433</v>
      </c>
      <c r="F11" s="73">
        <v>1162</v>
      </c>
      <c r="G11" s="73">
        <v>32284</v>
      </c>
      <c r="H11" s="73">
        <v>12350</v>
      </c>
      <c r="I11" s="73">
        <v>133</v>
      </c>
      <c r="J11" s="73">
        <v>15429</v>
      </c>
      <c r="K11" s="73">
        <v>1627</v>
      </c>
      <c r="L11" s="73">
        <v>2745</v>
      </c>
      <c r="M11" s="74">
        <v>0</v>
      </c>
      <c r="N11" s="75">
        <v>6792</v>
      </c>
    </row>
    <row r="12" spans="1:14" ht="11.1" customHeight="1" x14ac:dyDescent="0.3">
      <c r="A12" s="63" t="s">
        <v>15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76"/>
    </row>
    <row r="13" spans="1:14" ht="12.7" customHeight="1" x14ac:dyDescent="0.3">
      <c r="A13" s="47" t="s">
        <v>154</v>
      </c>
      <c r="B13" s="14">
        <v>984</v>
      </c>
      <c r="C13" s="14">
        <v>966</v>
      </c>
      <c r="D13" s="14">
        <v>6</v>
      </c>
      <c r="E13" s="14">
        <v>11</v>
      </c>
      <c r="F13" s="14">
        <v>1</v>
      </c>
      <c r="G13" s="14">
        <v>766</v>
      </c>
      <c r="H13" s="14">
        <v>454</v>
      </c>
      <c r="I13" s="14">
        <v>2</v>
      </c>
      <c r="J13" s="14">
        <v>6</v>
      </c>
      <c r="K13" s="14">
        <v>46</v>
      </c>
      <c r="L13" s="14">
        <v>258</v>
      </c>
      <c r="M13" s="77">
        <v>0</v>
      </c>
      <c r="N13" s="78">
        <v>218</v>
      </c>
    </row>
    <row r="14" spans="1:14" ht="11.1" customHeight="1" x14ac:dyDescent="0.3">
      <c r="A14" s="62" t="s">
        <v>155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76"/>
    </row>
    <row r="15" spans="1:14" ht="12.7" customHeight="1" x14ac:dyDescent="0.3">
      <c r="A15" s="47" t="s">
        <v>156</v>
      </c>
      <c r="B15" s="14">
        <v>822</v>
      </c>
      <c r="C15" s="14">
        <v>620</v>
      </c>
      <c r="D15" s="14">
        <v>34</v>
      </c>
      <c r="E15" s="77">
        <v>0</v>
      </c>
      <c r="F15" s="14">
        <v>167</v>
      </c>
      <c r="G15" s="14">
        <v>662</v>
      </c>
      <c r="H15" s="14">
        <v>449</v>
      </c>
      <c r="I15" s="14">
        <v>2</v>
      </c>
      <c r="J15" s="14">
        <v>148</v>
      </c>
      <c r="K15" s="14">
        <v>34</v>
      </c>
      <c r="L15" s="14">
        <v>29</v>
      </c>
      <c r="M15" s="77">
        <v>0</v>
      </c>
      <c r="N15" s="78">
        <v>160</v>
      </c>
    </row>
    <row r="16" spans="1:14" ht="11.1" customHeight="1" x14ac:dyDescent="0.3">
      <c r="A16" s="62" t="s">
        <v>157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76"/>
    </row>
    <row r="17" spans="1:14" ht="12.7" customHeight="1" x14ac:dyDescent="0.3">
      <c r="A17" s="47" t="s">
        <v>158</v>
      </c>
      <c r="B17" s="14">
        <v>819</v>
      </c>
      <c r="C17" s="14">
        <v>813</v>
      </c>
      <c r="D17" s="14">
        <v>4</v>
      </c>
      <c r="E17" s="77">
        <v>0</v>
      </c>
      <c r="F17" s="14">
        <v>2</v>
      </c>
      <c r="G17" s="14">
        <v>672</v>
      </c>
      <c r="H17" s="14">
        <v>538</v>
      </c>
      <c r="I17" s="14">
        <v>3</v>
      </c>
      <c r="J17" s="77">
        <v>0</v>
      </c>
      <c r="K17" s="14">
        <v>46</v>
      </c>
      <c r="L17" s="14">
        <v>85</v>
      </c>
      <c r="M17" s="77">
        <v>0</v>
      </c>
      <c r="N17" s="78">
        <v>147</v>
      </c>
    </row>
    <row r="18" spans="1:14" ht="11.1" customHeight="1" x14ac:dyDescent="0.3">
      <c r="A18" s="62" t="s">
        <v>159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76"/>
    </row>
    <row r="19" spans="1:14" ht="12.7" customHeight="1" x14ac:dyDescent="0.3">
      <c r="A19" s="47" t="s">
        <v>160</v>
      </c>
      <c r="B19" s="14">
        <v>2452</v>
      </c>
      <c r="C19" s="14">
        <v>1907</v>
      </c>
      <c r="D19" s="14">
        <v>58</v>
      </c>
      <c r="E19" s="14">
        <v>476</v>
      </c>
      <c r="F19" s="14">
        <v>11</v>
      </c>
      <c r="G19" s="14">
        <v>1901</v>
      </c>
      <c r="H19" s="14">
        <v>1021</v>
      </c>
      <c r="I19" s="14">
        <v>6</v>
      </c>
      <c r="J19" s="14">
        <v>450</v>
      </c>
      <c r="K19" s="14">
        <v>90</v>
      </c>
      <c r="L19" s="14">
        <v>334</v>
      </c>
      <c r="M19" s="77">
        <v>0</v>
      </c>
      <c r="N19" s="78">
        <v>550</v>
      </c>
    </row>
    <row r="20" spans="1:14" ht="11.1" customHeight="1" x14ac:dyDescent="0.3">
      <c r="A20" s="62" t="s">
        <v>161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76"/>
    </row>
    <row r="21" spans="1:14" ht="12.7" customHeight="1" x14ac:dyDescent="0.3">
      <c r="A21" s="47" t="s">
        <v>162</v>
      </c>
      <c r="B21" s="14">
        <v>1152</v>
      </c>
      <c r="C21" s="14">
        <v>1131</v>
      </c>
      <c r="D21" s="14">
        <v>9</v>
      </c>
      <c r="E21" s="14">
        <v>11</v>
      </c>
      <c r="F21" s="14">
        <v>0</v>
      </c>
      <c r="G21" s="14">
        <v>852</v>
      </c>
      <c r="H21" s="14">
        <v>714</v>
      </c>
      <c r="I21" s="14">
        <v>3</v>
      </c>
      <c r="J21" s="14">
        <v>29</v>
      </c>
      <c r="K21" s="14">
        <v>58</v>
      </c>
      <c r="L21" s="14">
        <v>49</v>
      </c>
      <c r="M21" s="77">
        <v>0</v>
      </c>
      <c r="N21" s="78">
        <v>300</v>
      </c>
    </row>
    <row r="22" spans="1:14" ht="11.1" customHeight="1" x14ac:dyDescent="0.3">
      <c r="A22" s="62" t="s">
        <v>163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76"/>
    </row>
    <row r="23" spans="1:14" ht="12.7" customHeight="1" x14ac:dyDescent="0.3">
      <c r="A23" s="47" t="s">
        <v>164</v>
      </c>
      <c r="B23" s="14">
        <v>1419</v>
      </c>
      <c r="C23" s="14">
        <v>1051</v>
      </c>
      <c r="D23" s="14">
        <v>12</v>
      </c>
      <c r="E23" s="14">
        <v>353</v>
      </c>
      <c r="F23" s="14">
        <v>3</v>
      </c>
      <c r="G23" s="14">
        <v>1071</v>
      </c>
      <c r="H23" s="14">
        <v>631</v>
      </c>
      <c r="I23" s="14">
        <v>3</v>
      </c>
      <c r="J23" s="14">
        <v>349</v>
      </c>
      <c r="K23" s="14">
        <v>30</v>
      </c>
      <c r="L23" s="14">
        <v>56</v>
      </c>
      <c r="M23" s="77">
        <v>0</v>
      </c>
      <c r="N23" s="78">
        <v>348</v>
      </c>
    </row>
    <row r="24" spans="1:14" ht="11.1" customHeight="1" x14ac:dyDescent="0.3">
      <c r="A24" s="62" t="s">
        <v>165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76"/>
    </row>
    <row r="25" spans="1:14" ht="12.7" customHeight="1" x14ac:dyDescent="0.3">
      <c r="A25" s="47" t="s">
        <v>166</v>
      </c>
      <c r="B25" s="14">
        <v>301</v>
      </c>
      <c r="C25" s="14">
        <v>204</v>
      </c>
      <c r="D25" s="14">
        <v>47</v>
      </c>
      <c r="E25" s="14">
        <v>46</v>
      </c>
      <c r="F25" s="14">
        <v>4</v>
      </c>
      <c r="G25" s="14">
        <v>181</v>
      </c>
      <c r="H25" s="14">
        <v>104</v>
      </c>
      <c r="I25" s="14">
        <v>1</v>
      </c>
      <c r="J25" s="14">
        <v>40</v>
      </c>
      <c r="K25" s="14">
        <v>19</v>
      </c>
      <c r="L25" s="14">
        <v>17</v>
      </c>
      <c r="M25" s="77">
        <v>0</v>
      </c>
      <c r="N25" s="78">
        <v>120</v>
      </c>
    </row>
    <row r="26" spans="1:14" ht="11.1" customHeight="1" x14ac:dyDescent="0.3">
      <c r="A26" s="62" t="s">
        <v>167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76"/>
    </row>
    <row r="27" spans="1:14" ht="12.7" customHeight="1" x14ac:dyDescent="0.3">
      <c r="A27" s="47" t="s">
        <v>168</v>
      </c>
      <c r="B27" s="14">
        <v>3868</v>
      </c>
      <c r="C27" s="14">
        <v>1635</v>
      </c>
      <c r="D27" s="14">
        <v>136</v>
      </c>
      <c r="E27" s="14">
        <v>1659</v>
      </c>
      <c r="F27" s="14">
        <v>437</v>
      </c>
      <c r="G27" s="14">
        <v>3209</v>
      </c>
      <c r="H27" s="14">
        <v>1361</v>
      </c>
      <c r="I27" s="14">
        <v>7</v>
      </c>
      <c r="J27" s="14">
        <v>1502</v>
      </c>
      <c r="K27" s="14">
        <v>138</v>
      </c>
      <c r="L27" s="14">
        <v>201</v>
      </c>
      <c r="M27" s="77">
        <v>0</v>
      </c>
      <c r="N27" s="78">
        <v>659</v>
      </c>
    </row>
    <row r="28" spans="1:14" ht="11.1" customHeight="1" x14ac:dyDescent="0.3">
      <c r="A28" s="62" t="s">
        <v>169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76"/>
    </row>
    <row r="29" spans="1:14" ht="12.7" customHeight="1" x14ac:dyDescent="0.3">
      <c r="A29" s="47" t="s">
        <v>170</v>
      </c>
      <c r="B29" s="14">
        <v>4612</v>
      </c>
      <c r="C29" s="14">
        <v>959</v>
      </c>
      <c r="D29" s="14">
        <v>99</v>
      </c>
      <c r="E29" s="14">
        <v>3548</v>
      </c>
      <c r="F29" s="14">
        <v>7</v>
      </c>
      <c r="G29" s="14">
        <v>4272</v>
      </c>
      <c r="H29" s="14">
        <v>549</v>
      </c>
      <c r="I29" s="14">
        <v>21</v>
      </c>
      <c r="J29" s="14">
        <v>3367</v>
      </c>
      <c r="K29" s="14">
        <v>181</v>
      </c>
      <c r="L29" s="14">
        <v>155</v>
      </c>
      <c r="M29" s="77">
        <v>0</v>
      </c>
      <c r="N29" s="78">
        <v>340</v>
      </c>
    </row>
    <row r="30" spans="1:14" ht="11.1" customHeight="1" x14ac:dyDescent="0.3">
      <c r="A30" s="62" t="s">
        <v>171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76"/>
    </row>
    <row r="31" spans="1:14" ht="12.7" customHeight="1" x14ac:dyDescent="0.3">
      <c r="A31" s="47" t="s">
        <v>172</v>
      </c>
      <c r="B31" s="77">
        <v>0</v>
      </c>
      <c r="C31" s="77">
        <v>0</v>
      </c>
      <c r="D31" s="77">
        <v>0</v>
      </c>
      <c r="E31" s="77">
        <v>0</v>
      </c>
      <c r="F31" s="77">
        <v>0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  <c r="M31" s="77">
        <v>0</v>
      </c>
      <c r="N31" s="89">
        <v>0</v>
      </c>
    </row>
    <row r="32" spans="1:14" ht="11.1" customHeight="1" x14ac:dyDescent="0.3">
      <c r="A32" s="62" t="s">
        <v>173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76"/>
    </row>
    <row r="33" spans="1:14" ht="12.7" customHeight="1" x14ac:dyDescent="0.3">
      <c r="A33" s="47" t="s">
        <v>174</v>
      </c>
      <c r="B33" s="77">
        <v>0</v>
      </c>
      <c r="C33" s="77">
        <v>0</v>
      </c>
      <c r="D33" s="77">
        <v>0</v>
      </c>
      <c r="E33" s="77">
        <v>0</v>
      </c>
      <c r="F33" s="77">
        <v>0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  <c r="M33" s="77">
        <v>0</v>
      </c>
      <c r="N33" s="89">
        <v>0</v>
      </c>
    </row>
    <row r="34" spans="1:14" ht="11.1" customHeight="1" x14ac:dyDescent="0.3">
      <c r="A34" s="62" t="s">
        <v>175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76"/>
    </row>
    <row r="35" spans="1:14" ht="12.7" customHeight="1" x14ac:dyDescent="0.3">
      <c r="A35" s="47" t="s">
        <v>176</v>
      </c>
      <c r="B35" s="14">
        <v>2956</v>
      </c>
      <c r="C35" s="14">
        <v>2863</v>
      </c>
      <c r="D35" s="14">
        <v>51</v>
      </c>
      <c r="E35" s="14">
        <v>26</v>
      </c>
      <c r="F35" s="14">
        <v>17</v>
      </c>
      <c r="G35" s="14">
        <v>2526</v>
      </c>
      <c r="H35" s="14">
        <v>1881</v>
      </c>
      <c r="I35" s="14">
        <v>7</v>
      </c>
      <c r="J35" s="14">
        <v>14</v>
      </c>
      <c r="K35" s="14">
        <v>160</v>
      </c>
      <c r="L35" s="14">
        <v>464</v>
      </c>
      <c r="M35" s="77">
        <v>0</v>
      </c>
      <c r="N35" s="78">
        <v>430</v>
      </c>
    </row>
    <row r="36" spans="1:14" ht="11.1" customHeight="1" thickBot="1" x14ac:dyDescent="0.35">
      <c r="A36" s="64" t="s">
        <v>177</v>
      </c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80"/>
    </row>
    <row r="37" spans="1:14" ht="13.55" customHeight="1" x14ac:dyDescent="0.3">
      <c r="A37" s="17" t="s">
        <v>65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</row>
    <row r="38" spans="1:14" ht="13.55" customHeight="1" x14ac:dyDescent="0.3">
      <c r="A38" s="17" t="s">
        <v>35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</row>
    <row r="39" spans="1:14" ht="13.55" customHeight="1" x14ac:dyDescent="0.3">
      <c r="A39" s="17" t="str">
        <f>'10-2'!A39</f>
        <v>　　　　　2.至115年1月止，38家本國銀行放款及催收款之備抵呆帳餘額為615,032百萬元，115年1月轉銷呆帳4,117百萬元。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</row>
    <row r="40" spans="1:14" ht="13.55" customHeight="1" x14ac:dyDescent="0.3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8"/>
    </row>
    <row r="41" spans="1:14" ht="13.55" customHeight="1" x14ac:dyDescent="0.3">
      <c r="A41" s="24"/>
      <c r="B41" s="24"/>
      <c r="C41" s="24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18"/>
    </row>
    <row r="42" spans="1:14" ht="13.55" hidden="1" customHeight="1" x14ac:dyDescent="0.3">
      <c r="A42" s="17"/>
      <c r="B42" s="17"/>
      <c r="C42" s="17"/>
      <c r="D42" s="17" t="str">
        <f>TEXT(D41,"##,##0")</f>
        <v>0</v>
      </c>
      <c r="E42" s="17" t="str">
        <f>TEXT(E41,"##,##0")</f>
        <v>0</v>
      </c>
      <c r="F42" s="17"/>
      <c r="G42" s="17"/>
      <c r="H42" s="17"/>
      <c r="I42" s="17"/>
      <c r="J42" s="17"/>
      <c r="K42" s="17"/>
      <c r="L42" s="17"/>
      <c r="M42" s="17"/>
      <c r="N42" s="17"/>
    </row>
    <row r="43" spans="1:14" ht="13.55" customHeight="1" x14ac:dyDescent="0.3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</row>
  </sheetData>
  <mergeCells count="181">
    <mergeCell ref="F8:F9"/>
    <mergeCell ref="G8:G9"/>
    <mergeCell ref="B11:B12"/>
    <mergeCell ref="C11:C12"/>
    <mergeCell ref="D11:D12"/>
    <mergeCell ref="F11:F12"/>
    <mergeCell ref="L8:L9"/>
    <mergeCell ref="A1:N1"/>
    <mergeCell ref="A3:N3"/>
    <mergeCell ref="B5:F5"/>
    <mergeCell ref="G5:L5"/>
    <mergeCell ref="A2:N2"/>
    <mergeCell ref="A5:A10"/>
    <mergeCell ref="D4:F4"/>
    <mergeCell ref="G4:J4"/>
    <mergeCell ref="B8:B9"/>
    <mergeCell ref="F13:F14"/>
    <mergeCell ref="G11:G12"/>
    <mergeCell ref="G13:G14"/>
    <mergeCell ref="H11:H12"/>
    <mergeCell ref="H13:H14"/>
    <mergeCell ref="B13:B14"/>
    <mergeCell ref="D13:D14"/>
    <mergeCell ref="C13:C14"/>
    <mergeCell ref="E11:E12"/>
    <mergeCell ref="E13:E14"/>
    <mergeCell ref="M11:M12"/>
    <mergeCell ref="N11:N12"/>
    <mergeCell ref="M13:M14"/>
    <mergeCell ref="N13:N14"/>
    <mergeCell ref="J15:J16"/>
    <mergeCell ref="K15:K16"/>
    <mergeCell ref="L11:L12"/>
    <mergeCell ref="L13:L14"/>
    <mergeCell ref="I11:I12"/>
    <mergeCell ref="I13:I14"/>
    <mergeCell ref="J11:J12"/>
    <mergeCell ref="J13:J14"/>
    <mergeCell ref="K11:K12"/>
    <mergeCell ref="K13:K14"/>
    <mergeCell ref="B17:B18"/>
    <mergeCell ref="C17:C18"/>
    <mergeCell ref="D17:D18"/>
    <mergeCell ref="E17:E18"/>
    <mergeCell ref="F17:F18"/>
    <mergeCell ref="G17:G18"/>
    <mergeCell ref="H17:H18"/>
    <mergeCell ref="L15:L16"/>
    <mergeCell ref="M15:M16"/>
    <mergeCell ref="F15:F16"/>
    <mergeCell ref="G15:G16"/>
    <mergeCell ref="H15:H16"/>
    <mergeCell ref="I15:I16"/>
    <mergeCell ref="B15:B16"/>
    <mergeCell ref="C15:C16"/>
    <mergeCell ref="D15:D16"/>
    <mergeCell ref="E15:E16"/>
    <mergeCell ref="K17:K18"/>
    <mergeCell ref="L17:L18"/>
    <mergeCell ref="I17:I18"/>
    <mergeCell ref="J17:J18"/>
    <mergeCell ref="J19:J20"/>
    <mergeCell ref="K19:K20"/>
    <mergeCell ref="M17:M18"/>
    <mergeCell ref="N17:N18"/>
    <mergeCell ref="N15:N16"/>
    <mergeCell ref="B21:B22"/>
    <mergeCell ref="C21:C22"/>
    <mergeCell ref="D21:D22"/>
    <mergeCell ref="E21:E22"/>
    <mergeCell ref="F21:F22"/>
    <mergeCell ref="G21:G22"/>
    <mergeCell ref="H21:H22"/>
    <mergeCell ref="L19:L20"/>
    <mergeCell ref="M19:M20"/>
    <mergeCell ref="F19:F20"/>
    <mergeCell ref="G19:G20"/>
    <mergeCell ref="H19:H20"/>
    <mergeCell ref="I19:I20"/>
    <mergeCell ref="B19:B20"/>
    <mergeCell ref="C19:C20"/>
    <mergeCell ref="D19:D20"/>
    <mergeCell ref="E19:E20"/>
    <mergeCell ref="K21:K22"/>
    <mergeCell ref="L21:L22"/>
    <mergeCell ref="I21:I22"/>
    <mergeCell ref="J21:J22"/>
    <mergeCell ref="J23:J24"/>
    <mergeCell ref="K23:K24"/>
    <mergeCell ref="M21:M22"/>
    <mergeCell ref="N21:N22"/>
    <mergeCell ref="N19:N20"/>
    <mergeCell ref="B25:B26"/>
    <mergeCell ref="C25:C26"/>
    <mergeCell ref="D25:D26"/>
    <mergeCell ref="E25:E26"/>
    <mergeCell ref="F25:F26"/>
    <mergeCell ref="G25:G26"/>
    <mergeCell ref="H25:H26"/>
    <mergeCell ref="L23:L24"/>
    <mergeCell ref="M23:M24"/>
    <mergeCell ref="F23:F24"/>
    <mergeCell ref="G23:G24"/>
    <mergeCell ref="H23:H24"/>
    <mergeCell ref="I23:I24"/>
    <mergeCell ref="B23:B24"/>
    <mergeCell ref="C23:C24"/>
    <mergeCell ref="D23:D24"/>
    <mergeCell ref="E23:E24"/>
    <mergeCell ref="K25:K26"/>
    <mergeCell ref="L25:L26"/>
    <mergeCell ref="I25:I26"/>
    <mergeCell ref="J25:J26"/>
    <mergeCell ref="J27:J28"/>
    <mergeCell ref="K27:K28"/>
    <mergeCell ref="M25:M26"/>
    <mergeCell ref="N25:N26"/>
    <mergeCell ref="N23:N24"/>
    <mergeCell ref="B29:B30"/>
    <mergeCell ref="C29:C30"/>
    <mergeCell ref="D29:D30"/>
    <mergeCell ref="E29:E30"/>
    <mergeCell ref="F29:F30"/>
    <mergeCell ref="G29:G30"/>
    <mergeCell ref="H29:H30"/>
    <mergeCell ref="L27:L28"/>
    <mergeCell ref="M27:M28"/>
    <mergeCell ref="F27:F28"/>
    <mergeCell ref="G27:G28"/>
    <mergeCell ref="H27:H28"/>
    <mergeCell ref="I27:I28"/>
    <mergeCell ref="B27:B28"/>
    <mergeCell ref="C27:C28"/>
    <mergeCell ref="D27:D28"/>
    <mergeCell ref="E27:E28"/>
    <mergeCell ref="K29:K30"/>
    <mergeCell ref="L29:L30"/>
    <mergeCell ref="I29:I30"/>
    <mergeCell ref="J29:J30"/>
    <mergeCell ref="J31:J32"/>
    <mergeCell ref="K31:K32"/>
    <mergeCell ref="M29:M30"/>
    <mergeCell ref="N29:N30"/>
    <mergeCell ref="N27:N28"/>
    <mergeCell ref="N33:N34"/>
    <mergeCell ref="N31:N32"/>
    <mergeCell ref="B33:B34"/>
    <mergeCell ref="C33:C34"/>
    <mergeCell ref="D33:D34"/>
    <mergeCell ref="E33:E34"/>
    <mergeCell ref="F33:F34"/>
    <mergeCell ref="G33:G34"/>
    <mergeCell ref="H33:H34"/>
    <mergeCell ref="L31:L32"/>
    <mergeCell ref="M31:M32"/>
    <mergeCell ref="F31:F32"/>
    <mergeCell ref="G31:G32"/>
    <mergeCell ref="H31:H32"/>
    <mergeCell ref="I31:I32"/>
    <mergeCell ref="B31:B32"/>
    <mergeCell ref="C31:C32"/>
    <mergeCell ref="D31:D32"/>
    <mergeCell ref="E31:E32"/>
    <mergeCell ref="B35:B36"/>
    <mergeCell ref="C35:C36"/>
    <mergeCell ref="D35:D36"/>
    <mergeCell ref="E35:E36"/>
    <mergeCell ref="K33:K34"/>
    <mergeCell ref="L33:L34"/>
    <mergeCell ref="I33:I34"/>
    <mergeCell ref="J33:J34"/>
    <mergeCell ref="M33:M34"/>
    <mergeCell ref="N35:N36"/>
    <mergeCell ref="J35:J36"/>
    <mergeCell ref="K35:K36"/>
    <mergeCell ref="L35:L36"/>
    <mergeCell ref="M35:M36"/>
    <mergeCell ref="F35:F36"/>
    <mergeCell ref="G35:G36"/>
    <mergeCell ref="H35:H36"/>
    <mergeCell ref="I35:I36"/>
  </mergeCells>
  <phoneticPr fontId="5" type="noConversion"/>
  <printOptions horizontalCentered="1"/>
  <pageMargins left="0.74803149606299213" right="0.59055118110236227" top="0.39370078740157483" bottom="0.19685039370078741" header="0" footer="0.39370078740157483"/>
  <pageSetup paperSize="9" firstPageNumber="147" orientation="landscape" useFirstPageNumber="1"/>
  <headerFooter alignWithMargins="0">
    <oddFooter>&amp;L&amp;9 &amp;C&amp;"Times New Roman"&amp;9 - &amp;P -&amp;R&amp;9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43"/>
  <sheetViews>
    <sheetView workbookViewId="0">
      <selection activeCell="A4" sqref="A4"/>
    </sheetView>
  </sheetViews>
  <sheetFormatPr defaultColWidth="8.796875" defaultRowHeight="16.600000000000001" customHeight="1" x14ac:dyDescent="0.3"/>
  <cols>
    <col min="1" max="1" width="24.59765625" customWidth="1"/>
    <col min="2" max="3" width="7.09765625" customWidth="1"/>
    <col min="4" max="4" width="6.8984375" customWidth="1"/>
    <col min="5" max="5" width="15.59765625" customWidth="1"/>
    <col min="6" max="6" width="5.8984375" customWidth="1"/>
    <col min="7" max="7" width="7.09765625" customWidth="1"/>
    <col min="8" max="8" width="6.8984375" customWidth="1"/>
    <col min="9" max="9" width="6.59765625" customWidth="1"/>
    <col min="10" max="10" width="15.59765625" customWidth="1"/>
    <col min="11" max="11" width="7.09765625" customWidth="1"/>
    <col min="12" max="12" width="6.59765625" customWidth="1"/>
    <col min="13" max="14" width="7.09765625" customWidth="1"/>
  </cols>
  <sheetData>
    <row r="1" spans="1:14" ht="21.05" customHeight="1" x14ac:dyDescent="0.3">
      <c r="A1" s="85" t="s">
        <v>119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ht="21.05" customHeight="1" x14ac:dyDescent="0.3">
      <c r="A2" s="85" t="s">
        <v>120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1:14" ht="18.600000000000001" customHeight="1" x14ac:dyDescent="0.3">
      <c r="A3" s="87" t="s">
        <v>61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4" spans="1:14" ht="18.600000000000001" customHeight="1" thickBot="1" x14ac:dyDescent="0.35">
      <c r="A4" s="15"/>
      <c r="B4" s="15"/>
      <c r="C4" s="15"/>
      <c r="D4" s="84" t="str">
        <f>'10-2'!D4:F4</f>
        <v>115年 1月</v>
      </c>
      <c r="E4" s="84"/>
      <c r="F4" s="84"/>
      <c r="G4" s="72" t="str">
        <f>'10-2'!G4:J4</f>
        <v xml:space="preserve"> Jan. 2026</v>
      </c>
      <c r="H4" s="72"/>
      <c r="I4" s="72"/>
      <c r="J4" s="72"/>
      <c r="K4" s="15"/>
      <c r="L4" s="15"/>
      <c r="M4" s="15"/>
      <c r="N4" s="42" t="s">
        <v>38</v>
      </c>
    </row>
    <row r="5" spans="1:14" ht="15" customHeight="1" x14ac:dyDescent="0.3">
      <c r="A5" s="5" t="s">
        <v>31</v>
      </c>
      <c r="B5" s="9" t="s">
        <v>39</v>
      </c>
      <c r="C5" s="8"/>
      <c r="D5" s="8"/>
      <c r="E5" s="8"/>
      <c r="F5" s="7"/>
      <c r="G5" s="9" t="s">
        <v>40</v>
      </c>
      <c r="H5" s="8"/>
      <c r="I5" s="8"/>
      <c r="J5" s="8"/>
      <c r="K5" s="8"/>
      <c r="L5" s="7"/>
      <c r="M5" s="26" t="s">
        <v>4</v>
      </c>
      <c r="N5" s="27" t="s">
        <v>34</v>
      </c>
    </row>
    <row r="6" spans="1:14" ht="13" customHeight="1" x14ac:dyDescent="0.3">
      <c r="A6" s="4"/>
      <c r="B6" s="28" t="s">
        <v>5</v>
      </c>
      <c r="C6" s="19" t="s">
        <v>6</v>
      </c>
      <c r="D6" s="19" t="s">
        <v>7</v>
      </c>
      <c r="E6" s="41" t="s">
        <v>66</v>
      </c>
      <c r="F6" s="19" t="s">
        <v>4</v>
      </c>
      <c r="G6" s="19" t="s">
        <v>5</v>
      </c>
      <c r="H6" s="19" t="s">
        <v>6</v>
      </c>
      <c r="I6" s="19" t="s">
        <v>7</v>
      </c>
      <c r="J6" s="41" t="s">
        <v>66</v>
      </c>
      <c r="K6" s="19" t="s">
        <v>67</v>
      </c>
      <c r="L6" s="19" t="s">
        <v>4</v>
      </c>
      <c r="M6" s="19" t="s">
        <v>8</v>
      </c>
      <c r="N6" s="29" t="s">
        <v>8</v>
      </c>
    </row>
    <row r="7" spans="1:14" ht="13" customHeight="1" x14ac:dyDescent="0.3">
      <c r="A7" s="4"/>
      <c r="B7" s="32" t="s">
        <v>0</v>
      </c>
      <c r="C7" s="19" t="s">
        <v>9</v>
      </c>
      <c r="D7" s="19" t="s">
        <v>9</v>
      </c>
      <c r="E7" s="41" t="s">
        <v>10</v>
      </c>
      <c r="F7" s="19" t="s">
        <v>11</v>
      </c>
      <c r="G7" s="33" t="s">
        <v>0</v>
      </c>
      <c r="H7" s="19" t="s">
        <v>12</v>
      </c>
      <c r="I7" s="19" t="s">
        <v>12</v>
      </c>
      <c r="J7" s="41" t="s">
        <v>13</v>
      </c>
      <c r="K7" s="19" t="s">
        <v>68</v>
      </c>
      <c r="L7" s="19" t="s">
        <v>14</v>
      </c>
      <c r="M7" s="19" t="s">
        <v>0</v>
      </c>
      <c r="N7" s="30" t="s">
        <v>21</v>
      </c>
    </row>
    <row r="8" spans="1:14" ht="14.15" customHeight="1" x14ac:dyDescent="0.3">
      <c r="A8" s="4"/>
      <c r="B8" s="12" t="s">
        <v>15</v>
      </c>
      <c r="C8" s="34" t="s">
        <v>16</v>
      </c>
      <c r="D8" s="34" t="s">
        <v>17</v>
      </c>
      <c r="E8" s="35" t="s">
        <v>18</v>
      </c>
      <c r="F8" s="12" t="s">
        <v>19</v>
      </c>
      <c r="G8" s="12" t="s">
        <v>15</v>
      </c>
      <c r="H8" s="34" t="s">
        <v>16</v>
      </c>
      <c r="I8" s="34" t="s">
        <v>17</v>
      </c>
      <c r="J8" s="35" t="s">
        <v>74</v>
      </c>
      <c r="K8" s="34" t="s">
        <v>69</v>
      </c>
      <c r="L8" s="12" t="s">
        <v>19</v>
      </c>
      <c r="M8" s="34" t="s">
        <v>20</v>
      </c>
      <c r="N8" s="30" t="s">
        <v>27</v>
      </c>
    </row>
    <row r="9" spans="1:14" ht="14.15" customHeight="1" x14ac:dyDescent="0.3">
      <c r="A9" s="4"/>
      <c r="B9" s="12"/>
      <c r="C9" s="34" t="s">
        <v>21</v>
      </c>
      <c r="D9" s="34" t="s">
        <v>23</v>
      </c>
      <c r="E9" s="36" t="s">
        <v>24</v>
      </c>
      <c r="F9" s="12"/>
      <c r="G9" s="12"/>
      <c r="H9" s="34" t="s">
        <v>25</v>
      </c>
      <c r="I9" s="34" t="s">
        <v>25</v>
      </c>
      <c r="J9" s="36" t="s">
        <v>24</v>
      </c>
      <c r="K9" s="31" t="s">
        <v>70</v>
      </c>
      <c r="L9" s="12"/>
      <c r="M9" s="34" t="s">
        <v>26</v>
      </c>
      <c r="N9" s="30" t="s">
        <v>21</v>
      </c>
    </row>
    <row r="10" spans="1:14" ht="14.15" customHeight="1" thickBot="1" x14ac:dyDescent="0.35">
      <c r="A10" s="3"/>
      <c r="B10" s="37" t="s">
        <v>22</v>
      </c>
      <c r="C10" s="37" t="s">
        <v>22</v>
      </c>
      <c r="D10" s="37" t="s">
        <v>22</v>
      </c>
      <c r="E10" s="43" t="s">
        <v>28</v>
      </c>
      <c r="F10" s="44" t="s">
        <v>22</v>
      </c>
      <c r="G10" s="44" t="s">
        <v>22</v>
      </c>
      <c r="H10" s="44" t="s">
        <v>22</v>
      </c>
      <c r="I10" s="44" t="s">
        <v>22</v>
      </c>
      <c r="J10" s="43" t="s">
        <v>28</v>
      </c>
      <c r="K10" s="31" t="s">
        <v>25</v>
      </c>
      <c r="L10" s="44" t="s">
        <v>22</v>
      </c>
      <c r="M10" s="44" t="s">
        <v>29</v>
      </c>
      <c r="N10" s="45" t="s">
        <v>30</v>
      </c>
    </row>
    <row r="11" spans="1:14" ht="12.7" customHeight="1" x14ac:dyDescent="0.3">
      <c r="A11" s="60" t="s">
        <v>58</v>
      </c>
      <c r="B11" s="82">
        <v>0</v>
      </c>
      <c r="C11" s="82">
        <v>0</v>
      </c>
      <c r="D11" s="82">
        <v>0</v>
      </c>
      <c r="E11" s="82">
        <v>0</v>
      </c>
      <c r="F11" s="82">
        <v>0</v>
      </c>
      <c r="G11" s="82">
        <v>0</v>
      </c>
      <c r="H11" s="82">
        <v>0</v>
      </c>
      <c r="I11" s="82">
        <v>0</v>
      </c>
      <c r="J11" s="82">
        <v>0</v>
      </c>
      <c r="K11" s="82">
        <v>0</v>
      </c>
      <c r="L11" s="82">
        <v>0</v>
      </c>
      <c r="M11" s="82">
        <v>0</v>
      </c>
      <c r="N11" s="90">
        <v>0</v>
      </c>
    </row>
    <row r="12" spans="1:14" ht="11.1" customHeight="1" x14ac:dyDescent="0.3">
      <c r="A12" s="62" t="s">
        <v>178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76"/>
    </row>
    <row r="13" spans="1:14" ht="12.7" customHeight="1" x14ac:dyDescent="0.3">
      <c r="A13" s="47" t="s">
        <v>179</v>
      </c>
      <c r="B13" s="14">
        <v>1912</v>
      </c>
      <c r="C13" s="14">
        <v>308</v>
      </c>
      <c r="D13" s="14">
        <v>55</v>
      </c>
      <c r="E13" s="14">
        <v>1534</v>
      </c>
      <c r="F13" s="14">
        <v>15</v>
      </c>
      <c r="G13" s="14">
        <v>1746</v>
      </c>
      <c r="H13" s="14">
        <v>189</v>
      </c>
      <c r="I13" s="14">
        <v>1</v>
      </c>
      <c r="J13" s="14">
        <v>1468</v>
      </c>
      <c r="K13" s="14">
        <v>22</v>
      </c>
      <c r="L13" s="14">
        <v>66</v>
      </c>
      <c r="M13" s="77">
        <v>0</v>
      </c>
      <c r="N13" s="78">
        <v>166</v>
      </c>
    </row>
    <row r="14" spans="1:14" ht="11.1" customHeight="1" x14ac:dyDescent="0.3">
      <c r="A14" s="62" t="s">
        <v>180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76"/>
    </row>
    <row r="15" spans="1:14" ht="12.7" customHeight="1" x14ac:dyDescent="0.3">
      <c r="A15" s="47" t="s">
        <v>181</v>
      </c>
      <c r="B15" s="14">
        <v>611</v>
      </c>
      <c r="C15" s="14">
        <v>606</v>
      </c>
      <c r="D15" s="14">
        <v>5</v>
      </c>
      <c r="E15" s="77">
        <v>0</v>
      </c>
      <c r="F15" s="14">
        <v>0</v>
      </c>
      <c r="G15" s="14">
        <v>442</v>
      </c>
      <c r="H15" s="14">
        <v>200</v>
      </c>
      <c r="I15" s="14">
        <v>1</v>
      </c>
      <c r="J15" s="77">
        <v>0</v>
      </c>
      <c r="K15" s="14">
        <v>30</v>
      </c>
      <c r="L15" s="14">
        <v>211</v>
      </c>
      <c r="M15" s="77">
        <v>0</v>
      </c>
      <c r="N15" s="78">
        <v>170</v>
      </c>
    </row>
    <row r="16" spans="1:14" ht="11.1" customHeight="1" x14ac:dyDescent="0.3">
      <c r="A16" s="62" t="s">
        <v>182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76"/>
    </row>
    <row r="17" spans="1:14" ht="12.7" customHeight="1" x14ac:dyDescent="0.3">
      <c r="A17" s="47" t="s">
        <v>183</v>
      </c>
      <c r="B17" s="77">
        <v>0</v>
      </c>
      <c r="C17" s="77">
        <v>0</v>
      </c>
      <c r="D17" s="77">
        <v>0</v>
      </c>
      <c r="E17" s="77">
        <v>0</v>
      </c>
      <c r="F17" s="77">
        <v>0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  <c r="M17" s="77">
        <v>0</v>
      </c>
      <c r="N17" s="89">
        <v>0</v>
      </c>
    </row>
    <row r="18" spans="1:14" ht="11.1" customHeight="1" x14ac:dyDescent="0.3">
      <c r="A18" s="62" t="s">
        <v>184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76"/>
    </row>
    <row r="19" spans="1:14" ht="12.7" customHeight="1" x14ac:dyDescent="0.3">
      <c r="A19" s="47" t="s">
        <v>185</v>
      </c>
      <c r="B19" s="14">
        <v>46</v>
      </c>
      <c r="C19" s="14">
        <v>45</v>
      </c>
      <c r="D19" s="14">
        <v>0</v>
      </c>
      <c r="E19" s="77">
        <v>0</v>
      </c>
      <c r="F19" s="14">
        <v>0</v>
      </c>
      <c r="G19" s="14">
        <v>36</v>
      </c>
      <c r="H19" s="14">
        <v>31</v>
      </c>
      <c r="I19" s="14">
        <v>0</v>
      </c>
      <c r="J19" s="77">
        <v>0</v>
      </c>
      <c r="K19" s="14">
        <v>2</v>
      </c>
      <c r="L19" s="14">
        <v>3</v>
      </c>
      <c r="M19" s="77">
        <v>0</v>
      </c>
      <c r="N19" s="78">
        <v>10</v>
      </c>
    </row>
    <row r="20" spans="1:14" ht="11.1" customHeight="1" x14ac:dyDescent="0.3">
      <c r="A20" s="62" t="s">
        <v>186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76"/>
    </row>
    <row r="21" spans="1:14" ht="12.7" customHeight="1" x14ac:dyDescent="0.3">
      <c r="A21" s="47" t="s">
        <v>187</v>
      </c>
      <c r="B21" s="77">
        <v>0</v>
      </c>
      <c r="C21" s="77">
        <v>0</v>
      </c>
      <c r="D21" s="77">
        <v>0</v>
      </c>
      <c r="E21" s="77">
        <v>0</v>
      </c>
      <c r="F21" s="77">
        <v>0</v>
      </c>
      <c r="G21" s="77">
        <v>0</v>
      </c>
      <c r="H21" s="77">
        <v>0</v>
      </c>
      <c r="I21" s="77">
        <v>0</v>
      </c>
      <c r="J21" s="77">
        <v>0</v>
      </c>
      <c r="K21" s="77">
        <v>0</v>
      </c>
      <c r="L21" s="77">
        <v>0</v>
      </c>
      <c r="M21" s="77">
        <v>0</v>
      </c>
      <c r="N21" s="89">
        <v>0</v>
      </c>
    </row>
    <row r="22" spans="1:14" ht="11.1" customHeight="1" x14ac:dyDescent="0.3">
      <c r="A22" s="62" t="s">
        <v>188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76"/>
    </row>
    <row r="23" spans="1:14" ht="12.7" customHeight="1" x14ac:dyDescent="0.3">
      <c r="A23" s="47" t="s">
        <v>189</v>
      </c>
      <c r="B23" s="77">
        <v>0</v>
      </c>
      <c r="C23" s="77">
        <v>0</v>
      </c>
      <c r="D23" s="77">
        <v>0</v>
      </c>
      <c r="E23" s="77">
        <v>0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  <c r="L23" s="77">
        <v>0</v>
      </c>
      <c r="M23" s="77">
        <v>0</v>
      </c>
      <c r="N23" s="89">
        <v>0</v>
      </c>
    </row>
    <row r="24" spans="1:14" ht="11.1" customHeight="1" x14ac:dyDescent="0.3">
      <c r="A24" s="62" t="s">
        <v>190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76"/>
    </row>
    <row r="25" spans="1:14" ht="12.7" customHeight="1" x14ac:dyDescent="0.3">
      <c r="A25" s="47" t="s">
        <v>191</v>
      </c>
      <c r="B25" s="77">
        <v>0</v>
      </c>
      <c r="C25" s="77">
        <v>0</v>
      </c>
      <c r="D25" s="77">
        <v>0</v>
      </c>
      <c r="E25" s="77">
        <v>0</v>
      </c>
      <c r="F25" s="77">
        <v>0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89">
        <v>0</v>
      </c>
    </row>
    <row r="26" spans="1:14" ht="11.1" customHeight="1" x14ac:dyDescent="0.3">
      <c r="A26" s="62" t="s">
        <v>192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76"/>
    </row>
    <row r="27" spans="1:14" ht="12.7" customHeight="1" x14ac:dyDescent="0.3">
      <c r="A27" s="47" t="s">
        <v>193</v>
      </c>
      <c r="B27" s="77">
        <v>0</v>
      </c>
      <c r="C27" s="77">
        <v>0</v>
      </c>
      <c r="D27" s="77">
        <v>0</v>
      </c>
      <c r="E27" s="77">
        <v>0</v>
      </c>
      <c r="F27" s="77">
        <v>0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  <c r="M27" s="77">
        <v>0</v>
      </c>
      <c r="N27" s="89">
        <v>0</v>
      </c>
    </row>
    <row r="28" spans="1:14" ht="11.1" customHeight="1" x14ac:dyDescent="0.3">
      <c r="A28" s="62" t="s">
        <v>194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76"/>
    </row>
    <row r="29" spans="1:14" ht="12.7" customHeight="1" x14ac:dyDescent="0.3">
      <c r="A29" s="47" t="s">
        <v>195</v>
      </c>
      <c r="B29" s="14">
        <v>964</v>
      </c>
      <c r="C29" s="14">
        <v>168</v>
      </c>
      <c r="D29" s="14">
        <v>2</v>
      </c>
      <c r="E29" s="14">
        <v>793</v>
      </c>
      <c r="F29" s="14">
        <v>1</v>
      </c>
      <c r="G29" s="14">
        <v>921</v>
      </c>
      <c r="H29" s="14">
        <v>108</v>
      </c>
      <c r="I29" s="14">
        <v>1</v>
      </c>
      <c r="J29" s="14">
        <v>793</v>
      </c>
      <c r="K29" s="14">
        <v>8</v>
      </c>
      <c r="L29" s="14">
        <v>10</v>
      </c>
      <c r="M29" s="77">
        <v>0</v>
      </c>
      <c r="N29" s="78">
        <v>43</v>
      </c>
    </row>
    <row r="30" spans="1:14" ht="11.1" customHeight="1" x14ac:dyDescent="0.3">
      <c r="A30" s="62" t="s">
        <v>196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76"/>
    </row>
    <row r="31" spans="1:14" ht="12.7" customHeight="1" x14ac:dyDescent="0.3">
      <c r="A31" s="47" t="s">
        <v>197</v>
      </c>
      <c r="B31" s="77">
        <v>0</v>
      </c>
      <c r="C31" s="77">
        <v>0</v>
      </c>
      <c r="D31" s="77">
        <v>0</v>
      </c>
      <c r="E31" s="77">
        <v>0</v>
      </c>
      <c r="F31" s="77">
        <v>0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  <c r="M31" s="77">
        <v>0</v>
      </c>
      <c r="N31" s="89">
        <v>0</v>
      </c>
    </row>
    <row r="32" spans="1:14" ht="11.1" customHeight="1" x14ac:dyDescent="0.3">
      <c r="A32" s="62" t="s">
        <v>198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76"/>
    </row>
    <row r="33" spans="1:14" ht="12.7" customHeight="1" x14ac:dyDescent="0.3">
      <c r="A33" s="47" t="s">
        <v>199</v>
      </c>
      <c r="B33" s="77">
        <v>0</v>
      </c>
      <c r="C33" s="77">
        <v>0</v>
      </c>
      <c r="D33" s="77">
        <v>0</v>
      </c>
      <c r="E33" s="77">
        <v>0</v>
      </c>
      <c r="F33" s="77">
        <v>0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  <c r="M33" s="77">
        <v>0</v>
      </c>
      <c r="N33" s="89">
        <v>0</v>
      </c>
    </row>
    <row r="34" spans="1:14" ht="11.1" customHeight="1" x14ac:dyDescent="0.3">
      <c r="A34" s="62" t="s">
        <v>200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76"/>
    </row>
    <row r="35" spans="1:14" ht="12.7" customHeight="1" x14ac:dyDescent="0.3">
      <c r="A35" s="47" t="s">
        <v>201</v>
      </c>
      <c r="B35" s="77">
        <v>0</v>
      </c>
      <c r="C35" s="77">
        <v>0</v>
      </c>
      <c r="D35" s="77">
        <v>0</v>
      </c>
      <c r="E35" s="77">
        <v>0</v>
      </c>
      <c r="F35" s="77">
        <v>0</v>
      </c>
      <c r="G35" s="77">
        <v>0</v>
      </c>
      <c r="H35" s="77">
        <v>0</v>
      </c>
      <c r="I35" s="77">
        <v>0</v>
      </c>
      <c r="J35" s="77">
        <v>0</v>
      </c>
      <c r="K35" s="77">
        <v>0</v>
      </c>
      <c r="L35" s="77">
        <v>0</v>
      </c>
      <c r="M35" s="77">
        <v>0</v>
      </c>
      <c r="N35" s="89">
        <v>0</v>
      </c>
    </row>
    <row r="36" spans="1:14" ht="11.1" customHeight="1" thickBot="1" x14ac:dyDescent="0.35">
      <c r="A36" s="64" t="s">
        <v>202</v>
      </c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80"/>
    </row>
    <row r="37" spans="1:14" ht="13.55" customHeight="1" x14ac:dyDescent="0.3">
      <c r="A37" s="46" t="s">
        <v>48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</row>
    <row r="38" spans="1:14" ht="13.55" customHeight="1" x14ac:dyDescent="0.3">
      <c r="A38" s="46" t="s">
        <v>47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</row>
    <row r="39" spans="1:14" ht="13.55" customHeight="1" x14ac:dyDescent="0.3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</row>
    <row r="40" spans="1:14" ht="13.55" customHeight="1" x14ac:dyDescent="0.3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8"/>
    </row>
    <row r="41" spans="1:14" ht="13.55" customHeight="1" x14ac:dyDescent="0.3">
      <c r="A41" s="24"/>
      <c r="B41" s="24"/>
      <c r="C41" s="24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18"/>
    </row>
    <row r="42" spans="1:14" ht="13.55" hidden="1" customHeight="1" x14ac:dyDescent="0.3">
      <c r="A42" s="17"/>
      <c r="B42" s="17"/>
      <c r="C42" s="17"/>
      <c r="D42" s="17" t="str">
        <f>TEXT(D41,"##,##0")</f>
        <v>0</v>
      </c>
      <c r="E42" s="17" t="str">
        <f>TEXT(E41,"##,##0")</f>
        <v>0</v>
      </c>
      <c r="F42" s="17"/>
      <c r="G42" s="17"/>
      <c r="H42" s="17"/>
      <c r="I42" s="17"/>
      <c r="J42" s="17"/>
      <c r="K42" s="17"/>
      <c r="L42" s="17"/>
      <c r="M42" s="17"/>
      <c r="N42" s="17"/>
    </row>
    <row r="43" spans="1:14" ht="13.55" customHeight="1" x14ac:dyDescent="0.3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</row>
  </sheetData>
  <mergeCells count="181">
    <mergeCell ref="N35:N36"/>
    <mergeCell ref="J35:J36"/>
    <mergeCell ref="K35:K36"/>
    <mergeCell ref="L35:L36"/>
    <mergeCell ref="M35:M36"/>
    <mergeCell ref="H33:H34"/>
    <mergeCell ref="N31:N32"/>
    <mergeCell ref="B33:B34"/>
    <mergeCell ref="C33:C34"/>
    <mergeCell ref="D33:D34"/>
    <mergeCell ref="E33:E34"/>
    <mergeCell ref="F33:F34"/>
    <mergeCell ref="N33:N34"/>
    <mergeCell ref="K33:K34"/>
    <mergeCell ref="L33:L34"/>
    <mergeCell ref="H31:H32"/>
    <mergeCell ref="I33:I34"/>
    <mergeCell ref="J33:J34"/>
    <mergeCell ref="M33:M34"/>
    <mergeCell ref="M31:M32"/>
    <mergeCell ref="I31:I32"/>
    <mergeCell ref="J31:J32"/>
    <mergeCell ref="B35:B36"/>
    <mergeCell ref="C35:C36"/>
    <mergeCell ref="D35:D36"/>
    <mergeCell ref="E35:E36"/>
    <mergeCell ref="H35:H36"/>
    <mergeCell ref="F35:F36"/>
    <mergeCell ref="G35:G36"/>
    <mergeCell ref="G33:G34"/>
    <mergeCell ref="I35:I36"/>
    <mergeCell ref="B31:B32"/>
    <mergeCell ref="C31:C32"/>
    <mergeCell ref="D31:D32"/>
    <mergeCell ref="E31:E32"/>
    <mergeCell ref="F31:F32"/>
    <mergeCell ref="G31:G32"/>
    <mergeCell ref="K31:K32"/>
    <mergeCell ref="L31:L32"/>
    <mergeCell ref="K29:K30"/>
    <mergeCell ref="L29:L30"/>
    <mergeCell ref="N27:N28"/>
    <mergeCell ref="B29:B30"/>
    <mergeCell ref="C29:C30"/>
    <mergeCell ref="D29:D30"/>
    <mergeCell ref="E29:E30"/>
    <mergeCell ref="F29:F30"/>
    <mergeCell ref="G29:G30"/>
    <mergeCell ref="H29:H30"/>
    <mergeCell ref="I29:I30"/>
    <mergeCell ref="J29:J30"/>
    <mergeCell ref="N29:N30"/>
    <mergeCell ref="M29:M30"/>
    <mergeCell ref="B27:B28"/>
    <mergeCell ref="C27:C28"/>
    <mergeCell ref="D27:D28"/>
    <mergeCell ref="E27:E28"/>
    <mergeCell ref="F27:F28"/>
    <mergeCell ref="G27:G28"/>
    <mergeCell ref="L27:L28"/>
    <mergeCell ref="M27:M28"/>
    <mergeCell ref="K25:K26"/>
    <mergeCell ref="L25:L26"/>
    <mergeCell ref="M25:M26"/>
    <mergeCell ref="H27:H28"/>
    <mergeCell ref="I27:I28"/>
    <mergeCell ref="J27:J28"/>
    <mergeCell ref="K27:K28"/>
    <mergeCell ref="N23:N24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N25:N26"/>
    <mergeCell ref="B23:B24"/>
    <mergeCell ref="C23:C24"/>
    <mergeCell ref="D23:D24"/>
    <mergeCell ref="E23:E24"/>
    <mergeCell ref="F23:F24"/>
    <mergeCell ref="G23:G24"/>
    <mergeCell ref="L23:L24"/>
    <mergeCell ref="M23:M24"/>
    <mergeCell ref="K21:K22"/>
    <mergeCell ref="L21:L22"/>
    <mergeCell ref="M21:M22"/>
    <mergeCell ref="H23:H24"/>
    <mergeCell ref="I23:I24"/>
    <mergeCell ref="J23:J24"/>
    <mergeCell ref="K23:K24"/>
    <mergeCell ref="M19:M20"/>
    <mergeCell ref="K17:K18"/>
    <mergeCell ref="L17:L18"/>
    <mergeCell ref="M17:M18"/>
    <mergeCell ref="I17:I18"/>
    <mergeCell ref="J17:J18"/>
    <mergeCell ref="N19:N20"/>
    <mergeCell ref="B21:B22"/>
    <mergeCell ref="C21:C22"/>
    <mergeCell ref="D21:D22"/>
    <mergeCell ref="E21:E22"/>
    <mergeCell ref="F21:F22"/>
    <mergeCell ref="G21:G22"/>
    <mergeCell ref="H21:H22"/>
    <mergeCell ref="I21:I22"/>
    <mergeCell ref="J21:J22"/>
    <mergeCell ref="N21:N22"/>
    <mergeCell ref="B19:B20"/>
    <mergeCell ref="C19:C20"/>
    <mergeCell ref="D19:D20"/>
    <mergeCell ref="E19:E20"/>
    <mergeCell ref="F19:F20"/>
    <mergeCell ref="G19:G20"/>
    <mergeCell ref="L19:L20"/>
    <mergeCell ref="H19:H20"/>
    <mergeCell ref="I19:I20"/>
    <mergeCell ref="J19:J20"/>
    <mergeCell ref="K19:K20"/>
    <mergeCell ref="N15:N16"/>
    <mergeCell ref="B17:B18"/>
    <mergeCell ref="C17:C18"/>
    <mergeCell ref="D17:D18"/>
    <mergeCell ref="E17:E18"/>
    <mergeCell ref="F17:F18"/>
    <mergeCell ref="G17:G18"/>
    <mergeCell ref="H17:H18"/>
    <mergeCell ref="N17:N18"/>
    <mergeCell ref="L15:L16"/>
    <mergeCell ref="M15:M16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K15:K16"/>
    <mergeCell ref="G13:G14"/>
    <mergeCell ref="H11:H12"/>
    <mergeCell ref="I11:I12"/>
    <mergeCell ref="I13:I14"/>
    <mergeCell ref="M11:M12"/>
    <mergeCell ref="J11:J12"/>
    <mergeCell ref="J13:J14"/>
    <mergeCell ref="N11:N12"/>
    <mergeCell ref="M13:M14"/>
    <mergeCell ref="N13:N14"/>
    <mergeCell ref="K11:K12"/>
    <mergeCell ref="K13:K14"/>
    <mergeCell ref="L11:L12"/>
    <mergeCell ref="L13:L14"/>
    <mergeCell ref="B13:B14"/>
    <mergeCell ref="L8:L9"/>
    <mergeCell ref="A1:N1"/>
    <mergeCell ref="A3:N3"/>
    <mergeCell ref="B5:F5"/>
    <mergeCell ref="G5:L5"/>
    <mergeCell ref="A2:N2"/>
    <mergeCell ref="A5:A10"/>
    <mergeCell ref="D4:F4"/>
    <mergeCell ref="G4:J4"/>
    <mergeCell ref="F8:F9"/>
    <mergeCell ref="G8:G9"/>
    <mergeCell ref="B11:B12"/>
    <mergeCell ref="C11:C12"/>
    <mergeCell ref="D11:D12"/>
    <mergeCell ref="F11:F12"/>
    <mergeCell ref="G11:G12"/>
    <mergeCell ref="B8:B9"/>
    <mergeCell ref="D13:D14"/>
    <mergeCell ref="C13:C14"/>
    <mergeCell ref="E11:E12"/>
    <mergeCell ref="E13:E14"/>
    <mergeCell ref="F13:F14"/>
    <mergeCell ref="H13:H14"/>
  </mergeCells>
  <phoneticPr fontId="5" type="noConversion"/>
  <printOptions horizontalCentered="1"/>
  <pageMargins left="0.74803149606299213" right="0.59055118110236227" top="0.39370078740157483" bottom="0.19685039370078741" header="0" footer="0.39370078740157483"/>
  <pageSetup paperSize="9" firstPageNumber="148" orientation="landscape" useFirstPageNumber="1"/>
  <headerFooter alignWithMargins="0">
    <oddFooter>&amp;L&amp;9 &amp;C&amp;"Times New Roman"&amp;9 - &amp;P -&amp;R&amp;9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43"/>
  <sheetViews>
    <sheetView workbookViewId="0">
      <selection activeCell="A4" sqref="A4"/>
    </sheetView>
  </sheetViews>
  <sheetFormatPr defaultColWidth="8.796875" defaultRowHeight="16.600000000000001" customHeight="1" x14ac:dyDescent="0.3"/>
  <cols>
    <col min="1" max="1" width="24.59765625" customWidth="1"/>
    <col min="2" max="3" width="7.09765625" customWidth="1"/>
    <col min="4" max="4" width="6.8984375" customWidth="1"/>
    <col min="5" max="5" width="15.59765625" customWidth="1"/>
    <col min="6" max="6" width="5.8984375" customWidth="1"/>
    <col min="7" max="7" width="7.09765625" customWidth="1"/>
    <col min="8" max="8" width="6.8984375" customWidth="1"/>
    <col min="9" max="9" width="6.59765625" customWidth="1"/>
    <col min="10" max="10" width="15.59765625" customWidth="1"/>
    <col min="11" max="11" width="7.09765625" customWidth="1"/>
    <col min="12" max="12" width="6.59765625" customWidth="1"/>
    <col min="13" max="14" width="7.09765625" customWidth="1"/>
  </cols>
  <sheetData>
    <row r="1" spans="1:14" ht="21.05" customHeight="1" x14ac:dyDescent="0.3">
      <c r="A1" s="85" t="s">
        <v>121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ht="21.05" customHeight="1" x14ac:dyDescent="0.3">
      <c r="A2" s="85" t="s">
        <v>122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1:14" ht="18.600000000000001" customHeight="1" x14ac:dyDescent="0.3">
      <c r="A3" s="87" t="s">
        <v>61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4" spans="1:14" ht="18.600000000000001" customHeight="1" thickBot="1" x14ac:dyDescent="0.35">
      <c r="A4" s="15"/>
      <c r="B4" s="15"/>
      <c r="C4" s="15"/>
      <c r="D4" s="84" t="str">
        <f>'10-2'!D4:F4</f>
        <v>115年 1月</v>
      </c>
      <c r="E4" s="84"/>
      <c r="F4" s="84"/>
      <c r="G4" s="72" t="str">
        <f>'10-2'!G4:J4</f>
        <v xml:space="preserve"> Jan. 2026</v>
      </c>
      <c r="H4" s="72"/>
      <c r="I4" s="72"/>
      <c r="J4" s="72"/>
      <c r="K4" s="15"/>
      <c r="L4" s="15"/>
      <c r="M4" s="15"/>
      <c r="N4" s="42" t="s">
        <v>38</v>
      </c>
    </row>
    <row r="5" spans="1:14" ht="15" customHeight="1" x14ac:dyDescent="0.3">
      <c r="A5" s="5" t="s">
        <v>31</v>
      </c>
      <c r="B5" s="9" t="s">
        <v>39</v>
      </c>
      <c r="C5" s="8"/>
      <c r="D5" s="8"/>
      <c r="E5" s="8"/>
      <c r="F5" s="7"/>
      <c r="G5" s="9" t="s">
        <v>40</v>
      </c>
      <c r="H5" s="8"/>
      <c r="I5" s="8"/>
      <c r="J5" s="8"/>
      <c r="K5" s="8"/>
      <c r="L5" s="7"/>
      <c r="M5" s="26" t="s">
        <v>4</v>
      </c>
      <c r="N5" s="27" t="s">
        <v>34</v>
      </c>
    </row>
    <row r="6" spans="1:14" ht="13" customHeight="1" x14ac:dyDescent="0.3">
      <c r="A6" s="4"/>
      <c r="B6" s="28" t="s">
        <v>5</v>
      </c>
      <c r="C6" s="19" t="s">
        <v>6</v>
      </c>
      <c r="D6" s="19" t="s">
        <v>7</v>
      </c>
      <c r="E6" s="41" t="s">
        <v>66</v>
      </c>
      <c r="F6" s="19" t="s">
        <v>4</v>
      </c>
      <c r="G6" s="19" t="s">
        <v>5</v>
      </c>
      <c r="H6" s="19" t="s">
        <v>6</v>
      </c>
      <c r="I6" s="19" t="s">
        <v>7</v>
      </c>
      <c r="J6" s="41" t="s">
        <v>66</v>
      </c>
      <c r="K6" s="19" t="s">
        <v>67</v>
      </c>
      <c r="L6" s="19" t="s">
        <v>4</v>
      </c>
      <c r="M6" s="19" t="s">
        <v>8</v>
      </c>
      <c r="N6" s="29" t="s">
        <v>8</v>
      </c>
    </row>
    <row r="7" spans="1:14" ht="13" customHeight="1" x14ac:dyDescent="0.3">
      <c r="A7" s="4"/>
      <c r="B7" s="32" t="s">
        <v>0</v>
      </c>
      <c r="C7" s="19" t="s">
        <v>9</v>
      </c>
      <c r="D7" s="19" t="s">
        <v>9</v>
      </c>
      <c r="E7" s="41" t="s">
        <v>10</v>
      </c>
      <c r="F7" s="19" t="s">
        <v>11</v>
      </c>
      <c r="G7" s="33" t="s">
        <v>0</v>
      </c>
      <c r="H7" s="19" t="s">
        <v>12</v>
      </c>
      <c r="I7" s="19" t="s">
        <v>12</v>
      </c>
      <c r="J7" s="41" t="s">
        <v>13</v>
      </c>
      <c r="K7" s="19" t="s">
        <v>68</v>
      </c>
      <c r="L7" s="19" t="s">
        <v>14</v>
      </c>
      <c r="M7" s="19" t="s">
        <v>0</v>
      </c>
      <c r="N7" s="30" t="s">
        <v>21</v>
      </c>
    </row>
    <row r="8" spans="1:14" ht="14.15" customHeight="1" x14ac:dyDescent="0.3">
      <c r="A8" s="4"/>
      <c r="B8" s="12" t="s">
        <v>15</v>
      </c>
      <c r="C8" s="34" t="s">
        <v>16</v>
      </c>
      <c r="D8" s="34" t="s">
        <v>17</v>
      </c>
      <c r="E8" s="35" t="s">
        <v>18</v>
      </c>
      <c r="F8" s="12" t="s">
        <v>19</v>
      </c>
      <c r="G8" s="12" t="s">
        <v>15</v>
      </c>
      <c r="H8" s="34" t="s">
        <v>16</v>
      </c>
      <c r="I8" s="34" t="s">
        <v>17</v>
      </c>
      <c r="J8" s="35" t="s">
        <v>74</v>
      </c>
      <c r="K8" s="34" t="s">
        <v>69</v>
      </c>
      <c r="L8" s="12" t="s">
        <v>19</v>
      </c>
      <c r="M8" s="34" t="s">
        <v>20</v>
      </c>
      <c r="N8" s="30" t="s">
        <v>27</v>
      </c>
    </row>
    <row r="9" spans="1:14" ht="14.15" customHeight="1" x14ac:dyDescent="0.3">
      <c r="A9" s="4"/>
      <c r="B9" s="12"/>
      <c r="C9" s="34" t="s">
        <v>21</v>
      </c>
      <c r="D9" s="34" t="s">
        <v>23</v>
      </c>
      <c r="E9" s="36" t="s">
        <v>24</v>
      </c>
      <c r="F9" s="12"/>
      <c r="G9" s="12"/>
      <c r="H9" s="34" t="s">
        <v>25</v>
      </c>
      <c r="I9" s="34" t="s">
        <v>25</v>
      </c>
      <c r="J9" s="36" t="s">
        <v>24</v>
      </c>
      <c r="K9" s="31" t="s">
        <v>70</v>
      </c>
      <c r="L9" s="12"/>
      <c r="M9" s="34" t="s">
        <v>26</v>
      </c>
      <c r="N9" s="30" t="s">
        <v>21</v>
      </c>
    </row>
    <row r="10" spans="1:14" ht="14.15" customHeight="1" thickBot="1" x14ac:dyDescent="0.35">
      <c r="A10" s="3"/>
      <c r="B10" s="37" t="s">
        <v>22</v>
      </c>
      <c r="C10" s="37" t="s">
        <v>22</v>
      </c>
      <c r="D10" s="37" t="s">
        <v>22</v>
      </c>
      <c r="E10" s="43" t="s">
        <v>28</v>
      </c>
      <c r="F10" s="44" t="s">
        <v>22</v>
      </c>
      <c r="G10" s="44" t="s">
        <v>22</v>
      </c>
      <c r="H10" s="44" t="s">
        <v>22</v>
      </c>
      <c r="I10" s="44" t="s">
        <v>22</v>
      </c>
      <c r="J10" s="43" t="s">
        <v>28</v>
      </c>
      <c r="K10" s="31" t="s">
        <v>25</v>
      </c>
      <c r="L10" s="44" t="s">
        <v>22</v>
      </c>
      <c r="M10" s="44" t="s">
        <v>29</v>
      </c>
      <c r="N10" s="45" t="s">
        <v>30</v>
      </c>
    </row>
    <row r="11" spans="1:14" ht="12.7" customHeight="1" x14ac:dyDescent="0.3">
      <c r="A11" s="60" t="s">
        <v>64</v>
      </c>
      <c r="B11" s="82">
        <v>0</v>
      </c>
      <c r="C11" s="82">
        <v>0</v>
      </c>
      <c r="D11" s="82">
        <v>0</v>
      </c>
      <c r="E11" s="82">
        <v>0</v>
      </c>
      <c r="F11" s="82">
        <v>0</v>
      </c>
      <c r="G11" s="82">
        <v>0</v>
      </c>
      <c r="H11" s="82">
        <v>0</v>
      </c>
      <c r="I11" s="82">
        <v>0</v>
      </c>
      <c r="J11" s="82">
        <v>0</v>
      </c>
      <c r="K11" s="82">
        <v>0</v>
      </c>
      <c r="L11" s="82">
        <v>0</v>
      </c>
      <c r="M11" s="82">
        <v>0</v>
      </c>
      <c r="N11" s="90">
        <v>0</v>
      </c>
    </row>
    <row r="12" spans="1:14" ht="11.1" customHeight="1" x14ac:dyDescent="0.3">
      <c r="A12" s="62" t="s">
        <v>203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76"/>
    </row>
    <row r="13" spans="1:14" ht="12.7" customHeight="1" x14ac:dyDescent="0.3">
      <c r="A13" s="47" t="s">
        <v>204</v>
      </c>
      <c r="B13" s="14">
        <v>65</v>
      </c>
      <c r="C13" s="14">
        <v>63</v>
      </c>
      <c r="D13" s="14">
        <v>1</v>
      </c>
      <c r="E13" s="77">
        <v>0</v>
      </c>
      <c r="F13" s="14">
        <v>1</v>
      </c>
      <c r="G13" s="14">
        <v>44</v>
      </c>
      <c r="H13" s="14">
        <v>30</v>
      </c>
      <c r="I13" s="14">
        <v>0</v>
      </c>
      <c r="J13" s="77">
        <v>0</v>
      </c>
      <c r="K13" s="14">
        <v>8</v>
      </c>
      <c r="L13" s="14">
        <v>6</v>
      </c>
      <c r="M13" s="77">
        <v>0</v>
      </c>
      <c r="N13" s="78">
        <v>21</v>
      </c>
    </row>
    <row r="14" spans="1:14" ht="11.1" customHeight="1" x14ac:dyDescent="0.3">
      <c r="A14" s="62" t="s">
        <v>205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76"/>
    </row>
    <row r="15" spans="1:14" ht="12.7" customHeight="1" x14ac:dyDescent="0.3">
      <c r="A15" s="47" t="s">
        <v>206</v>
      </c>
      <c r="B15" s="14">
        <v>117</v>
      </c>
      <c r="C15" s="14">
        <v>62</v>
      </c>
      <c r="D15" s="14">
        <v>1</v>
      </c>
      <c r="E15" s="14">
        <v>4</v>
      </c>
      <c r="F15" s="14">
        <v>51</v>
      </c>
      <c r="G15" s="14">
        <v>107</v>
      </c>
      <c r="H15" s="14">
        <v>39</v>
      </c>
      <c r="I15" s="14">
        <v>0</v>
      </c>
      <c r="J15" s="14">
        <v>53</v>
      </c>
      <c r="K15" s="14">
        <v>6</v>
      </c>
      <c r="L15" s="14">
        <v>8</v>
      </c>
      <c r="M15" s="77">
        <v>0</v>
      </c>
      <c r="N15" s="78">
        <v>11</v>
      </c>
    </row>
    <row r="16" spans="1:14" ht="11.1" customHeight="1" x14ac:dyDescent="0.3">
      <c r="A16" s="62" t="s">
        <v>207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76"/>
    </row>
    <row r="17" spans="1:14" ht="12.7" customHeight="1" x14ac:dyDescent="0.3">
      <c r="A17" s="47" t="s">
        <v>208</v>
      </c>
      <c r="B17" s="14">
        <v>3194</v>
      </c>
      <c r="C17" s="14">
        <v>1004</v>
      </c>
      <c r="D17" s="14">
        <v>195</v>
      </c>
      <c r="E17" s="14">
        <v>1994</v>
      </c>
      <c r="F17" s="14">
        <v>1</v>
      </c>
      <c r="G17" s="14">
        <v>2662</v>
      </c>
      <c r="H17" s="14">
        <v>547</v>
      </c>
      <c r="I17" s="14">
        <v>6</v>
      </c>
      <c r="J17" s="14">
        <v>1880</v>
      </c>
      <c r="K17" s="14">
        <v>104</v>
      </c>
      <c r="L17" s="14">
        <v>124</v>
      </c>
      <c r="M17" s="77">
        <v>0</v>
      </c>
      <c r="N17" s="78">
        <v>532</v>
      </c>
    </row>
    <row r="18" spans="1:14" ht="11.1" customHeight="1" x14ac:dyDescent="0.3">
      <c r="A18" s="62" t="s">
        <v>209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76"/>
    </row>
    <row r="19" spans="1:14" ht="12.7" customHeight="1" x14ac:dyDescent="0.3">
      <c r="A19" s="47" t="s">
        <v>210</v>
      </c>
      <c r="B19" s="14">
        <v>4364</v>
      </c>
      <c r="C19" s="14">
        <v>2114</v>
      </c>
      <c r="D19" s="14">
        <v>150</v>
      </c>
      <c r="E19" s="14">
        <v>2048</v>
      </c>
      <c r="F19" s="14">
        <v>52</v>
      </c>
      <c r="G19" s="14">
        <v>3454</v>
      </c>
      <c r="H19" s="14">
        <v>1165</v>
      </c>
      <c r="I19" s="14">
        <v>3</v>
      </c>
      <c r="J19" s="14">
        <v>1926</v>
      </c>
      <c r="K19" s="14">
        <v>154</v>
      </c>
      <c r="L19" s="14">
        <v>205</v>
      </c>
      <c r="M19" s="77">
        <v>0</v>
      </c>
      <c r="N19" s="78">
        <v>910</v>
      </c>
    </row>
    <row r="20" spans="1:14" ht="11.1" customHeight="1" x14ac:dyDescent="0.3">
      <c r="A20" s="62" t="s">
        <v>211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76"/>
    </row>
    <row r="21" spans="1:14" ht="12.7" customHeight="1" x14ac:dyDescent="0.3">
      <c r="A21" s="47" t="s">
        <v>212</v>
      </c>
      <c r="B21" s="14">
        <v>35</v>
      </c>
      <c r="C21" s="14">
        <v>30</v>
      </c>
      <c r="D21" s="14">
        <v>2</v>
      </c>
      <c r="E21" s="14">
        <v>3</v>
      </c>
      <c r="F21" s="14">
        <v>0</v>
      </c>
      <c r="G21" s="14">
        <v>44</v>
      </c>
      <c r="H21" s="14">
        <v>21</v>
      </c>
      <c r="I21" s="14">
        <v>0</v>
      </c>
      <c r="J21" s="14">
        <v>4</v>
      </c>
      <c r="K21" s="14">
        <v>11</v>
      </c>
      <c r="L21" s="14">
        <v>8</v>
      </c>
      <c r="M21" s="77">
        <v>0</v>
      </c>
      <c r="N21" s="78">
        <v>-10</v>
      </c>
    </row>
    <row r="22" spans="1:14" ht="11.1" customHeight="1" x14ac:dyDescent="0.3">
      <c r="A22" s="62" t="s">
        <v>213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76"/>
    </row>
    <row r="23" spans="1:14" ht="12.7" customHeight="1" x14ac:dyDescent="0.3">
      <c r="A23" s="47" t="s">
        <v>214</v>
      </c>
      <c r="B23" s="77">
        <v>0</v>
      </c>
      <c r="C23" s="77">
        <v>0</v>
      </c>
      <c r="D23" s="77">
        <v>0</v>
      </c>
      <c r="E23" s="77">
        <v>0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  <c r="L23" s="77">
        <v>0</v>
      </c>
      <c r="M23" s="77">
        <v>0</v>
      </c>
      <c r="N23" s="89">
        <v>0</v>
      </c>
    </row>
    <row r="24" spans="1:14" ht="11.1" customHeight="1" x14ac:dyDescent="0.3">
      <c r="A24" s="62" t="s">
        <v>215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76"/>
    </row>
    <row r="25" spans="1:14" ht="12.7" customHeight="1" x14ac:dyDescent="0.3">
      <c r="A25" s="47" t="s">
        <v>216</v>
      </c>
      <c r="B25" s="14">
        <v>1495</v>
      </c>
      <c r="C25" s="14">
        <v>848</v>
      </c>
      <c r="D25" s="14">
        <v>81</v>
      </c>
      <c r="E25" s="14">
        <v>556</v>
      </c>
      <c r="F25" s="14">
        <v>10</v>
      </c>
      <c r="G25" s="14">
        <v>1224</v>
      </c>
      <c r="H25" s="14">
        <v>534</v>
      </c>
      <c r="I25" s="14">
        <v>5</v>
      </c>
      <c r="J25" s="14">
        <v>491</v>
      </c>
      <c r="K25" s="14">
        <v>76</v>
      </c>
      <c r="L25" s="14">
        <v>118</v>
      </c>
      <c r="M25" s="77">
        <v>0</v>
      </c>
      <c r="N25" s="78">
        <v>271</v>
      </c>
    </row>
    <row r="26" spans="1:14" ht="11.1" customHeight="1" x14ac:dyDescent="0.3">
      <c r="A26" s="62" t="s">
        <v>217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76"/>
    </row>
    <row r="27" spans="1:14" ht="12.7" customHeight="1" x14ac:dyDescent="0.3">
      <c r="A27" s="47" t="s">
        <v>218</v>
      </c>
      <c r="B27" s="77">
        <v>0</v>
      </c>
      <c r="C27" s="77">
        <v>0</v>
      </c>
      <c r="D27" s="77">
        <v>0</v>
      </c>
      <c r="E27" s="77">
        <v>0</v>
      </c>
      <c r="F27" s="77">
        <v>0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  <c r="M27" s="77">
        <v>0</v>
      </c>
      <c r="N27" s="89">
        <v>0</v>
      </c>
    </row>
    <row r="28" spans="1:14" ht="11.1" customHeight="1" x14ac:dyDescent="0.3">
      <c r="A28" s="62" t="s">
        <v>219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76"/>
    </row>
    <row r="29" spans="1:14" ht="12.7" customHeight="1" x14ac:dyDescent="0.3">
      <c r="A29" s="47" t="s">
        <v>220</v>
      </c>
      <c r="B29" s="14">
        <v>6889</v>
      </c>
      <c r="C29" s="14">
        <v>2755</v>
      </c>
      <c r="D29" s="14">
        <v>380</v>
      </c>
      <c r="E29" s="14">
        <v>3372</v>
      </c>
      <c r="F29" s="14">
        <v>382</v>
      </c>
      <c r="G29" s="14">
        <v>5494</v>
      </c>
      <c r="H29" s="14">
        <v>1786</v>
      </c>
      <c r="I29" s="14">
        <v>61</v>
      </c>
      <c r="J29" s="14">
        <v>2908</v>
      </c>
      <c r="K29" s="14">
        <v>403</v>
      </c>
      <c r="L29" s="14">
        <v>336</v>
      </c>
      <c r="M29" s="77">
        <v>0</v>
      </c>
      <c r="N29" s="78">
        <v>1396</v>
      </c>
    </row>
    <row r="30" spans="1:14" ht="11.1" customHeight="1" x14ac:dyDescent="0.3">
      <c r="A30" s="62" t="s">
        <v>221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76"/>
    </row>
    <row r="31" spans="1:14" ht="12.7" customHeight="1" x14ac:dyDescent="0.3">
      <c r="A31" s="47" t="s">
        <v>222</v>
      </c>
      <c r="B31" s="77">
        <v>0</v>
      </c>
      <c r="C31" s="77">
        <v>0</v>
      </c>
      <c r="D31" s="77">
        <v>0</v>
      </c>
      <c r="E31" s="77">
        <v>0</v>
      </c>
      <c r="F31" s="77">
        <v>0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  <c r="M31" s="77">
        <v>0</v>
      </c>
      <c r="N31" s="89">
        <v>0</v>
      </c>
    </row>
    <row r="32" spans="1:14" ht="11.1" customHeight="1" x14ac:dyDescent="0.3">
      <c r="A32" s="62" t="s">
        <v>223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76"/>
    </row>
    <row r="33" spans="1:14" ht="12.7" customHeight="1" x14ac:dyDescent="0.3">
      <c r="A33" s="47" t="s">
        <v>224</v>
      </c>
      <c r="B33" s="77">
        <v>0</v>
      </c>
      <c r="C33" s="77">
        <v>0</v>
      </c>
      <c r="D33" s="77">
        <v>0</v>
      </c>
      <c r="E33" s="77">
        <v>0</v>
      </c>
      <c r="F33" s="77">
        <v>0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  <c r="M33" s="77">
        <v>0</v>
      </c>
      <c r="N33" s="89">
        <v>0</v>
      </c>
    </row>
    <row r="34" spans="1:14" ht="11.1" customHeight="1" x14ac:dyDescent="0.3">
      <c r="A34" s="62" t="s">
        <v>225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76"/>
    </row>
    <row r="35" spans="1:14" ht="12.7" customHeight="1" x14ac:dyDescent="0.3">
      <c r="A35" s="47" t="s">
        <v>226</v>
      </c>
      <c r="B35" s="77">
        <v>0</v>
      </c>
      <c r="C35" s="77">
        <v>0</v>
      </c>
      <c r="D35" s="77">
        <v>0</v>
      </c>
      <c r="E35" s="77">
        <v>0</v>
      </c>
      <c r="F35" s="77">
        <v>0</v>
      </c>
      <c r="G35" s="77">
        <v>0</v>
      </c>
      <c r="H35" s="77">
        <v>0</v>
      </c>
      <c r="I35" s="77">
        <v>0</v>
      </c>
      <c r="J35" s="77">
        <v>0</v>
      </c>
      <c r="K35" s="77">
        <v>0</v>
      </c>
      <c r="L35" s="77">
        <v>0</v>
      </c>
      <c r="M35" s="77">
        <v>0</v>
      </c>
      <c r="N35" s="89">
        <v>0</v>
      </c>
    </row>
    <row r="36" spans="1:14" ht="11.1" customHeight="1" thickBot="1" x14ac:dyDescent="0.35">
      <c r="A36" s="64" t="s">
        <v>227</v>
      </c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80"/>
    </row>
    <row r="37" spans="1:14" ht="13.55" customHeight="1" x14ac:dyDescent="0.3">
      <c r="A37" s="46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</row>
    <row r="38" spans="1:14" ht="13.55" customHeight="1" x14ac:dyDescent="0.3">
      <c r="A38" s="46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</row>
    <row r="39" spans="1:14" ht="13.55" customHeight="1" x14ac:dyDescent="0.3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</row>
    <row r="40" spans="1:14" ht="13.55" customHeight="1" x14ac:dyDescent="0.3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8"/>
    </row>
    <row r="41" spans="1:14" ht="13.55" customHeight="1" x14ac:dyDescent="0.3">
      <c r="A41" s="24"/>
      <c r="B41" s="24"/>
      <c r="C41" s="24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18"/>
    </row>
    <row r="42" spans="1:14" ht="13.55" hidden="1" customHeight="1" x14ac:dyDescent="0.3">
      <c r="A42" s="17"/>
      <c r="B42" s="17"/>
      <c r="C42" s="17"/>
      <c r="D42" s="17" t="str">
        <f>TEXT(D41,"##,##0")</f>
        <v>0</v>
      </c>
      <c r="E42" s="17" t="str">
        <f>TEXT(E41,"##,##0")</f>
        <v>0</v>
      </c>
      <c r="F42" s="17"/>
      <c r="G42" s="17"/>
      <c r="H42" s="17"/>
      <c r="I42" s="17"/>
      <c r="J42" s="17"/>
      <c r="K42" s="17"/>
      <c r="L42" s="17"/>
      <c r="M42" s="17"/>
      <c r="N42" s="17"/>
    </row>
    <row r="43" spans="1:14" ht="13.55" customHeight="1" x14ac:dyDescent="0.3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</row>
  </sheetData>
  <mergeCells count="181">
    <mergeCell ref="F8:F9"/>
    <mergeCell ref="G8:G9"/>
    <mergeCell ref="B11:B12"/>
    <mergeCell ref="C11:C12"/>
    <mergeCell ref="D11:D12"/>
    <mergeCell ref="F11:F12"/>
    <mergeCell ref="L8:L9"/>
    <mergeCell ref="A1:N1"/>
    <mergeCell ref="A3:N3"/>
    <mergeCell ref="B5:F5"/>
    <mergeCell ref="G5:L5"/>
    <mergeCell ref="A2:N2"/>
    <mergeCell ref="A5:A10"/>
    <mergeCell ref="D4:F4"/>
    <mergeCell ref="G4:J4"/>
    <mergeCell ref="B8:B9"/>
    <mergeCell ref="F13:F14"/>
    <mergeCell ref="G11:G12"/>
    <mergeCell ref="G13:G14"/>
    <mergeCell ref="H11:H12"/>
    <mergeCell ref="H13:H14"/>
    <mergeCell ref="B13:B14"/>
    <mergeCell ref="D13:D14"/>
    <mergeCell ref="C13:C14"/>
    <mergeCell ref="E11:E12"/>
    <mergeCell ref="E13:E14"/>
    <mergeCell ref="M11:M12"/>
    <mergeCell ref="N11:N12"/>
    <mergeCell ref="M13:M14"/>
    <mergeCell ref="N13:N14"/>
    <mergeCell ref="J15:J16"/>
    <mergeCell ref="K15:K16"/>
    <mergeCell ref="L11:L12"/>
    <mergeCell ref="L13:L14"/>
    <mergeCell ref="I11:I12"/>
    <mergeCell ref="I13:I14"/>
    <mergeCell ref="J11:J12"/>
    <mergeCell ref="J13:J14"/>
    <mergeCell ref="K11:K12"/>
    <mergeCell ref="K13:K14"/>
    <mergeCell ref="B17:B18"/>
    <mergeCell ref="C17:C18"/>
    <mergeCell ref="D17:D18"/>
    <mergeCell ref="E17:E18"/>
    <mergeCell ref="F17:F18"/>
    <mergeCell ref="G17:G18"/>
    <mergeCell ref="H17:H18"/>
    <mergeCell ref="L15:L16"/>
    <mergeCell ref="M15:M16"/>
    <mergeCell ref="F15:F16"/>
    <mergeCell ref="G15:G16"/>
    <mergeCell ref="H15:H16"/>
    <mergeCell ref="I15:I16"/>
    <mergeCell ref="B15:B16"/>
    <mergeCell ref="C15:C16"/>
    <mergeCell ref="D15:D16"/>
    <mergeCell ref="E15:E16"/>
    <mergeCell ref="K17:K18"/>
    <mergeCell ref="L17:L18"/>
    <mergeCell ref="I17:I18"/>
    <mergeCell ref="J17:J18"/>
    <mergeCell ref="J19:J20"/>
    <mergeCell ref="K19:K20"/>
    <mergeCell ref="M17:M18"/>
    <mergeCell ref="N17:N18"/>
    <mergeCell ref="N15:N16"/>
    <mergeCell ref="B21:B22"/>
    <mergeCell ref="C21:C22"/>
    <mergeCell ref="D21:D22"/>
    <mergeCell ref="E21:E22"/>
    <mergeCell ref="F21:F22"/>
    <mergeCell ref="G21:G22"/>
    <mergeCell ref="H21:H22"/>
    <mergeCell ref="L19:L20"/>
    <mergeCell ref="M19:M20"/>
    <mergeCell ref="F19:F20"/>
    <mergeCell ref="G19:G20"/>
    <mergeCell ref="H19:H20"/>
    <mergeCell ref="I19:I20"/>
    <mergeCell ref="B19:B20"/>
    <mergeCell ref="C19:C20"/>
    <mergeCell ref="D19:D20"/>
    <mergeCell ref="E19:E20"/>
    <mergeCell ref="K21:K22"/>
    <mergeCell ref="L21:L22"/>
    <mergeCell ref="I21:I22"/>
    <mergeCell ref="J21:J22"/>
    <mergeCell ref="J23:J24"/>
    <mergeCell ref="K23:K24"/>
    <mergeCell ref="M21:M22"/>
    <mergeCell ref="N21:N22"/>
    <mergeCell ref="N19:N20"/>
    <mergeCell ref="B25:B26"/>
    <mergeCell ref="C25:C26"/>
    <mergeCell ref="D25:D26"/>
    <mergeCell ref="E25:E26"/>
    <mergeCell ref="F25:F26"/>
    <mergeCell ref="G25:G26"/>
    <mergeCell ref="H25:H26"/>
    <mergeCell ref="L23:L24"/>
    <mergeCell ref="M23:M24"/>
    <mergeCell ref="F23:F24"/>
    <mergeCell ref="G23:G24"/>
    <mergeCell ref="H23:H24"/>
    <mergeCell ref="I23:I24"/>
    <mergeCell ref="B23:B24"/>
    <mergeCell ref="C23:C24"/>
    <mergeCell ref="D23:D24"/>
    <mergeCell ref="E23:E24"/>
    <mergeCell ref="K25:K26"/>
    <mergeCell ref="L25:L26"/>
    <mergeCell ref="I25:I26"/>
    <mergeCell ref="J25:J26"/>
    <mergeCell ref="J27:J28"/>
    <mergeCell ref="K27:K28"/>
    <mergeCell ref="M25:M26"/>
    <mergeCell ref="N25:N26"/>
    <mergeCell ref="N23:N24"/>
    <mergeCell ref="B29:B30"/>
    <mergeCell ref="C29:C30"/>
    <mergeCell ref="D29:D30"/>
    <mergeCell ref="E29:E30"/>
    <mergeCell ref="F29:F30"/>
    <mergeCell ref="G29:G30"/>
    <mergeCell ref="H29:H30"/>
    <mergeCell ref="L27:L28"/>
    <mergeCell ref="M27:M28"/>
    <mergeCell ref="F27:F28"/>
    <mergeCell ref="G27:G28"/>
    <mergeCell ref="H27:H28"/>
    <mergeCell ref="I27:I28"/>
    <mergeCell ref="B27:B28"/>
    <mergeCell ref="C27:C28"/>
    <mergeCell ref="D27:D28"/>
    <mergeCell ref="E27:E28"/>
    <mergeCell ref="K29:K30"/>
    <mergeCell ref="L29:L30"/>
    <mergeCell ref="I29:I30"/>
    <mergeCell ref="J29:J30"/>
    <mergeCell ref="J31:J32"/>
    <mergeCell ref="K31:K32"/>
    <mergeCell ref="M29:M30"/>
    <mergeCell ref="N29:N30"/>
    <mergeCell ref="N27:N28"/>
    <mergeCell ref="N33:N34"/>
    <mergeCell ref="N31:N32"/>
    <mergeCell ref="B33:B34"/>
    <mergeCell ref="C33:C34"/>
    <mergeCell ref="D33:D34"/>
    <mergeCell ref="E33:E34"/>
    <mergeCell ref="F33:F34"/>
    <mergeCell ref="G33:G34"/>
    <mergeCell ref="H33:H34"/>
    <mergeCell ref="L31:L32"/>
    <mergeCell ref="M31:M32"/>
    <mergeCell ref="F31:F32"/>
    <mergeCell ref="G31:G32"/>
    <mergeCell ref="H31:H32"/>
    <mergeCell ref="I31:I32"/>
    <mergeCell ref="B31:B32"/>
    <mergeCell ref="C31:C32"/>
    <mergeCell ref="D31:D32"/>
    <mergeCell ref="E31:E32"/>
    <mergeCell ref="B35:B36"/>
    <mergeCell ref="C35:C36"/>
    <mergeCell ref="D35:D36"/>
    <mergeCell ref="E35:E36"/>
    <mergeCell ref="K33:K34"/>
    <mergeCell ref="L33:L34"/>
    <mergeCell ref="I33:I34"/>
    <mergeCell ref="J33:J34"/>
    <mergeCell ref="M33:M34"/>
    <mergeCell ref="N35:N36"/>
    <mergeCell ref="J35:J36"/>
    <mergeCell ref="K35:K36"/>
    <mergeCell ref="L35:L36"/>
    <mergeCell ref="M35:M36"/>
    <mergeCell ref="F35:F36"/>
    <mergeCell ref="G35:G36"/>
    <mergeCell ref="H35:H36"/>
    <mergeCell ref="I35:I36"/>
  </mergeCells>
  <phoneticPr fontId="5" type="noConversion"/>
  <printOptions horizontalCentered="1"/>
  <pageMargins left="0.74803149606299213" right="0.59055118110236227" top="0.39370078740157483" bottom="0.19685039370078741" header="0" footer="0.39370078740157483"/>
  <pageSetup paperSize="9" firstPageNumber="149" orientation="landscape" useFirstPageNumber="1"/>
  <headerFooter alignWithMargins="0">
    <oddFooter>&amp;L&amp;9 &amp;C&amp;"Times New Roman"&amp;9 - &amp;P -&amp;R&amp;9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43"/>
  <sheetViews>
    <sheetView workbookViewId="0">
      <selection activeCell="A4" sqref="A4"/>
    </sheetView>
  </sheetViews>
  <sheetFormatPr defaultColWidth="8.796875" defaultRowHeight="16.600000000000001" customHeight="1" x14ac:dyDescent="0.3"/>
  <cols>
    <col min="1" max="1" width="24.59765625" customWidth="1"/>
    <col min="2" max="3" width="7.09765625" customWidth="1"/>
    <col min="4" max="4" width="6.8984375" customWidth="1"/>
    <col min="5" max="5" width="15.59765625" customWidth="1"/>
    <col min="6" max="6" width="5.8984375" customWidth="1"/>
    <col min="7" max="7" width="7.09765625" customWidth="1"/>
    <col min="8" max="8" width="6.8984375" customWidth="1"/>
    <col min="9" max="9" width="6.59765625" customWidth="1"/>
    <col min="10" max="10" width="15.59765625" customWidth="1"/>
    <col min="11" max="11" width="7.09765625" customWidth="1"/>
    <col min="12" max="12" width="6.59765625" customWidth="1"/>
    <col min="13" max="14" width="7.09765625" customWidth="1"/>
  </cols>
  <sheetData>
    <row r="1" spans="1:14" ht="21.05" customHeight="1" x14ac:dyDescent="0.3">
      <c r="A1" s="85" t="s">
        <v>123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ht="21.05" customHeight="1" x14ac:dyDescent="0.3">
      <c r="A2" s="85" t="s">
        <v>51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1:14" ht="18.600000000000001" customHeight="1" x14ac:dyDescent="0.3">
      <c r="A3" s="87" t="s">
        <v>62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4" spans="1:14" ht="18.600000000000001" customHeight="1" thickBot="1" x14ac:dyDescent="0.35">
      <c r="A4" s="15"/>
      <c r="B4" s="15"/>
      <c r="C4" s="15"/>
      <c r="D4" s="84" t="str">
        <f>'10-2'!D4:F4</f>
        <v>115年 1月</v>
      </c>
      <c r="E4" s="84"/>
      <c r="F4" s="84"/>
      <c r="G4" s="72" t="str">
        <f>'10-2'!G4:J4</f>
        <v xml:space="preserve"> Jan. 2026</v>
      </c>
      <c r="H4" s="72"/>
      <c r="I4" s="72"/>
      <c r="J4" s="72"/>
      <c r="K4" s="15"/>
      <c r="L4" s="15"/>
      <c r="M4" s="15"/>
      <c r="N4" s="42" t="s">
        <v>38</v>
      </c>
    </row>
    <row r="5" spans="1:14" ht="15" customHeight="1" x14ac:dyDescent="0.3">
      <c r="A5" s="5" t="s">
        <v>31</v>
      </c>
      <c r="B5" s="9" t="s">
        <v>39</v>
      </c>
      <c r="C5" s="8"/>
      <c r="D5" s="8"/>
      <c r="E5" s="8"/>
      <c r="F5" s="7"/>
      <c r="G5" s="9" t="s">
        <v>40</v>
      </c>
      <c r="H5" s="8"/>
      <c r="I5" s="8"/>
      <c r="J5" s="8"/>
      <c r="K5" s="8"/>
      <c r="L5" s="7"/>
      <c r="M5" s="26" t="s">
        <v>4</v>
      </c>
      <c r="N5" s="27" t="s">
        <v>34</v>
      </c>
    </row>
    <row r="6" spans="1:14" ht="13" customHeight="1" x14ac:dyDescent="0.3">
      <c r="A6" s="4"/>
      <c r="B6" s="28" t="s">
        <v>5</v>
      </c>
      <c r="C6" s="19" t="s">
        <v>6</v>
      </c>
      <c r="D6" s="19" t="s">
        <v>7</v>
      </c>
      <c r="E6" s="41" t="s">
        <v>66</v>
      </c>
      <c r="F6" s="19" t="s">
        <v>4</v>
      </c>
      <c r="G6" s="19" t="s">
        <v>5</v>
      </c>
      <c r="H6" s="19" t="s">
        <v>6</v>
      </c>
      <c r="I6" s="19" t="s">
        <v>7</v>
      </c>
      <c r="J6" s="41" t="s">
        <v>66</v>
      </c>
      <c r="K6" s="19" t="s">
        <v>67</v>
      </c>
      <c r="L6" s="19" t="s">
        <v>4</v>
      </c>
      <c r="M6" s="19" t="s">
        <v>8</v>
      </c>
      <c r="N6" s="29" t="s">
        <v>8</v>
      </c>
    </row>
    <row r="7" spans="1:14" ht="13" customHeight="1" x14ac:dyDescent="0.3">
      <c r="A7" s="4"/>
      <c r="B7" s="32" t="s">
        <v>0</v>
      </c>
      <c r="C7" s="19" t="s">
        <v>9</v>
      </c>
      <c r="D7" s="19" t="s">
        <v>9</v>
      </c>
      <c r="E7" s="41" t="s">
        <v>10</v>
      </c>
      <c r="F7" s="19" t="s">
        <v>11</v>
      </c>
      <c r="G7" s="33" t="s">
        <v>0</v>
      </c>
      <c r="H7" s="19" t="s">
        <v>12</v>
      </c>
      <c r="I7" s="19" t="s">
        <v>12</v>
      </c>
      <c r="J7" s="41" t="s">
        <v>13</v>
      </c>
      <c r="K7" s="19" t="s">
        <v>68</v>
      </c>
      <c r="L7" s="19" t="s">
        <v>14</v>
      </c>
      <c r="M7" s="19" t="s">
        <v>0</v>
      </c>
      <c r="N7" s="30" t="s">
        <v>21</v>
      </c>
    </row>
    <row r="8" spans="1:14" ht="14.15" customHeight="1" x14ac:dyDescent="0.3">
      <c r="A8" s="4"/>
      <c r="B8" s="12" t="s">
        <v>15</v>
      </c>
      <c r="C8" s="34" t="s">
        <v>16</v>
      </c>
      <c r="D8" s="34" t="s">
        <v>17</v>
      </c>
      <c r="E8" s="35" t="s">
        <v>18</v>
      </c>
      <c r="F8" s="12" t="s">
        <v>19</v>
      </c>
      <c r="G8" s="12" t="s">
        <v>15</v>
      </c>
      <c r="H8" s="34" t="s">
        <v>16</v>
      </c>
      <c r="I8" s="34" t="s">
        <v>17</v>
      </c>
      <c r="J8" s="35" t="s">
        <v>74</v>
      </c>
      <c r="K8" s="34" t="s">
        <v>69</v>
      </c>
      <c r="L8" s="12" t="s">
        <v>19</v>
      </c>
      <c r="M8" s="34" t="s">
        <v>20</v>
      </c>
      <c r="N8" s="30" t="s">
        <v>27</v>
      </c>
    </row>
    <row r="9" spans="1:14" ht="14.15" customHeight="1" x14ac:dyDescent="0.3">
      <c r="A9" s="4"/>
      <c r="B9" s="12"/>
      <c r="C9" s="34" t="s">
        <v>21</v>
      </c>
      <c r="D9" s="34" t="s">
        <v>23</v>
      </c>
      <c r="E9" s="36" t="s">
        <v>24</v>
      </c>
      <c r="F9" s="12"/>
      <c r="G9" s="12"/>
      <c r="H9" s="34" t="s">
        <v>25</v>
      </c>
      <c r="I9" s="34" t="s">
        <v>25</v>
      </c>
      <c r="J9" s="36" t="s">
        <v>24</v>
      </c>
      <c r="K9" s="31" t="s">
        <v>70</v>
      </c>
      <c r="L9" s="12"/>
      <c r="M9" s="34" t="s">
        <v>26</v>
      </c>
      <c r="N9" s="30" t="s">
        <v>21</v>
      </c>
    </row>
    <row r="10" spans="1:14" ht="14.15" customHeight="1" thickBot="1" x14ac:dyDescent="0.35">
      <c r="A10" s="3"/>
      <c r="B10" s="37" t="s">
        <v>22</v>
      </c>
      <c r="C10" s="37" t="s">
        <v>22</v>
      </c>
      <c r="D10" s="37" t="s">
        <v>22</v>
      </c>
      <c r="E10" s="43" t="s">
        <v>28</v>
      </c>
      <c r="F10" s="44" t="s">
        <v>22</v>
      </c>
      <c r="G10" s="44" t="s">
        <v>22</v>
      </c>
      <c r="H10" s="44" t="s">
        <v>22</v>
      </c>
      <c r="I10" s="44" t="s">
        <v>22</v>
      </c>
      <c r="J10" s="43" t="s">
        <v>28</v>
      </c>
      <c r="K10" s="31" t="s">
        <v>25</v>
      </c>
      <c r="L10" s="44" t="s">
        <v>22</v>
      </c>
      <c r="M10" s="44" t="s">
        <v>29</v>
      </c>
      <c r="N10" s="45" t="s">
        <v>30</v>
      </c>
    </row>
    <row r="11" spans="1:14" ht="12.7" customHeight="1" x14ac:dyDescent="0.3">
      <c r="A11" s="61" t="s">
        <v>1</v>
      </c>
      <c r="B11" s="73">
        <v>3362</v>
      </c>
      <c r="C11" s="73">
        <v>779</v>
      </c>
      <c r="D11" s="73">
        <v>30</v>
      </c>
      <c r="E11" s="73">
        <v>2327</v>
      </c>
      <c r="F11" s="73">
        <v>226</v>
      </c>
      <c r="G11" s="73">
        <v>3100</v>
      </c>
      <c r="H11" s="73">
        <v>221</v>
      </c>
      <c r="I11" s="73">
        <v>17</v>
      </c>
      <c r="J11" s="73">
        <v>2246</v>
      </c>
      <c r="K11" s="73">
        <v>182</v>
      </c>
      <c r="L11" s="73">
        <v>434</v>
      </c>
      <c r="M11" s="74">
        <v>0</v>
      </c>
      <c r="N11" s="75">
        <v>262</v>
      </c>
    </row>
    <row r="12" spans="1:14" ht="11.1" customHeight="1" x14ac:dyDescent="0.3">
      <c r="A12" s="63" t="s">
        <v>15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76"/>
    </row>
    <row r="13" spans="1:14" ht="12.7" customHeight="1" x14ac:dyDescent="0.3">
      <c r="A13" s="47" t="s">
        <v>154</v>
      </c>
      <c r="B13" s="14">
        <v>74</v>
      </c>
      <c r="C13" s="14">
        <v>55</v>
      </c>
      <c r="D13" s="14">
        <v>1</v>
      </c>
      <c r="E13" s="77">
        <v>0</v>
      </c>
      <c r="F13" s="14">
        <v>19</v>
      </c>
      <c r="G13" s="14">
        <v>118</v>
      </c>
      <c r="H13" s="14">
        <v>15</v>
      </c>
      <c r="I13" s="14">
        <v>0</v>
      </c>
      <c r="J13" s="77">
        <v>0</v>
      </c>
      <c r="K13" s="14">
        <v>15</v>
      </c>
      <c r="L13" s="14">
        <v>88</v>
      </c>
      <c r="M13" s="77">
        <v>0</v>
      </c>
      <c r="N13" s="78">
        <v>-44</v>
      </c>
    </row>
    <row r="14" spans="1:14" ht="11.1" customHeight="1" x14ac:dyDescent="0.3">
      <c r="A14" s="62" t="s">
        <v>155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76"/>
    </row>
    <row r="15" spans="1:14" ht="12.7" customHeight="1" x14ac:dyDescent="0.3">
      <c r="A15" s="47" t="s">
        <v>156</v>
      </c>
      <c r="B15" s="14">
        <v>183</v>
      </c>
      <c r="C15" s="14">
        <v>82</v>
      </c>
      <c r="D15" s="14">
        <v>3</v>
      </c>
      <c r="E15" s="77">
        <v>0</v>
      </c>
      <c r="F15" s="14">
        <v>98</v>
      </c>
      <c r="G15" s="14">
        <v>35</v>
      </c>
      <c r="H15" s="14">
        <v>12</v>
      </c>
      <c r="I15" s="14">
        <v>0</v>
      </c>
      <c r="J15" s="77">
        <v>0</v>
      </c>
      <c r="K15" s="14">
        <v>14</v>
      </c>
      <c r="L15" s="14">
        <v>9</v>
      </c>
      <c r="M15" s="77">
        <v>0</v>
      </c>
      <c r="N15" s="78">
        <v>149</v>
      </c>
    </row>
    <row r="16" spans="1:14" ht="11.1" customHeight="1" x14ac:dyDescent="0.3">
      <c r="A16" s="62" t="s">
        <v>157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76"/>
    </row>
    <row r="17" spans="1:14" ht="12.7" customHeight="1" x14ac:dyDescent="0.3">
      <c r="A17" s="47" t="s">
        <v>158</v>
      </c>
      <c r="B17" s="14">
        <v>142</v>
      </c>
      <c r="C17" s="14">
        <v>63</v>
      </c>
      <c r="D17" s="14">
        <v>0</v>
      </c>
      <c r="E17" s="77">
        <v>0</v>
      </c>
      <c r="F17" s="14">
        <v>79</v>
      </c>
      <c r="G17" s="14">
        <v>20</v>
      </c>
      <c r="H17" s="14">
        <v>12</v>
      </c>
      <c r="I17" s="14">
        <v>0</v>
      </c>
      <c r="J17" s="77">
        <v>0</v>
      </c>
      <c r="K17" s="14">
        <v>12</v>
      </c>
      <c r="L17" s="14">
        <v>-4</v>
      </c>
      <c r="M17" s="77">
        <v>0</v>
      </c>
      <c r="N17" s="78">
        <v>123</v>
      </c>
    </row>
    <row r="18" spans="1:14" ht="11.1" customHeight="1" x14ac:dyDescent="0.3">
      <c r="A18" s="62" t="s">
        <v>159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76"/>
    </row>
    <row r="19" spans="1:14" ht="12.7" customHeight="1" x14ac:dyDescent="0.3">
      <c r="A19" s="47" t="s">
        <v>160</v>
      </c>
      <c r="B19" s="14">
        <v>89</v>
      </c>
      <c r="C19" s="14">
        <v>83</v>
      </c>
      <c r="D19" s="14">
        <v>2</v>
      </c>
      <c r="E19" s="77">
        <v>0</v>
      </c>
      <c r="F19" s="14">
        <v>3</v>
      </c>
      <c r="G19" s="14">
        <v>85</v>
      </c>
      <c r="H19" s="14">
        <v>18</v>
      </c>
      <c r="I19" s="14">
        <v>0</v>
      </c>
      <c r="J19" s="77">
        <v>0</v>
      </c>
      <c r="K19" s="14">
        <v>10</v>
      </c>
      <c r="L19" s="14">
        <v>57</v>
      </c>
      <c r="M19" s="77">
        <v>0</v>
      </c>
      <c r="N19" s="78">
        <v>4</v>
      </c>
    </row>
    <row r="20" spans="1:14" ht="11.1" customHeight="1" x14ac:dyDescent="0.3">
      <c r="A20" s="62" t="s">
        <v>161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76"/>
    </row>
    <row r="21" spans="1:14" ht="12.7" customHeight="1" x14ac:dyDescent="0.3">
      <c r="A21" s="47" t="s">
        <v>162</v>
      </c>
      <c r="B21" s="14">
        <v>41</v>
      </c>
      <c r="C21" s="14">
        <v>40</v>
      </c>
      <c r="D21" s="14">
        <v>0</v>
      </c>
      <c r="E21" s="77">
        <v>0</v>
      </c>
      <c r="F21" s="14">
        <v>0</v>
      </c>
      <c r="G21" s="14">
        <v>58</v>
      </c>
      <c r="H21" s="14">
        <v>4</v>
      </c>
      <c r="I21" s="14">
        <v>0</v>
      </c>
      <c r="J21" s="77">
        <v>0</v>
      </c>
      <c r="K21" s="14">
        <v>11</v>
      </c>
      <c r="L21" s="14">
        <v>42</v>
      </c>
      <c r="M21" s="77">
        <v>0</v>
      </c>
      <c r="N21" s="78">
        <v>-17</v>
      </c>
    </row>
    <row r="22" spans="1:14" ht="11.1" customHeight="1" x14ac:dyDescent="0.3">
      <c r="A22" s="62" t="s">
        <v>163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76"/>
    </row>
    <row r="23" spans="1:14" ht="12.7" customHeight="1" x14ac:dyDescent="0.3">
      <c r="A23" s="47" t="s">
        <v>164</v>
      </c>
      <c r="B23" s="77">
        <v>0</v>
      </c>
      <c r="C23" s="77">
        <v>0</v>
      </c>
      <c r="D23" s="77">
        <v>0</v>
      </c>
      <c r="E23" s="77">
        <v>0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  <c r="L23" s="77">
        <v>0</v>
      </c>
      <c r="M23" s="77">
        <v>0</v>
      </c>
      <c r="N23" s="89">
        <v>0</v>
      </c>
    </row>
    <row r="24" spans="1:14" ht="11.1" customHeight="1" x14ac:dyDescent="0.3">
      <c r="A24" s="62" t="s">
        <v>165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76"/>
    </row>
    <row r="25" spans="1:14" ht="12.7" customHeight="1" x14ac:dyDescent="0.3">
      <c r="A25" s="47" t="s">
        <v>166</v>
      </c>
      <c r="B25" s="14">
        <v>17</v>
      </c>
      <c r="C25" s="14">
        <v>16</v>
      </c>
      <c r="D25" s="14">
        <v>1</v>
      </c>
      <c r="E25" s="77">
        <v>0</v>
      </c>
      <c r="F25" s="77">
        <v>0</v>
      </c>
      <c r="G25" s="14">
        <v>9</v>
      </c>
      <c r="H25" s="14">
        <v>3</v>
      </c>
      <c r="I25" s="14">
        <v>0</v>
      </c>
      <c r="J25" s="77">
        <v>0</v>
      </c>
      <c r="K25" s="14">
        <v>4</v>
      </c>
      <c r="L25" s="14">
        <v>2</v>
      </c>
      <c r="M25" s="77">
        <v>0</v>
      </c>
      <c r="N25" s="78">
        <v>7</v>
      </c>
    </row>
    <row r="26" spans="1:14" ht="11.1" customHeight="1" x14ac:dyDescent="0.3">
      <c r="A26" s="62" t="s">
        <v>167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76"/>
    </row>
    <row r="27" spans="1:14" ht="12.7" customHeight="1" x14ac:dyDescent="0.3">
      <c r="A27" s="47" t="s">
        <v>168</v>
      </c>
      <c r="B27" s="77">
        <v>0</v>
      </c>
      <c r="C27" s="77">
        <v>0</v>
      </c>
      <c r="D27" s="77">
        <v>0</v>
      </c>
      <c r="E27" s="77">
        <v>0</v>
      </c>
      <c r="F27" s="77">
        <v>0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  <c r="M27" s="77">
        <v>0</v>
      </c>
      <c r="N27" s="89">
        <v>0</v>
      </c>
    </row>
    <row r="28" spans="1:14" ht="11.1" customHeight="1" x14ac:dyDescent="0.3">
      <c r="A28" s="62" t="s">
        <v>169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76"/>
    </row>
    <row r="29" spans="1:14" ht="12.7" customHeight="1" x14ac:dyDescent="0.3">
      <c r="A29" s="47" t="s">
        <v>170</v>
      </c>
      <c r="B29" s="77">
        <v>0</v>
      </c>
      <c r="C29" s="77">
        <v>0</v>
      </c>
      <c r="D29" s="77">
        <v>0</v>
      </c>
      <c r="E29" s="77">
        <v>0</v>
      </c>
      <c r="F29" s="77">
        <v>0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  <c r="M29" s="77">
        <v>0</v>
      </c>
      <c r="N29" s="89">
        <v>0</v>
      </c>
    </row>
    <row r="30" spans="1:14" ht="11.1" customHeight="1" x14ac:dyDescent="0.3">
      <c r="A30" s="62" t="s">
        <v>171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76"/>
    </row>
    <row r="31" spans="1:14" ht="12.7" customHeight="1" x14ac:dyDescent="0.3">
      <c r="A31" s="47" t="s">
        <v>172</v>
      </c>
      <c r="B31" s="77">
        <v>0</v>
      </c>
      <c r="C31" s="77">
        <v>0</v>
      </c>
      <c r="D31" s="77">
        <v>0</v>
      </c>
      <c r="E31" s="77">
        <v>0</v>
      </c>
      <c r="F31" s="77">
        <v>0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  <c r="M31" s="77">
        <v>0</v>
      </c>
      <c r="N31" s="89">
        <v>0</v>
      </c>
    </row>
    <row r="32" spans="1:14" ht="11.1" customHeight="1" x14ac:dyDescent="0.3">
      <c r="A32" s="62" t="s">
        <v>173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76"/>
    </row>
    <row r="33" spans="1:14" ht="12.7" customHeight="1" x14ac:dyDescent="0.3">
      <c r="A33" s="47" t="s">
        <v>174</v>
      </c>
      <c r="B33" s="77">
        <v>0</v>
      </c>
      <c r="C33" s="77">
        <v>0</v>
      </c>
      <c r="D33" s="77">
        <v>0</v>
      </c>
      <c r="E33" s="77">
        <v>0</v>
      </c>
      <c r="F33" s="77">
        <v>0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  <c r="M33" s="77">
        <v>0</v>
      </c>
      <c r="N33" s="89">
        <v>0</v>
      </c>
    </row>
    <row r="34" spans="1:14" ht="11.1" customHeight="1" x14ac:dyDescent="0.3">
      <c r="A34" s="62" t="s">
        <v>175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76"/>
    </row>
    <row r="35" spans="1:14" ht="12.7" customHeight="1" x14ac:dyDescent="0.3">
      <c r="A35" s="47" t="s">
        <v>176</v>
      </c>
      <c r="B35" s="14">
        <v>81</v>
      </c>
      <c r="C35" s="14">
        <v>77</v>
      </c>
      <c r="D35" s="14">
        <v>2</v>
      </c>
      <c r="E35" s="77">
        <v>0</v>
      </c>
      <c r="F35" s="14">
        <v>3</v>
      </c>
      <c r="G35" s="14">
        <v>81</v>
      </c>
      <c r="H35" s="14">
        <v>38</v>
      </c>
      <c r="I35" s="14">
        <v>1</v>
      </c>
      <c r="J35" s="77">
        <v>0</v>
      </c>
      <c r="K35" s="14">
        <v>14</v>
      </c>
      <c r="L35" s="14">
        <v>29</v>
      </c>
      <c r="M35" s="77">
        <v>0</v>
      </c>
      <c r="N35" s="78">
        <v>0</v>
      </c>
    </row>
    <row r="36" spans="1:14" ht="11.1" customHeight="1" thickBot="1" x14ac:dyDescent="0.35">
      <c r="A36" s="64" t="s">
        <v>177</v>
      </c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80"/>
    </row>
    <row r="37" spans="1:14" ht="13.55" customHeight="1" x14ac:dyDescent="0.3">
      <c r="A37" s="17" t="s">
        <v>65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</row>
    <row r="38" spans="1:14" ht="13.55" customHeight="1" x14ac:dyDescent="0.3">
      <c r="A38" s="17" t="s">
        <v>35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</row>
    <row r="39" spans="1:14" ht="13.55" customHeight="1" x14ac:dyDescent="0.3">
      <c r="A39" s="17" t="str">
        <f>'10-2'!A39</f>
        <v>　　　　　2.至115年1月止，38家本國銀行放款及催收款之備抵呆帳餘額為615,032百萬元，115年1月轉銷呆帳4,117百萬元。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</row>
    <row r="40" spans="1:14" ht="13.55" customHeight="1" x14ac:dyDescent="0.3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8"/>
    </row>
    <row r="41" spans="1:14" ht="13.55" customHeight="1" x14ac:dyDescent="0.3">
      <c r="A41" s="24"/>
      <c r="B41" s="24"/>
      <c r="C41" s="24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18"/>
    </row>
    <row r="42" spans="1:14" ht="13.55" hidden="1" customHeight="1" x14ac:dyDescent="0.3">
      <c r="A42" s="17"/>
      <c r="B42" s="17"/>
      <c r="C42" s="17"/>
      <c r="D42" s="17" t="str">
        <f>TEXT(D41,"##,##0")</f>
        <v>0</v>
      </c>
      <c r="E42" s="17" t="str">
        <f>TEXT(E41,"##,##0")</f>
        <v>0</v>
      </c>
      <c r="F42" s="17"/>
      <c r="G42" s="17"/>
      <c r="H42" s="17"/>
      <c r="I42" s="17"/>
      <c r="J42" s="17"/>
      <c r="K42" s="17"/>
      <c r="L42" s="17"/>
      <c r="M42" s="17"/>
      <c r="N42" s="17"/>
    </row>
    <row r="43" spans="1:14" ht="13.55" customHeight="1" x14ac:dyDescent="0.3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</row>
  </sheetData>
  <mergeCells count="181">
    <mergeCell ref="N35:N36"/>
    <mergeCell ref="J35:J36"/>
    <mergeCell ref="K35:K36"/>
    <mergeCell ref="L35:L36"/>
    <mergeCell ref="M35:M36"/>
    <mergeCell ref="H33:H34"/>
    <mergeCell ref="N31:N32"/>
    <mergeCell ref="B33:B34"/>
    <mergeCell ref="C33:C34"/>
    <mergeCell ref="D33:D34"/>
    <mergeCell ref="E33:E34"/>
    <mergeCell ref="F33:F34"/>
    <mergeCell ref="N33:N34"/>
    <mergeCell ref="K33:K34"/>
    <mergeCell ref="L33:L34"/>
    <mergeCell ref="H31:H32"/>
    <mergeCell ref="I33:I34"/>
    <mergeCell ref="J33:J34"/>
    <mergeCell ref="M33:M34"/>
    <mergeCell ref="M31:M32"/>
    <mergeCell ref="I31:I32"/>
    <mergeCell ref="J31:J32"/>
    <mergeCell ref="B35:B36"/>
    <mergeCell ref="C35:C36"/>
    <mergeCell ref="D35:D36"/>
    <mergeCell ref="E35:E36"/>
    <mergeCell ref="H35:H36"/>
    <mergeCell ref="F35:F36"/>
    <mergeCell ref="G35:G36"/>
    <mergeCell ref="G33:G34"/>
    <mergeCell ref="I35:I36"/>
    <mergeCell ref="B31:B32"/>
    <mergeCell ref="C31:C32"/>
    <mergeCell ref="D31:D32"/>
    <mergeCell ref="E31:E32"/>
    <mergeCell ref="F31:F32"/>
    <mergeCell ref="G31:G32"/>
    <mergeCell ref="K31:K32"/>
    <mergeCell ref="L31:L32"/>
    <mergeCell ref="K29:K30"/>
    <mergeCell ref="L29:L30"/>
    <mergeCell ref="N27:N28"/>
    <mergeCell ref="B29:B30"/>
    <mergeCell ref="C29:C30"/>
    <mergeCell ref="D29:D30"/>
    <mergeCell ref="E29:E30"/>
    <mergeCell ref="F29:F30"/>
    <mergeCell ref="G29:G30"/>
    <mergeCell ref="H29:H30"/>
    <mergeCell ref="I29:I30"/>
    <mergeCell ref="J29:J30"/>
    <mergeCell ref="N29:N30"/>
    <mergeCell ref="M29:M30"/>
    <mergeCell ref="B27:B28"/>
    <mergeCell ref="C27:C28"/>
    <mergeCell ref="D27:D28"/>
    <mergeCell ref="E27:E28"/>
    <mergeCell ref="F27:F28"/>
    <mergeCell ref="G27:G28"/>
    <mergeCell ref="L27:L28"/>
    <mergeCell ref="M27:M28"/>
    <mergeCell ref="K25:K26"/>
    <mergeCell ref="L25:L26"/>
    <mergeCell ref="M25:M26"/>
    <mergeCell ref="H27:H28"/>
    <mergeCell ref="I27:I28"/>
    <mergeCell ref="J27:J28"/>
    <mergeCell ref="K27:K28"/>
    <mergeCell ref="N23:N24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N25:N26"/>
    <mergeCell ref="B23:B24"/>
    <mergeCell ref="C23:C24"/>
    <mergeCell ref="D23:D24"/>
    <mergeCell ref="E23:E24"/>
    <mergeCell ref="F23:F24"/>
    <mergeCell ref="G23:G24"/>
    <mergeCell ref="L23:L24"/>
    <mergeCell ref="M23:M24"/>
    <mergeCell ref="K21:K22"/>
    <mergeCell ref="L21:L22"/>
    <mergeCell ref="M21:M22"/>
    <mergeCell ref="H23:H24"/>
    <mergeCell ref="I23:I24"/>
    <mergeCell ref="J23:J24"/>
    <mergeCell ref="K23:K24"/>
    <mergeCell ref="M19:M20"/>
    <mergeCell ref="K17:K18"/>
    <mergeCell ref="L17:L18"/>
    <mergeCell ref="M17:M18"/>
    <mergeCell ref="I17:I18"/>
    <mergeCell ref="J17:J18"/>
    <mergeCell ref="N19:N20"/>
    <mergeCell ref="B21:B22"/>
    <mergeCell ref="C21:C22"/>
    <mergeCell ref="D21:D22"/>
    <mergeCell ref="E21:E22"/>
    <mergeCell ref="F21:F22"/>
    <mergeCell ref="G21:G22"/>
    <mergeCell ref="H21:H22"/>
    <mergeCell ref="I21:I22"/>
    <mergeCell ref="J21:J22"/>
    <mergeCell ref="N21:N22"/>
    <mergeCell ref="B19:B20"/>
    <mergeCell ref="C19:C20"/>
    <mergeCell ref="D19:D20"/>
    <mergeCell ref="E19:E20"/>
    <mergeCell ref="F19:F20"/>
    <mergeCell ref="G19:G20"/>
    <mergeCell ref="L19:L20"/>
    <mergeCell ref="H19:H20"/>
    <mergeCell ref="I19:I20"/>
    <mergeCell ref="J19:J20"/>
    <mergeCell ref="K19:K20"/>
    <mergeCell ref="N15:N16"/>
    <mergeCell ref="B17:B18"/>
    <mergeCell ref="C17:C18"/>
    <mergeCell ref="D17:D18"/>
    <mergeCell ref="E17:E18"/>
    <mergeCell ref="F17:F18"/>
    <mergeCell ref="G17:G18"/>
    <mergeCell ref="H17:H18"/>
    <mergeCell ref="N17:N18"/>
    <mergeCell ref="L15:L16"/>
    <mergeCell ref="M15:M16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K15:K16"/>
    <mergeCell ref="G13:G14"/>
    <mergeCell ref="H11:H12"/>
    <mergeCell ref="I11:I12"/>
    <mergeCell ref="I13:I14"/>
    <mergeCell ref="M11:M12"/>
    <mergeCell ref="J11:J12"/>
    <mergeCell ref="J13:J14"/>
    <mergeCell ref="N11:N12"/>
    <mergeCell ref="M13:M14"/>
    <mergeCell ref="N13:N14"/>
    <mergeCell ref="K11:K12"/>
    <mergeCell ref="K13:K14"/>
    <mergeCell ref="L11:L12"/>
    <mergeCell ref="L13:L14"/>
    <mergeCell ref="B13:B14"/>
    <mergeCell ref="L8:L9"/>
    <mergeCell ref="A1:N1"/>
    <mergeCell ref="A3:N3"/>
    <mergeCell ref="B5:F5"/>
    <mergeCell ref="G5:L5"/>
    <mergeCell ref="A2:N2"/>
    <mergeCell ref="A5:A10"/>
    <mergeCell ref="D4:F4"/>
    <mergeCell ref="G4:J4"/>
    <mergeCell ref="F8:F9"/>
    <mergeCell ref="G8:G9"/>
    <mergeCell ref="B11:B12"/>
    <mergeCell ref="C11:C12"/>
    <mergeCell ref="D11:D12"/>
    <mergeCell ref="F11:F12"/>
    <mergeCell ref="G11:G12"/>
    <mergeCell ref="B8:B9"/>
    <mergeCell ref="D13:D14"/>
    <mergeCell ref="C13:C14"/>
    <mergeCell ref="E11:E12"/>
    <mergeCell ref="E13:E14"/>
    <mergeCell ref="F13:F14"/>
    <mergeCell ref="H13:H14"/>
  </mergeCells>
  <phoneticPr fontId="5" type="noConversion"/>
  <printOptions horizontalCentered="1"/>
  <pageMargins left="0.74803149606299213" right="0.59055118110236227" top="0.39370078740157483" bottom="0.19685039370078741" header="0" footer="0.39370078740157483"/>
  <pageSetup paperSize="9" firstPageNumber="150" orientation="landscape" useFirstPageNumber="1"/>
  <headerFooter alignWithMargins="0">
    <oddFooter>&amp;L&amp;9 &amp;C&amp;"Times New Roman"&amp;9 - &amp;P -&amp;R&amp;9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43"/>
  <sheetViews>
    <sheetView workbookViewId="0">
      <selection activeCell="A4" sqref="A4"/>
    </sheetView>
  </sheetViews>
  <sheetFormatPr defaultColWidth="8.796875" defaultRowHeight="16.600000000000001" customHeight="1" x14ac:dyDescent="0.3"/>
  <cols>
    <col min="1" max="1" width="24.59765625" customWidth="1"/>
    <col min="2" max="3" width="7.09765625" customWidth="1"/>
    <col min="4" max="4" width="6.8984375" customWidth="1"/>
    <col min="5" max="5" width="15.59765625" customWidth="1"/>
    <col min="6" max="6" width="5.8984375" customWidth="1"/>
    <col min="7" max="7" width="7.09765625" customWidth="1"/>
    <col min="8" max="8" width="6.8984375" customWidth="1"/>
    <col min="9" max="9" width="6.59765625" customWidth="1"/>
    <col min="10" max="10" width="15.59765625" customWidth="1"/>
    <col min="11" max="11" width="7.09765625" customWidth="1"/>
    <col min="12" max="12" width="6.59765625" customWidth="1"/>
    <col min="13" max="14" width="7.09765625" customWidth="1"/>
  </cols>
  <sheetData>
    <row r="1" spans="1:14" ht="21.05" customHeight="1" x14ac:dyDescent="0.3">
      <c r="A1" s="85" t="s">
        <v>124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ht="21.05" customHeight="1" x14ac:dyDescent="0.3">
      <c r="A2" s="85" t="s">
        <v>125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1:14" ht="18.600000000000001" customHeight="1" x14ac:dyDescent="0.3">
      <c r="A3" s="87" t="s">
        <v>62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4" spans="1:14" ht="18.600000000000001" customHeight="1" thickBot="1" x14ac:dyDescent="0.35">
      <c r="A4" s="15"/>
      <c r="B4" s="15"/>
      <c r="C4" s="15"/>
      <c r="D4" s="84" t="str">
        <f>'10-2'!D4:F4</f>
        <v>115年 1月</v>
      </c>
      <c r="E4" s="84"/>
      <c r="F4" s="84"/>
      <c r="G4" s="72" t="str">
        <f>'10-2'!G4:J4</f>
        <v xml:space="preserve"> Jan. 2026</v>
      </c>
      <c r="H4" s="72"/>
      <c r="I4" s="72"/>
      <c r="J4" s="72"/>
      <c r="K4" s="15"/>
      <c r="L4" s="15"/>
      <c r="M4" s="15"/>
      <c r="N4" s="42" t="s">
        <v>38</v>
      </c>
    </row>
    <row r="5" spans="1:14" ht="15" customHeight="1" x14ac:dyDescent="0.3">
      <c r="A5" s="5" t="s">
        <v>31</v>
      </c>
      <c r="B5" s="9" t="s">
        <v>39</v>
      </c>
      <c r="C5" s="8"/>
      <c r="D5" s="8"/>
      <c r="E5" s="8"/>
      <c r="F5" s="7"/>
      <c r="G5" s="9" t="s">
        <v>40</v>
      </c>
      <c r="H5" s="8"/>
      <c r="I5" s="8"/>
      <c r="J5" s="8"/>
      <c r="K5" s="8"/>
      <c r="L5" s="7"/>
      <c r="M5" s="26" t="s">
        <v>4</v>
      </c>
      <c r="N5" s="27" t="s">
        <v>34</v>
      </c>
    </row>
    <row r="6" spans="1:14" ht="13" customHeight="1" x14ac:dyDescent="0.3">
      <c r="A6" s="4"/>
      <c r="B6" s="28" t="s">
        <v>5</v>
      </c>
      <c r="C6" s="19" t="s">
        <v>6</v>
      </c>
      <c r="D6" s="19" t="s">
        <v>7</v>
      </c>
      <c r="E6" s="41" t="s">
        <v>66</v>
      </c>
      <c r="F6" s="19" t="s">
        <v>4</v>
      </c>
      <c r="G6" s="19" t="s">
        <v>5</v>
      </c>
      <c r="H6" s="19" t="s">
        <v>6</v>
      </c>
      <c r="I6" s="19" t="s">
        <v>7</v>
      </c>
      <c r="J6" s="41" t="s">
        <v>66</v>
      </c>
      <c r="K6" s="19" t="s">
        <v>67</v>
      </c>
      <c r="L6" s="19" t="s">
        <v>4</v>
      </c>
      <c r="M6" s="19" t="s">
        <v>8</v>
      </c>
      <c r="N6" s="29" t="s">
        <v>8</v>
      </c>
    </row>
    <row r="7" spans="1:14" ht="13" customHeight="1" x14ac:dyDescent="0.3">
      <c r="A7" s="4"/>
      <c r="B7" s="32" t="s">
        <v>0</v>
      </c>
      <c r="C7" s="19" t="s">
        <v>9</v>
      </c>
      <c r="D7" s="19" t="s">
        <v>9</v>
      </c>
      <c r="E7" s="41" t="s">
        <v>10</v>
      </c>
      <c r="F7" s="19" t="s">
        <v>11</v>
      </c>
      <c r="G7" s="33" t="s">
        <v>0</v>
      </c>
      <c r="H7" s="19" t="s">
        <v>12</v>
      </c>
      <c r="I7" s="19" t="s">
        <v>12</v>
      </c>
      <c r="J7" s="41" t="s">
        <v>13</v>
      </c>
      <c r="K7" s="19" t="s">
        <v>68</v>
      </c>
      <c r="L7" s="19" t="s">
        <v>14</v>
      </c>
      <c r="M7" s="19" t="s">
        <v>0</v>
      </c>
      <c r="N7" s="30" t="s">
        <v>21</v>
      </c>
    </row>
    <row r="8" spans="1:14" ht="14.15" customHeight="1" x14ac:dyDescent="0.3">
      <c r="A8" s="4"/>
      <c r="B8" s="12" t="s">
        <v>15</v>
      </c>
      <c r="C8" s="34" t="s">
        <v>16</v>
      </c>
      <c r="D8" s="34" t="s">
        <v>17</v>
      </c>
      <c r="E8" s="35" t="s">
        <v>18</v>
      </c>
      <c r="F8" s="12" t="s">
        <v>19</v>
      </c>
      <c r="G8" s="12" t="s">
        <v>15</v>
      </c>
      <c r="H8" s="34" t="s">
        <v>16</v>
      </c>
      <c r="I8" s="34" t="s">
        <v>17</v>
      </c>
      <c r="J8" s="35" t="s">
        <v>74</v>
      </c>
      <c r="K8" s="34" t="s">
        <v>69</v>
      </c>
      <c r="L8" s="12" t="s">
        <v>19</v>
      </c>
      <c r="M8" s="34" t="s">
        <v>20</v>
      </c>
      <c r="N8" s="30" t="s">
        <v>27</v>
      </c>
    </row>
    <row r="9" spans="1:14" ht="14.15" customHeight="1" x14ac:dyDescent="0.3">
      <c r="A9" s="4"/>
      <c r="B9" s="12"/>
      <c r="C9" s="34" t="s">
        <v>21</v>
      </c>
      <c r="D9" s="34" t="s">
        <v>23</v>
      </c>
      <c r="E9" s="36" t="s">
        <v>24</v>
      </c>
      <c r="F9" s="12"/>
      <c r="G9" s="12"/>
      <c r="H9" s="34" t="s">
        <v>25</v>
      </c>
      <c r="I9" s="34" t="s">
        <v>25</v>
      </c>
      <c r="J9" s="36" t="s">
        <v>24</v>
      </c>
      <c r="K9" s="31" t="s">
        <v>70</v>
      </c>
      <c r="L9" s="12"/>
      <c r="M9" s="34" t="s">
        <v>26</v>
      </c>
      <c r="N9" s="30" t="s">
        <v>21</v>
      </c>
    </row>
    <row r="10" spans="1:14" ht="14.15" customHeight="1" thickBot="1" x14ac:dyDescent="0.35">
      <c r="A10" s="3"/>
      <c r="B10" s="37" t="s">
        <v>22</v>
      </c>
      <c r="C10" s="37" t="s">
        <v>22</v>
      </c>
      <c r="D10" s="37" t="s">
        <v>22</v>
      </c>
      <c r="E10" s="43" t="s">
        <v>28</v>
      </c>
      <c r="F10" s="44" t="s">
        <v>22</v>
      </c>
      <c r="G10" s="44" t="s">
        <v>22</v>
      </c>
      <c r="H10" s="44" t="s">
        <v>22</v>
      </c>
      <c r="I10" s="44" t="s">
        <v>22</v>
      </c>
      <c r="J10" s="43" t="s">
        <v>28</v>
      </c>
      <c r="K10" s="31" t="s">
        <v>25</v>
      </c>
      <c r="L10" s="44" t="s">
        <v>22</v>
      </c>
      <c r="M10" s="44" t="s">
        <v>29</v>
      </c>
      <c r="N10" s="45" t="s">
        <v>30</v>
      </c>
    </row>
    <row r="11" spans="1:14" ht="12.7" customHeight="1" x14ac:dyDescent="0.3">
      <c r="A11" s="60" t="s">
        <v>58</v>
      </c>
      <c r="B11" s="82">
        <v>0</v>
      </c>
      <c r="C11" s="82">
        <v>0</v>
      </c>
      <c r="D11" s="82">
        <v>0</v>
      </c>
      <c r="E11" s="82">
        <v>0</v>
      </c>
      <c r="F11" s="82">
        <v>0</v>
      </c>
      <c r="G11" s="82">
        <v>0</v>
      </c>
      <c r="H11" s="82">
        <v>0</v>
      </c>
      <c r="I11" s="82">
        <v>0</v>
      </c>
      <c r="J11" s="82">
        <v>0</v>
      </c>
      <c r="K11" s="82">
        <v>0</v>
      </c>
      <c r="L11" s="82">
        <v>0</v>
      </c>
      <c r="M11" s="82">
        <v>0</v>
      </c>
      <c r="N11" s="90">
        <v>0</v>
      </c>
    </row>
    <row r="12" spans="1:14" ht="11.1" customHeight="1" x14ac:dyDescent="0.3">
      <c r="A12" s="62" t="s">
        <v>178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76"/>
    </row>
    <row r="13" spans="1:14" ht="12.7" customHeight="1" x14ac:dyDescent="0.3">
      <c r="A13" s="47" t="s">
        <v>179</v>
      </c>
      <c r="B13" s="77">
        <v>0</v>
      </c>
      <c r="C13" s="77">
        <v>0</v>
      </c>
      <c r="D13" s="77">
        <v>0</v>
      </c>
      <c r="E13" s="77">
        <v>0</v>
      </c>
      <c r="F13" s="77">
        <v>0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  <c r="M13" s="77">
        <v>0</v>
      </c>
      <c r="N13" s="89">
        <v>0</v>
      </c>
    </row>
    <row r="14" spans="1:14" ht="11.1" customHeight="1" x14ac:dyDescent="0.3">
      <c r="A14" s="62" t="s">
        <v>180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76"/>
    </row>
    <row r="15" spans="1:14" ht="12.7" customHeight="1" x14ac:dyDescent="0.3">
      <c r="A15" s="47" t="s">
        <v>181</v>
      </c>
      <c r="B15" s="14">
        <v>29</v>
      </c>
      <c r="C15" s="14">
        <v>29</v>
      </c>
      <c r="D15" s="14">
        <v>0</v>
      </c>
      <c r="E15" s="77">
        <v>0</v>
      </c>
      <c r="F15" s="14">
        <v>0</v>
      </c>
      <c r="G15" s="14">
        <v>33</v>
      </c>
      <c r="H15" s="14">
        <v>2</v>
      </c>
      <c r="I15" s="14">
        <v>0</v>
      </c>
      <c r="J15" s="77">
        <v>0</v>
      </c>
      <c r="K15" s="14">
        <v>5</v>
      </c>
      <c r="L15" s="14">
        <v>26</v>
      </c>
      <c r="M15" s="77">
        <v>0</v>
      </c>
      <c r="N15" s="78">
        <v>-4</v>
      </c>
    </row>
    <row r="16" spans="1:14" ht="11.1" customHeight="1" x14ac:dyDescent="0.3">
      <c r="A16" s="62" t="s">
        <v>182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76"/>
    </row>
    <row r="17" spans="1:14" ht="12.7" customHeight="1" x14ac:dyDescent="0.3">
      <c r="A17" s="47" t="s">
        <v>183</v>
      </c>
      <c r="B17" s="77">
        <v>0</v>
      </c>
      <c r="C17" s="77">
        <v>0</v>
      </c>
      <c r="D17" s="77">
        <v>0</v>
      </c>
      <c r="E17" s="77">
        <v>0</v>
      </c>
      <c r="F17" s="77">
        <v>0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  <c r="M17" s="77">
        <v>0</v>
      </c>
      <c r="N17" s="89">
        <v>0</v>
      </c>
    </row>
    <row r="18" spans="1:14" ht="11.1" customHeight="1" x14ac:dyDescent="0.3">
      <c r="A18" s="62" t="s">
        <v>184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76"/>
    </row>
    <row r="19" spans="1:14" ht="12.7" customHeight="1" x14ac:dyDescent="0.3">
      <c r="A19" s="47" t="s">
        <v>185</v>
      </c>
      <c r="B19" s="77">
        <v>0</v>
      </c>
      <c r="C19" s="77">
        <v>0</v>
      </c>
      <c r="D19" s="77">
        <v>0</v>
      </c>
      <c r="E19" s="77">
        <v>0</v>
      </c>
      <c r="F19" s="77">
        <v>0</v>
      </c>
      <c r="G19" s="77">
        <v>0</v>
      </c>
      <c r="H19" s="77">
        <v>0</v>
      </c>
      <c r="I19" s="77">
        <v>0</v>
      </c>
      <c r="J19" s="77">
        <v>0</v>
      </c>
      <c r="K19" s="77">
        <v>0</v>
      </c>
      <c r="L19" s="77">
        <v>0</v>
      </c>
      <c r="M19" s="77">
        <v>0</v>
      </c>
      <c r="N19" s="89">
        <v>0</v>
      </c>
    </row>
    <row r="20" spans="1:14" ht="11.1" customHeight="1" x14ac:dyDescent="0.3">
      <c r="A20" s="62" t="s">
        <v>186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76"/>
    </row>
    <row r="21" spans="1:14" ht="12.7" customHeight="1" x14ac:dyDescent="0.3">
      <c r="A21" s="47" t="s">
        <v>187</v>
      </c>
      <c r="B21" s="77">
        <v>0</v>
      </c>
      <c r="C21" s="77">
        <v>0</v>
      </c>
      <c r="D21" s="77">
        <v>0</v>
      </c>
      <c r="E21" s="77">
        <v>0</v>
      </c>
      <c r="F21" s="77">
        <v>0</v>
      </c>
      <c r="G21" s="77">
        <v>0</v>
      </c>
      <c r="H21" s="77">
        <v>0</v>
      </c>
      <c r="I21" s="77">
        <v>0</v>
      </c>
      <c r="J21" s="77">
        <v>0</v>
      </c>
      <c r="K21" s="77">
        <v>0</v>
      </c>
      <c r="L21" s="77">
        <v>0</v>
      </c>
      <c r="M21" s="77">
        <v>0</v>
      </c>
      <c r="N21" s="89">
        <v>0</v>
      </c>
    </row>
    <row r="22" spans="1:14" ht="11.1" customHeight="1" x14ac:dyDescent="0.3">
      <c r="A22" s="62" t="s">
        <v>188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76"/>
    </row>
    <row r="23" spans="1:14" ht="12.7" customHeight="1" x14ac:dyDescent="0.3">
      <c r="A23" s="47" t="s">
        <v>189</v>
      </c>
      <c r="B23" s="77">
        <v>0</v>
      </c>
      <c r="C23" s="77">
        <v>0</v>
      </c>
      <c r="D23" s="77">
        <v>0</v>
      </c>
      <c r="E23" s="77">
        <v>0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  <c r="L23" s="77">
        <v>0</v>
      </c>
      <c r="M23" s="77">
        <v>0</v>
      </c>
      <c r="N23" s="89">
        <v>0</v>
      </c>
    </row>
    <row r="24" spans="1:14" ht="11.1" customHeight="1" x14ac:dyDescent="0.3">
      <c r="A24" s="62" t="s">
        <v>190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76"/>
    </row>
    <row r="25" spans="1:14" ht="12.7" customHeight="1" x14ac:dyDescent="0.3">
      <c r="A25" s="47" t="s">
        <v>191</v>
      </c>
      <c r="B25" s="77">
        <v>0</v>
      </c>
      <c r="C25" s="77">
        <v>0</v>
      </c>
      <c r="D25" s="77">
        <v>0</v>
      </c>
      <c r="E25" s="77">
        <v>0</v>
      </c>
      <c r="F25" s="77">
        <v>0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89">
        <v>0</v>
      </c>
    </row>
    <row r="26" spans="1:14" ht="11.1" customHeight="1" x14ac:dyDescent="0.3">
      <c r="A26" s="62" t="s">
        <v>192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76"/>
    </row>
    <row r="27" spans="1:14" ht="12.7" customHeight="1" x14ac:dyDescent="0.3">
      <c r="A27" s="47" t="s">
        <v>193</v>
      </c>
      <c r="B27" s="77">
        <v>0</v>
      </c>
      <c r="C27" s="77">
        <v>0</v>
      </c>
      <c r="D27" s="77">
        <v>0</v>
      </c>
      <c r="E27" s="77">
        <v>0</v>
      </c>
      <c r="F27" s="77">
        <v>0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  <c r="M27" s="77">
        <v>0</v>
      </c>
      <c r="N27" s="89">
        <v>0</v>
      </c>
    </row>
    <row r="28" spans="1:14" ht="11.1" customHeight="1" x14ac:dyDescent="0.3">
      <c r="A28" s="62" t="s">
        <v>194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76"/>
    </row>
    <row r="29" spans="1:14" ht="12.7" customHeight="1" x14ac:dyDescent="0.3">
      <c r="A29" s="47" t="s">
        <v>195</v>
      </c>
      <c r="B29" s="77">
        <v>0</v>
      </c>
      <c r="C29" s="77">
        <v>0</v>
      </c>
      <c r="D29" s="77">
        <v>0</v>
      </c>
      <c r="E29" s="77">
        <v>0</v>
      </c>
      <c r="F29" s="77">
        <v>0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  <c r="M29" s="77">
        <v>0</v>
      </c>
      <c r="N29" s="89">
        <v>0</v>
      </c>
    </row>
    <row r="30" spans="1:14" ht="11.1" customHeight="1" x14ac:dyDescent="0.3">
      <c r="A30" s="62" t="s">
        <v>196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76"/>
    </row>
    <row r="31" spans="1:14" ht="12.7" customHeight="1" x14ac:dyDescent="0.3">
      <c r="A31" s="47" t="s">
        <v>197</v>
      </c>
      <c r="B31" s="77">
        <v>0</v>
      </c>
      <c r="C31" s="77">
        <v>0</v>
      </c>
      <c r="D31" s="77">
        <v>0</v>
      </c>
      <c r="E31" s="77">
        <v>0</v>
      </c>
      <c r="F31" s="77">
        <v>0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  <c r="M31" s="77">
        <v>0</v>
      </c>
      <c r="N31" s="89">
        <v>0</v>
      </c>
    </row>
    <row r="32" spans="1:14" ht="11.1" customHeight="1" x14ac:dyDescent="0.3">
      <c r="A32" s="62" t="s">
        <v>198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76"/>
    </row>
    <row r="33" spans="1:14" ht="12.7" customHeight="1" x14ac:dyDescent="0.3">
      <c r="A33" s="47" t="s">
        <v>199</v>
      </c>
      <c r="B33" s="77">
        <v>0</v>
      </c>
      <c r="C33" s="77">
        <v>0</v>
      </c>
      <c r="D33" s="77">
        <v>0</v>
      </c>
      <c r="E33" s="77">
        <v>0</v>
      </c>
      <c r="F33" s="77">
        <v>0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  <c r="M33" s="77">
        <v>0</v>
      </c>
      <c r="N33" s="89">
        <v>0</v>
      </c>
    </row>
    <row r="34" spans="1:14" ht="11.1" customHeight="1" x14ac:dyDescent="0.3">
      <c r="A34" s="62" t="s">
        <v>200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76"/>
    </row>
    <row r="35" spans="1:14" ht="12.7" customHeight="1" x14ac:dyDescent="0.3">
      <c r="A35" s="47" t="s">
        <v>201</v>
      </c>
      <c r="B35" s="77">
        <v>0</v>
      </c>
      <c r="C35" s="77">
        <v>0</v>
      </c>
      <c r="D35" s="77">
        <v>0</v>
      </c>
      <c r="E35" s="77">
        <v>0</v>
      </c>
      <c r="F35" s="77">
        <v>0</v>
      </c>
      <c r="G35" s="77">
        <v>0</v>
      </c>
      <c r="H35" s="77">
        <v>0</v>
      </c>
      <c r="I35" s="77">
        <v>0</v>
      </c>
      <c r="J35" s="77">
        <v>0</v>
      </c>
      <c r="K35" s="77">
        <v>0</v>
      </c>
      <c r="L35" s="77">
        <v>0</v>
      </c>
      <c r="M35" s="77">
        <v>0</v>
      </c>
      <c r="N35" s="89">
        <v>0</v>
      </c>
    </row>
    <row r="36" spans="1:14" ht="11.1" customHeight="1" thickBot="1" x14ac:dyDescent="0.35">
      <c r="A36" s="64" t="s">
        <v>202</v>
      </c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80"/>
    </row>
    <row r="37" spans="1:14" ht="13.55" customHeight="1" x14ac:dyDescent="0.3">
      <c r="A37" s="46" t="s">
        <v>48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</row>
    <row r="38" spans="1:14" ht="13.55" customHeight="1" x14ac:dyDescent="0.3">
      <c r="A38" s="46" t="s">
        <v>47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</row>
    <row r="39" spans="1:14" ht="13.55" customHeight="1" x14ac:dyDescent="0.3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</row>
    <row r="40" spans="1:14" ht="13.55" customHeight="1" x14ac:dyDescent="0.3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8"/>
    </row>
    <row r="41" spans="1:14" ht="13.55" customHeight="1" x14ac:dyDescent="0.3">
      <c r="A41" s="24"/>
      <c r="B41" s="24"/>
      <c r="C41" s="24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18"/>
    </row>
    <row r="42" spans="1:14" ht="13.55" hidden="1" customHeight="1" x14ac:dyDescent="0.3">
      <c r="A42" s="17"/>
      <c r="B42" s="17"/>
      <c r="C42" s="17"/>
      <c r="D42" s="17" t="str">
        <f>TEXT(D41,"##,##0")</f>
        <v>0</v>
      </c>
      <c r="E42" s="17" t="str">
        <f>TEXT(E41,"##,##0")</f>
        <v>0</v>
      </c>
      <c r="F42" s="17"/>
      <c r="G42" s="17"/>
      <c r="H42" s="17"/>
      <c r="I42" s="17"/>
      <c r="J42" s="17"/>
      <c r="K42" s="17"/>
      <c r="L42" s="17"/>
      <c r="M42" s="17"/>
      <c r="N42" s="17"/>
    </row>
    <row r="43" spans="1:14" ht="13.55" customHeight="1" x14ac:dyDescent="0.3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</row>
  </sheetData>
  <mergeCells count="181">
    <mergeCell ref="F8:F9"/>
    <mergeCell ref="G8:G9"/>
    <mergeCell ref="B11:B12"/>
    <mergeCell ref="C11:C12"/>
    <mergeCell ref="D11:D12"/>
    <mergeCell ref="F11:F12"/>
    <mergeCell ref="L8:L9"/>
    <mergeCell ref="A1:N1"/>
    <mergeCell ref="A3:N3"/>
    <mergeCell ref="B5:F5"/>
    <mergeCell ref="G5:L5"/>
    <mergeCell ref="A2:N2"/>
    <mergeCell ref="A5:A10"/>
    <mergeCell ref="D4:F4"/>
    <mergeCell ref="G4:J4"/>
    <mergeCell ref="B8:B9"/>
    <mergeCell ref="F13:F14"/>
    <mergeCell ref="G11:G12"/>
    <mergeCell ref="G13:G14"/>
    <mergeCell ref="H11:H12"/>
    <mergeCell ref="H13:H14"/>
    <mergeCell ref="B13:B14"/>
    <mergeCell ref="D13:D14"/>
    <mergeCell ref="C13:C14"/>
    <mergeCell ref="E11:E12"/>
    <mergeCell ref="E13:E14"/>
    <mergeCell ref="M11:M12"/>
    <mergeCell ref="N11:N12"/>
    <mergeCell ref="M13:M14"/>
    <mergeCell ref="N13:N14"/>
    <mergeCell ref="J15:J16"/>
    <mergeCell ref="K15:K16"/>
    <mergeCell ref="L11:L12"/>
    <mergeCell ref="L13:L14"/>
    <mergeCell ref="I11:I12"/>
    <mergeCell ref="I13:I14"/>
    <mergeCell ref="J11:J12"/>
    <mergeCell ref="J13:J14"/>
    <mergeCell ref="K11:K12"/>
    <mergeCell ref="K13:K14"/>
    <mergeCell ref="B17:B18"/>
    <mergeCell ref="C17:C18"/>
    <mergeCell ref="D17:D18"/>
    <mergeCell ref="E17:E18"/>
    <mergeCell ref="F17:F18"/>
    <mergeCell ref="G17:G18"/>
    <mergeCell ref="H17:H18"/>
    <mergeCell ref="L15:L16"/>
    <mergeCell ref="M15:M16"/>
    <mergeCell ref="F15:F16"/>
    <mergeCell ref="G15:G16"/>
    <mergeCell ref="H15:H16"/>
    <mergeCell ref="I15:I16"/>
    <mergeCell ref="B15:B16"/>
    <mergeCell ref="C15:C16"/>
    <mergeCell ref="D15:D16"/>
    <mergeCell ref="E15:E16"/>
    <mergeCell ref="K17:K18"/>
    <mergeCell ref="L17:L18"/>
    <mergeCell ref="I17:I18"/>
    <mergeCell ref="J17:J18"/>
    <mergeCell ref="J19:J20"/>
    <mergeCell ref="K19:K20"/>
    <mergeCell ref="M17:M18"/>
    <mergeCell ref="N17:N18"/>
    <mergeCell ref="N15:N16"/>
    <mergeCell ref="B21:B22"/>
    <mergeCell ref="C21:C22"/>
    <mergeCell ref="D21:D22"/>
    <mergeCell ref="E21:E22"/>
    <mergeCell ref="F21:F22"/>
    <mergeCell ref="G21:G22"/>
    <mergeCell ref="H21:H22"/>
    <mergeCell ref="L19:L20"/>
    <mergeCell ref="M19:M20"/>
    <mergeCell ref="F19:F20"/>
    <mergeCell ref="G19:G20"/>
    <mergeCell ref="H19:H20"/>
    <mergeCell ref="I19:I20"/>
    <mergeCell ref="B19:B20"/>
    <mergeCell ref="C19:C20"/>
    <mergeCell ref="D19:D20"/>
    <mergeCell ref="E19:E20"/>
    <mergeCell ref="K21:K22"/>
    <mergeCell ref="L21:L22"/>
    <mergeCell ref="I21:I22"/>
    <mergeCell ref="J21:J22"/>
    <mergeCell ref="J23:J24"/>
    <mergeCell ref="K23:K24"/>
    <mergeCell ref="M21:M22"/>
    <mergeCell ref="N21:N22"/>
    <mergeCell ref="N19:N20"/>
    <mergeCell ref="B25:B26"/>
    <mergeCell ref="C25:C26"/>
    <mergeCell ref="D25:D26"/>
    <mergeCell ref="E25:E26"/>
    <mergeCell ref="F25:F26"/>
    <mergeCell ref="G25:G26"/>
    <mergeCell ref="H25:H26"/>
    <mergeCell ref="L23:L24"/>
    <mergeCell ref="M23:M24"/>
    <mergeCell ref="F23:F24"/>
    <mergeCell ref="G23:G24"/>
    <mergeCell ref="H23:H24"/>
    <mergeCell ref="I23:I24"/>
    <mergeCell ref="B23:B24"/>
    <mergeCell ref="C23:C24"/>
    <mergeCell ref="D23:D24"/>
    <mergeCell ref="E23:E24"/>
    <mergeCell ref="K25:K26"/>
    <mergeCell ref="L25:L26"/>
    <mergeCell ref="I25:I26"/>
    <mergeCell ref="J25:J26"/>
    <mergeCell ref="J27:J28"/>
    <mergeCell ref="K27:K28"/>
    <mergeCell ref="M25:M26"/>
    <mergeCell ref="N25:N26"/>
    <mergeCell ref="N23:N24"/>
    <mergeCell ref="B29:B30"/>
    <mergeCell ref="C29:C30"/>
    <mergeCell ref="D29:D30"/>
    <mergeCell ref="E29:E30"/>
    <mergeCell ref="F29:F30"/>
    <mergeCell ref="G29:G30"/>
    <mergeCell ref="H29:H30"/>
    <mergeCell ref="L27:L28"/>
    <mergeCell ref="M27:M28"/>
    <mergeCell ref="F27:F28"/>
    <mergeCell ref="G27:G28"/>
    <mergeCell ref="H27:H28"/>
    <mergeCell ref="I27:I28"/>
    <mergeCell ref="B27:B28"/>
    <mergeCell ref="C27:C28"/>
    <mergeCell ref="D27:D28"/>
    <mergeCell ref="E27:E28"/>
    <mergeCell ref="K29:K30"/>
    <mergeCell ref="L29:L30"/>
    <mergeCell ref="I29:I30"/>
    <mergeCell ref="J29:J30"/>
    <mergeCell ref="J31:J32"/>
    <mergeCell ref="K31:K32"/>
    <mergeCell ref="M29:M30"/>
    <mergeCell ref="N29:N30"/>
    <mergeCell ref="N27:N28"/>
    <mergeCell ref="N33:N34"/>
    <mergeCell ref="N31:N32"/>
    <mergeCell ref="B33:B34"/>
    <mergeCell ref="C33:C34"/>
    <mergeCell ref="D33:D34"/>
    <mergeCell ref="E33:E34"/>
    <mergeCell ref="F33:F34"/>
    <mergeCell ref="G33:G34"/>
    <mergeCell ref="H33:H34"/>
    <mergeCell ref="L31:L32"/>
    <mergeCell ref="M31:M32"/>
    <mergeCell ref="F31:F32"/>
    <mergeCell ref="G31:G32"/>
    <mergeCell ref="H31:H32"/>
    <mergeCell ref="I31:I32"/>
    <mergeCell ref="B31:B32"/>
    <mergeCell ref="C31:C32"/>
    <mergeCell ref="D31:D32"/>
    <mergeCell ref="E31:E32"/>
    <mergeCell ref="B35:B36"/>
    <mergeCell ref="C35:C36"/>
    <mergeCell ref="D35:D36"/>
    <mergeCell ref="E35:E36"/>
    <mergeCell ref="K33:K34"/>
    <mergeCell ref="L33:L34"/>
    <mergeCell ref="I33:I34"/>
    <mergeCell ref="J33:J34"/>
    <mergeCell ref="M33:M34"/>
    <mergeCell ref="N35:N36"/>
    <mergeCell ref="J35:J36"/>
    <mergeCell ref="K35:K36"/>
    <mergeCell ref="L35:L36"/>
    <mergeCell ref="M35:M36"/>
    <mergeCell ref="F35:F36"/>
    <mergeCell ref="G35:G36"/>
    <mergeCell ref="H35:H36"/>
    <mergeCell ref="I35:I36"/>
  </mergeCells>
  <phoneticPr fontId="5" type="noConversion"/>
  <printOptions horizontalCentered="1"/>
  <pageMargins left="0.74803149606299213" right="0.59055118110236227" top="0.39370078740157483" bottom="0.19685039370078741" header="0" footer="0.39370078740157483"/>
  <pageSetup paperSize="9" firstPageNumber="151" orientation="landscape" useFirstPageNumber="1"/>
  <headerFooter alignWithMargins="0">
    <oddFooter>&amp;L&amp;9 &amp;C&amp;"Times New Roman"&amp;9 - &amp;P -&amp;R&amp;9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43"/>
  <sheetViews>
    <sheetView workbookViewId="0">
      <selection activeCell="A4" sqref="A4"/>
    </sheetView>
  </sheetViews>
  <sheetFormatPr defaultColWidth="8.796875" defaultRowHeight="16.600000000000001" customHeight="1" x14ac:dyDescent="0.3"/>
  <cols>
    <col min="1" max="1" width="24.59765625" customWidth="1"/>
    <col min="2" max="3" width="7.09765625" customWidth="1"/>
    <col min="4" max="4" width="6.8984375" customWidth="1"/>
    <col min="5" max="5" width="15.59765625" customWidth="1"/>
    <col min="6" max="6" width="5.8984375" customWidth="1"/>
    <col min="7" max="7" width="7.09765625" customWidth="1"/>
    <col min="8" max="8" width="6.8984375" customWidth="1"/>
    <col min="9" max="9" width="6.59765625" customWidth="1"/>
    <col min="10" max="10" width="15.59765625" customWidth="1"/>
    <col min="11" max="11" width="7.09765625" customWidth="1"/>
    <col min="12" max="12" width="6.59765625" customWidth="1"/>
    <col min="13" max="14" width="7.09765625" customWidth="1"/>
  </cols>
  <sheetData>
    <row r="1" spans="1:14" ht="21.05" customHeight="1" x14ac:dyDescent="0.3">
      <c r="A1" s="85" t="s">
        <v>126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ht="21.05" customHeight="1" x14ac:dyDescent="0.3">
      <c r="A2" s="85" t="s">
        <v>127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1:14" ht="18.600000000000001" customHeight="1" x14ac:dyDescent="0.3">
      <c r="A3" s="87" t="s">
        <v>62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4" spans="1:14" ht="18.600000000000001" customHeight="1" thickBot="1" x14ac:dyDescent="0.35">
      <c r="A4" s="15"/>
      <c r="B4" s="15"/>
      <c r="C4" s="15"/>
      <c r="D4" s="84" t="str">
        <f>'10-2'!D4:F4</f>
        <v>115年 1月</v>
      </c>
      <c r="E4" s="84"/>
      <c r="F4" s="84"/>
      <c r="G4" s="72" t="str">
        <f>'10-2'!G4:J4</f>
        <v xml:space="preserve"> Jan. 2026</v>
      </c>
      <c r="H4" s="72"/>
      <c r="I4" s="72"/>
      <c r="J4" s="72"/>
      <c r="K4" s="15"/>
      <c r="L4" s="15"/>
      <c r="M4" s="15"/>
      <c r="N4" s="42" t="s">
        <v>38</v>
      </c>
    </row>
    <row r="5" spans="1:14" ht="15" customHeight="1" x14ac:dyDescent="0.3">
      <c r="A5" s="5" t="s">
        <v>31</v>
      </c>
      <c r="B5" s="9" t="s">
        <v>39</v>
      </c>
      <c r="C5" s="8"/>
      <c r="D5" s="8"/>
      <c r="E5" s="8"/>
      <c r="F5" s="7"/>
      <c r="G5" s="9" t="s">
        <v>40</v>
      </c>
      <c r="H5" s="8"/>
      <c r="I5" s="8"/>
      <c r="J5" s="8"/>
      <c r="K5" s="8"/>
      <c r="L5" s="7"/>
      <c r="M5" s="26" t="s">
        <v>4</v>
      </c>
      <c r="N5" s="27" t="s">
        <v>34</v>
      </c>
    </row>
    <row r="6" spans="1:14" ht="13" customHeight="1" x14ac:dyDescent="0.3">
      <c r="A6" s="4"/>
      <c r="B6" s="28" t="s">
        <v>5</v>
      </c>
      <c r="C6" s="19" t="s">
        <v>6</v>
      </c>
      <c r="D6" s="19" t="s">
        <v>7</v>
      </c>
      <c r="E6" s="41" t="s">
        <v>66</v>
      </c>
      <c r="F6" s="19" t="s">
        <v>4</v>
      </c>
      <c r="G6" s="19" t="s">
        <v>5</v>
      </c>
      <c r="H6" s="19" t="s">
        <v>6</v>
      </c>
      <c r="I6" s="19" t="s">
        <v>7</v>
      </c>
      <c r="J6" s="41" t="s">
        <v>66</v>
      </c>
      <c r="K6" s="19" t="s">
        <v>67</v>
      </c>
      <c r="L6" s="19" t="s">
        <v>4</v>
      </c>
      <c r="M6" s="19" t="s">
        <v>8</v>
      </c>
      <c r="N6" s="29" t="s">
        <v>8</v>
      </c>
    </row>
    <row r="7" spans="1:14" ht="13" customHeight="1" x14ac:dyDescent="0.3">
      <c r="A7" s="4"/>
      <c r="B7" s="32" t="s">
        <v>0</v>
      </c>
      <c r="C7" s="19" t="s">
        <v>9</v>
      </c>
      <c r="D7" s="19" t="s">
        <v>9</v>
      </c>
      <c r="E7" s="41" t="s">
        <v>10</v>
      </c>
      <c r="F7" s="19" t="s">
        <v>11</v>
      </c>
      <c r="G7" s="33" t="s">
        <v>0</v>
      </c>
      <c r="H7" s="19" t="s">
        <v>12</v>
      </c>
      <c r="I7" s="19" t="s">
        <v>12</v>
      </c>
      <c r="J7" s="41" t="s">
        <v>13</v>
      </c>
      <c r="K7" s="19" t="s">
        <v>68</v>
      </c>
      <c r="L7" s="19" t="s">
        <v>14</v>
      </c>
      <c r="M7" s="19" t="s">
        <v>0</v>
      </c>
      <c r="N7" s="30" t="s">
        <v>21</v>
      </c>
    </row>
    <row r="8" spans="1:14" ht="14.15" customHeight="1" x14ac:dyDescent="0.3">
      <c r="A8" s="4"/>
      <c r="B8" s="12" t="s">
        <v>15</v>
      </c>
      <c r="C8" s="34" t="s">
        <v>16</v>
      </c>
      <c r="D8" s="34" t="s">
        <v>17</v>
      </c>
      <c r="E8" s="35" t="s">
        <v>18</v>
      </c>
      <c r="F8" s="12" t="s">
        <v>19</v>
      </c>
      <c r="G8" s="12" t="s">
        <v>15</v>
      </c>
      <c r="H8" s="34" t="s">
        <v>16</v>
      </c>
      <c r="I8" s="34" t="s">
        <v>17</v>
      </c>
      <c r="J8" s="35" t="s">
        <v>74</v>
      </c>
      <c r="K8" s="34" t="s">
        <v>69</v>
      </c>
      <c r="L8" s="12" t="s">
        <v>19</v>
      </c>
      <c r="M8" s="34" t="s">
        <v>20</v>
      </c>
      <c r="N8" s="30" t="s">
        <v>27</v>
      </c>
    </row>
    <row r="9" spans="1:14" ht="14.15" customHeight="1" x14ac:dyDescent="0.3">
      <c r="A9" s="4"/>
      <c r="B9" s="12"/>
      <c r="C9" s="34" t="s">
        <v>21</v>
      </c>
      <c r="D9" s="34" t="s">
        <v>23</v>
      </c>
      <c r="E9" s="36" t="s">
        <v>24</v>
      </c>
      <c r="F9" s="12"/>
      <c r="G9" s="12"/>
      <c r="H9" s="34" t="s">
        <v>25</v>
      </c>
      <c r="I9" s="34" t="s">
        <v>25</v>
      </c>
      <c r="J9" s="36" t="s">
        <v>24</v>
      </c>
      <c r="K9" s="31" t="s">
        <v>70</v>
      </c>
      <c r="L9" s="12"/>
      <c r="M9" s="34" t="s">
        <v>26</v>
      </c>
      <c r="N9" s="30" t="s">
        <v>21</v>
      </c>
    </row>
    <row r="10" spans="1:14" ht="14.15" customHeight="1" thickBot="1" x14ac:dyDescent="0.35">
      <c r="A10" s="3"/>
      <c r="B10" s="37" t="s">
        <v>22</v>
      </c>
      <c r="C10" s="37" t="s">
        <v>22</v>
      </c>
      <c r="D10" s="37" t="s">
        <v>22</v>
      </c>
      <c r="E10" s="43" t="s">
        <v>28</v>
      </c>
      <c r="F10" s="44" t="s">
        <v>22</v>
      </c>
      <c r="G10" s="44" t="s">
        <v>22</v>
      </c>
      <c r="H10" s="44" t="s">
        <v>22</v>
      </c>
      <c r="I10" s="44" t="s">
        <v>22</v>
      </c>
      <c r="J10" s="43" t="s">
        <v>28</v>
      </c>
      <c r="K10" s="31" t="s">
        <v>25</v>
      </c>
      <c r="L10" s="44" t="s">
        <v>22</v>
      </c>
      <c r="M10" s="44" t="s">
        <v>29</v>
      </c>
      <c r="N10" s="45" t="s">
        <v>30</v>
      </c>
    </row>
    <row r="11" spans="1:14" ht="12.7" customHeight="1" x14ac:dyDescent="0.3">
      <c r="A11" s="60" t="s">
        <v>64</v>
      </c>
      <c r="B11" s="82">
        <v>0</v>
      </c>
      <c r="C11" s="82">
        <v>0</v>
      </c>
      <c r="D11" s="82">
        <v>0</v>
      </c>
      <c r="E11" s="82">
        <v>0</v>
      </c>
      <c r="F11" s="82">
        <v>0</v>
      </c>
      <c r="G11" s="82">
        <v>0</v>
      </c>
      <c r="H11" s="82">
        <v>0</v>
      </c>
      <c r="I11" s="82">
        <v>0</v>
      </c>
      <c r="J11" s="82">
        <v>0</v>
      </c>
      <c r="K11" s="82">
        <v>0</v>
      </c>
      <c r="L11" s="82">
        <v>0</v>
      </c>
      <c r="M11" s="82">
        <v>0</v>
      </c>
      <c r="N11" s="90">
        <v>0</v>
      </c>
    </row>
    <row r="12" spans="1:14" ht="11.1" customHeight="1" x14ac:dyDescent="0.3">
      <c r="A12" s="62" t="s">
        <v>203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76"/>
    </row>
    <row r="13" spans="1:14" ht="12.7" customHeight="1" x14ac:dyDescent="0.3">
      <c r="A13" s="47" t="s">
        <v>204</v>
      </c>
      <c r="B13" s="77">
        <v>0</v>
      </c>
      <c r="C13" s="77">
        <v>0</v>
      </c>
      <c r="D13" s="77">
        <v>0</v>
      </c>
      <c r="E13" s="77">
        <v>0</v>
      </c>
      <c r="F13" s="77">
        <v>0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  <c r="M13" s="77">
        <v>0</v>
      </c>
      <c r="N13" s="89">
        <v>0</v>
      </c>
    </row>
    <row r="14" spans="1:14" ht="11.1" customHeight="1" x14ac:dyDescent="0.3">
      <c r="A14" s="62" t="s">
        <v>205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76"/>
    </row>
    <row r="15" spans="1:14" ht="12.7" customHeight="1" x14ac:dyDescent="0.3">
      <c r="A15" s="47" t="s">
        <v>206</v>
      </c>
      <c r="B15" s="77">
        <v>0</v>
      </c>
      <c r="C15" s="77">
        <v>0</v>
      </c>
      <c r="D15" s="77">
        <v>0</v>
      </c>
      <c r="E15" s="77">
        <v>0</v>
      </c>
      <c r="F15" s="77">
        <v>0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  <c r="M15" s="77">
        <v>0</v>
      </c>
      <c r="N15" s="89">
        <v>0</v>
      </c>
    </row>
    <row r="16" spans="1:14" ht="11.1" customHeight="1" x14ac:dyDescent="0.3">
      <c r="A16" s="62" t="s">
        <v>207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76"/>
    </row>
    <row r="17" spans="1:14" ht="12.7" customHeight="1" x14ac:dyDescent="0.3">
      <c r="A17" s="47" t="s">
        <v>208</v>
      </c>
      <c r="B17" s="77">
        <v>0</v>
      </c>
      <c r="C17" s="77">
        <v>0</v>
      </c>
      <c r="D17" s="77">
        <v>0</v>
      </c>
      <c r="E17" s="77">
        <v>0</v>
      </c>
      <c r="F17" s="77">
        <v>0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  <c r="M17" s="77">
        <v>0</v>
      </c>
      <c r="N17" s="89">
        <v>0</v>
      </c>
    </row>
    <row r="18" spans="1:14" ht="11.1" customHeight="1" x14ac:dyDescent="0.3">
      <c r="A18" s="62" t="s">
        <v>209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76"/>
    </row>
    <row r="19" spans="1:14" ht="12.7" customHeight="1" x14ac:dyDescent="0.3">
      <c r="A19" s="47" t="s">
        <v>210</v>
      </c>
      <c r="B19" s="77">
        <v>0</v>
      </c>
      <c r="C19" s="77">
        <v>0</v>
      </c>
      <c r="D19" s="77">
        <v>0</v>
      </c>
      <c r="E19" s="77">
        <v>0</v>
      </c>
      <c r="F19" s="77">
        <v>0</v>
      </c>
      <c r="G19" s="77">
        <v>0</v>
      </c>
      <c r="H19" s="77">
        <v>0</v>
      </c>
      <c r="I19" s="77">
        <v>0</v>
      </c>
      <c r="J19" s="77">
        <v>0</v>
      </c>
      <c r="K19" s="77">
        <v>0</v>
      </c>
      <c r="L19" s="77">
        <v>0</v>
      </c>
      <c r="M19" s="77">
        <v>0</v>
      </c>
      <c r="N19" s="89">
        <v>0</v>
      </c>
    </row>
    <row r="20" spans="1:14" ht="11.1" customHeight="1" x14ac:dyDescent="0.3">
      <c r="A20" s="62" t="s">
        <v>211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76"/>
    </row>
    <row r="21" spans="1:14" ht="12.7" customHeight="1" x14ac:dyDescent="0.3">
      <c r="A21" s="47" t="s">
        <v>212</v>
      </c>
      <c r="B21" s="77">
        <v>0</v>
      </c>
      <c r="C21" s="77">
        <v>0</v>
      </c>
      <c r="D21" s="77">
        <v>0</v>
      </c>
      <c r="E21" s="77">
        <v>0</v>
      </c>
      <c r="F21" s="77">
        <v>0</v>
      </c>
      <c r="G21" s="77">
        <v>0</v>
      </c>
      <c r="H21" s="77">
        <v>0</v>
      </c>
      <c r="I21" s="77">
        <v>0</v>
      </c>
      <c r="J21" s="77">
        <v>0</v>
      </c>
      <c r="K21" s="77">
        <v>0</v>
      </c>
      <c r="L21" s="77">
        <v>0</v>
      </c>
      <c r="M21" s="77">
        <v>0</v>
      </c>
      <c r="N21" s="89">
        <v>0</v>
      </c>
    </row>
    <row r="22" spans="1:14" ht="11.1" customHeight="1" x14ac:dyDescent="0.3">
      <c r="A22" s="62" t="s">
        <v>213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76"/>
    </row>
    <row r="23" spans="1:14" ht="12.7" customHeight="1" x14ac:dyDescent="0.3">
      <c r="A23" s="47" t="s">
        <v>214</v>
      </c>
      <c r="B23" s="77">
        <v>0</v>
      </c>
      <c r="C23" s="77">
        <v>0</v>
      </c>
      <c r="D23" s="77">
        <v>0</v>
      </c>
      <c r="E23" s="77">
        <v>0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  <c r="L23" s="77">
        <v>0</v>
      </c>
      <c r="M23" s="77">
        <v>0</v>
      </c>
      <c r="N23" s="89">
        <v>0</v>
      </c>
    </row>
    <row r="24" spans="1:14" ht="11.1" customHeight="1" x14ac:dyDescent="0.3">
      <c r="A24" s="62" t="s">
        <v>215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76"/>
    </row>
    <row r="25" spans="1:14" ht="12.7" customHeight="1" x14ac:dyDescent="0.3">
      <c r="A25" s="47" t="s">
        <v>216</v>
      </c>
      <c r="B25" s="77">
        <v>0</v>
      </c>
      <c r="C25" s="77">
        <v>0</v>
      </c>
      <c r="D25" s="77">
        <v>0</v>
      </c>
      <c r="E25" s="77">
        <v>0</v>
      </c>
      <c r="F25" s="77">
        <v>0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89">
        <v>0</v>
      </c>
    </row>
    <row r="26" spans="1:14" ht="11.1" customHeight="1" x14ac:dyDescent="0.3">
      <c r="A26" s="62" t="s">
        <v>217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76"/>
    </row>
    <row r="27" spans="1:14" ht="12.7" customHeight="1" x14ac:dyDescent="0.3">
      <c r="A27" s="47" t="s">
        <v>218</v>
      </c>
      <c r="B27" s="77">
        <v>0</v>
      </c>
      <c r="C27" s="77">
        <v>0</v>
      </c>
      <c r="D27" s="77">
        <v>0</v>
      </c>
      <c r="E27" s="77">
        <v>0</v>
      </c>
      <c r="F27" s="77">
        <v>0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  <c r="M27" s="77">
        <v>0</v>
      </c>
      <c r="N27" s="89">
        <v>0</v>
      </c>
    </row>
    <row r="28" spans="1:14" ht="11.1" customHeight="1" x14ac:dyDescent="0.3">
      <c r="A28" s="62" t="s">
        <v>219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76"/>
    </row>
    <row r="29" spans="1:14" ht="12.7" customHeight="1" x14ac:dyDescent="0.3">
      <c r="A29" s="47" t="s">
        <v>220</v>
      </c>
      <c r="B29" s="14">
        <v>2707</v>
      </c>
      <c r="C29" s="14">
        <v>335</v>
      </c>
      <c r="D29" s="14">
        <v>20</v>
      </c>
      <c r="E29" s="14">
        <v>2327</v>
      </c>
      <c r="F29" s="14">
        <v>24</v>
      </c>
      <c r="G29" s="14">
        <v>2663</v>
      </c>
      <c r="H29" s="14">
        <v>119</v>
      </c>
      <c r="I29" s="14">
        <v>16</v>
      </c>
      <c r="J29" s="14">
        <v>2246</v>
      </c>
      <c r="K29" s="14">
        <v>97</v>
      </c>
      <c r="L29" s="14">
        <v>186</v>
      </c>
      <c r="M29" s="77">
        <v>0</v>
      </c>
      <c r="N29" s="78">
        <v>43</v>
      </c>
    </row>
    <row r="30" spans="1:14" ht="11.1" customHeight="1" x14ac:dyDescent="0.3">
      <c r="A30" s="62" t="s">
        <v>221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76"/>
    </row>
    <row r="31" spans="1:14" ht="12.7" customHeight="1" x14ac:dyDescent="0.3">
      <c r="A31" s="47" t="s">
        <v>222</v>
      </c>
      <c r="B31" s="77">
        <v>0</v>
      </c>
      <c r="C31" s="77">
        <v>0</v>
      </c>
      <c r="D31" s="77">
        <v>0</v>
      </c>
      <c r="E31" s="77">
        <v>0</v>
      </c>
      <c r="F31" s="77">
        <v>0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  <c r="M31" s="77">
        <v>0</v>
      </c>
      <c r="N31" s="89">
        <v>0</v>
      </c>
    </row>
    <row r="32" spans="1:14" ht="11.1" customHeight="1" x14ac:dyDescent="0.3">
      <c r="A32" s="62" t="s">
        <v>223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76"/>
    </row>
    <row r="33" spans="1:14" ht="12.7" customHeight="1" x14ac:dyDescent="0.3">
      <c r="A33" s="47" t="s">
        <v>224</v>
      </c>
      <c r="B33" s="77">
        <v>0</v>
      </c>
      <c r="C33" s="77">
        <v>0</v>
      </c>
      <c r="D33" s="77">
        <v>0</v>
      </c>
      <c r="E33" s="77">
        <v>0</v>
      </c>
      <c r="F33" s="77">
        <v>0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  <c r="M33" s="77">
        <v>0</v>
      </c>
      <c r="N33" s="89">
        <v>0</v>
      </c>
    </row>
    <row r="34" spans="1:14" ht="11.1" customHeight="1" x14ac:dyDescent="0.3">
      <c r="A34" s="62" t="s">
        <v>225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76"/>
    </row>
    <row r="35" spans="1:14" ht="12.7" customHeight="1" x14ac:dyDescent="0.3">
      <c r="A35" s="47" t="s">
        <v>226</v>
      </c>
      <c r="B35" s="77">
        <v>0</v>
      </c>
      <c r="C35" s="77">
        <v>0</v>
      </c>
      <c r="D35" s="77">
        <v>0</v>
      </c>
      <c r="E35" s="77">
        <v>0</v>
      </c>
      <c r="F35" s="77">
        <v>0</v>
      </c>
      <c r="G35" s="77">
        <v>0</v>
      </c>
      <c r="H35" s="77">
        <v>0</v>
      </c>
      <c r="I35" s="77">
        <v>0</v>
      </c>
      <c r="J35" s="77">
        <v>0</v>
      </c>
      <c r="K35" s="77">
        <v>0</v>
      </c>
      <c r="L35" s="77">
        <v>0</v>
      </c>
      <c r="M35" s="77">
        <v>0</v>
      </c>
      <c r="N35" s="89">
        <v>0</v>
      </c>
    </row>
    <row r="36" spans="1:14" ht="11.1" customHeight="1" thickBot="1" x14ac:dyDescent="0.35">
      <c r="A36" s="64" t="s">
        <v>227</v>
      </c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80"/>
    </row>
    <row r="37" spans="1:14" ht="13.55" customHeight="1" x14ac:dyDescent="0.3">
      <c r="A37" s="46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</row>
    <row r="38" spans="1:14" ht="13.55" customHeight="1" x14ac:dyDescent="0.3">
      <c r="A38" s="46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</row>
    <row r="39" spans="1:14" ht="13.55" customHeight="1" x14ac:dyDescent="0.3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</row>
    <row r="40" spans="1:14" ht="13.55" customHeight="1" x14ac:dyDescent="0.3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8"/>
    </row>
    <row r="41" spans="1:14" ht="13.55" customHeight="1" x14ac:dyDescent="0.3">
      <c r="A41" s="24"/>
      <c r="B41" s="24"/>
      <c r="C41" s="24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18"/>
    </row>
    <row r="42" spans="1:14" ht="13.55" hidden="1" customHeight="1" x14ac:dyDescent="0.3">
      <c r="A42" s="17"/>
      <c r="B42" s="17"/>
      <c r="C42" s="17"/>
      <c r="D42" s="17" t="str">
        <f>TEXT(D41,"##,##0")</f>
        <v>0</v>
      </c>
      <c r="E42" s="17" t="str">
        <f>TEXT(E41,"##,##0")</f>
        <v>0</v>
      </c>
      <c r="F42" s="17"/>
      <c r="G42" s="17"/>
      <c r="H42" s="17"/>
      <c r="I42" s="17"/>
      <c r="J42" s="17"/>
      <c r="K42" s="17"/>
      <c r="L42" s="17"/>
      <c r="M42" s="17"/>
      <c r="N42" s="17"/>
    </row>
    <row r="43" spans="1:14" ht="13.55" customHeight="1" x14ac:dyDescent="0.3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</row>
  </sheetData>
  <mergeCells count="181">
    <mergeCell ref="N35:N36"/>
    <mergeCell ref="J35:J36"/>
    <mergeCell ref="K35:K36"/>
    <mergeCell ref="L35:L36"/>
    <mergeCell ref="M35:M36"/>
    <mergeCell ref="H33:H34"/>
    <mergeCell ref="N31:N32"/>
    <mergeCell ref="B33:B34"/>
    <mergeCell ref="C33:C34"/>
    <mergeCell ref="D33:D34"/>
    <mergeCell ref="E33:E34"/>
    <mergeCell ref="F33:F34"/>
    <mergeCell ref="N33:N34"/>
    <mergeCell ref="K33:K34"/>
    <mergeCell ref="L33:L34"/>
    <mergeCell ref="H31:H32"/>
    <mergeCell ref="I33:I34"/>
    <mergeCell ref="J33:J34"/>
    <mergeCell ref="M33:M34"/>
    <mergeCell ref="M31:M32"/>
    <mergeCell ref="I31:I32"/>
    <mergeCell ref="J31:J32"/>
    <mergeCell ref="B35:B36"/>
    <mergeCell ref="C35:C36"/>
    <mergeCell ref="D35:D36"/>
    <mergeCell ref="E35:E36"/>
    <mergeCell ref="H35:H36"/>
    <mergeCell ref="F35:F36"/>
    <mergeCell ref="G35:G36"/>
    <mergeCell ref="G33:G34"/>
    <mergeCell ref="I35:I36"/>
    <mergeCell ref="B31:B32"/>
    <mergeCell ref="C31:C32"/>
    <mergeCell ref="D31:D32"/>
    <mergeCell ref="E31:E32"/>
    <mergeCell ref="F31:F32"/>
    <mergeCell ref="G31:G32"/>
    <mergeCell ref="K31:K32"/>
    <mergeCell ref="L31:L32"/>
    <mergeCell ref="K29:K30"/>
    <mergeCell ref="L29:L30"/>
    <mergeCell ref="N27:N28"/>
    <mergeCell ref="B29:B30"/>
    <mergeCell ref="C29:C30"/>
    <mergeCell ref="D29:D30"/>
    <mergeCell ref="E29:E30"/>
    <mergeCell ref="F29:F30"/>
    <mergeCell ref="G29:G30"/>
    <mergeCell ref="H29:H30"/>
    <mergeCell ref="I29:I30"/>
    <mergeCell ref="J29:J30"/>
    <mergeCell ref="N29:N30"/>
    <mergeCell ref="M29:M30"/>
    <mergeCell ref="B27:B28"/>
    <mergeCell ref="C27:C28"/>
    <mergeCell ref="D27:D28"/>
    <mergeCell ref="E27:E28"/>
    <mergeCell ref="F27:F28"/>
    <mergeCell ref="G27:G28"/>
    <mergeCell ref="L27:L28"/>
    <mergeCell ref="M27:M28"/>
    <mergeCell ref="K25:K26"/>
    <mergeCell ref="L25:L26"/>
    <mergeCell ref="M25:M26"/>
    <mergeCell ref="H27:H28"/>
    <mergeCell ref="I27:I28"/>
    <mergeCell ref="J27:J28"/>
    <mergeCell ref="K27:K28"/>
    <mergeCell ref="N23:N24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N25:N26"/>
    <mergeCell ref="B23:B24"/>
    <mergeCell ref="C23:C24"/>
    <mergeCell ref="D23:D24"/>
    <mergeCell ref="E23:E24"/>
    <mergeCell ref="F23:F24"/>
    <mergeCell ref="G23:G24"/>
    <mergeCell ref="L23:L24"/>
    <mergeCell ref="M23:M24"/>
    <mergeCell ref="K21:K22"/>
    <mergeCell ref="L21:L22"/>
    <mergeCell ref="M21:M22"/>
    <mergeCell ref="H23:H24"/>
    <mergeCell ref="I23:I24"/>
    <mergeCell ref="J23:J24"/>
    <mergeCell ref="K23:K24"/>
    <mergeCell ref="M19:M20"/>
    <mergeCell ref="K17:K18"/>
    <mergeCell ref="L17:L18"/>
    <mergeCell ref="M17:M18"/>
    <mergeCell ref="I17:I18"/>
    <mergeCell ref="J17:J18"/>
    <mergeCell ref="N19:N20"/>
    <mergeCell ref="B21:B22"/>
    <mergeCell ref="C21:C22"/>
    <mergeCell ref="D21:D22"/>
    <mergeCell ref="E21:E22"/>
    <mergeCell ref="F21:F22"/>
    <mergeCell ref="G21:G22"/>
    <mergeCell ref="H21:H22"/>
    <mergeCell ref="I21:I22"/>
    <mergeCell ref="J21:J22"/>
    <mergeCell ref="N21:N22"/>
    <mergeCell ref="B19:B20"/>
    <mergeCell ref="C19:C20"/>
    <mergeCell ref="D19:D20"/>
    <mergeCell ref="E19:E20"/>
    <mergeCell ref="F19:F20"/>
    <mergeCell ref="G19:G20"/>
    <mergeCell ref="L19:L20"/>
    <mergeCell ref="H19:H20"/>
    <mergeCell ref="I19:I20"/>
    <mergeCell ref="J19:J20"/>
    <mergeCell ref="K19:K20"/>
    <mergeCell ref="N15:N16"/>
    <mergeCell ref="B17:B18"/>
    <mergeCell ref="C17:C18"/>
    <mergeCell ref="D17:D18"/>
    <mergeCell ref="E17:E18"/>
    <mergeCell ref="F17:F18"/>
    <mergeCell ref="G17:G18"/>
    <mergeCell ref="H17:H18"/>
    <mergeCell ref="N17:N18"/>
    <mergeCell ref="L15:L16"/>
    <mergeCell ref="M15:M16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K15:K16"/>
    <mergeCell ref="G13:G14"/>
    <mergeCell ref="H11:H12"/>
    <mergeCell ref="I11:I12"/>
    <mergeCell ref="I13:I14"/>
    <mergeCell ref="M11:M12"/>
    <mergeCell ref="J11:J12"/>
    <mergeCell ref="J13:J14"/>
    <mergeCell ref="N11:N12"/>
    <mergeCell ref="M13:M14"/>
    <mergeCell ref="N13:N14"/>
    <mergeCell ref="K11:K12"/>
    <mergeCell ref="K13:K14"/>
    <mergeCell ref="L11:L12"/>
    <mergeCell ref="L13:L14"/>
    <mergeCell ref="B13:B14"/>
    <mergeCell ref="L8:L9"/>
    <mergeCell ref="A1:N1"/>
    <mergeCell ref="A3:N3"/>
    <mergeCell ref="B5:F5"/>
    <mergeCell ref="G5:L5"/>
    <mergeCell ref="A2:N2"/>
    <mergeCell ref="A5:A10"/>
    <mergeCell ref="D4:F4"/>
    <mergeCell ref="G4:J4"/>
    <mergeCell ref="F8:F9"/>
    <mergeCell ref="G8:G9"/>
    <mergeCell ref="B11:B12"/>
    <mergeCell ref="C11:C12"/>
    <mergeCell ref="D11:D12"/>
    <mergeCell ref="F11:F12"/>
    <mergeCell ref="G11:G12"/>
    <mergeCell ref="B8:B9"/>
    <mergeCell ref="D13:D14"/>
    <mergeCell ref="C13:C14"/>
    <mergeCell ref="E11:E12"/>
    <mergeCell ref="E13:E14"/>
    <mergeCell ref="F13:F14"/>
    <mergeCell ref="H13:H14"/>
  </mergeCells>
  <phoneticPr fontId="5" type="noConversion"/>
  <printOptions horizontalCentered="1"/>
  <pageMargins left="0.74803149606299213" right="0.59055118110236227" top="0.39370078740157483" bottom="0.19685039370078741" header="0" footer="0.39370078740157483"/>
  <pageSetup paperSize="9" firstPageNumber="152" orientation="landscape" useFirstPageNumber="1"/>
  <headerFooter alignWithMargins="0">
    <oddFooter>&amp;L&amp;9 &amp;C&amp;"Times New Roman"&amp;9 - &amp;P -&amp;R&amp;9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42"/>
  <sheetViews>
    <sheetView workbookViewId="0">
      <selection activeCell="A4" sqref="A4"/>
    </sheetView>
  </sheetViews>
  <sheetFormatPr defaultColWidth="8.796875" defaultRowHeight="16.600000000000001" customHeight="1" x14ac:dyDescent="0.3"/>
  <cols>
    <col min="1" max="1" width="26.59765625" customWidth="1"/>
    <col min="2" max="4" width="6.59765625" customWidth="1"/>
    <col min="5" max="5" width="15.59765625" customWidth="1"/>
    <col min="6" max="9" width="6.59765625" customWidth="1"/>
    <col min="10" max="10" width="15.59765625" customWidth="1"/>
    <col min="11" max="11" width="7.09765625" customWidth="1"/>
    <col min="12" max="12" width="6.59765625" customWidth="1"/>
    <col min="13" max="13" width="7.09765625" customWidth="1"/>
    <col min="14" max="14" width="6.09765625" customWidth="1"/>
  </cols>
  <sheetData>
    <row r="1" spans="1:14" ht="21.05" customHeight="1" x14ac:dyDescent="0.3">
      <c r="A1" s="11" t="s">
        <v>128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21.05" customHeight="1" x14ac:dyDescent="0.3">
      <c r="A2" s="11" t="s">
        <v>129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8.600000000000001" customHeight="1" x14ac:dyDescent="0.3">
      <c r="A3" s="10" t="s">
        <v>54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ht="18.600000000000001" customHeight="1" thickBot="1" x14ac:dyDescent="0.35">
      <c r="A4" s="15"/>
      <c r="B4" s="15"/>
      <c r="C4" s="15"/>
      <c r="D4" s="84" t="str">
        <f>'10-2'!D4:F4</f>
        <v>115年 1月</v>
      </c>
      <c r="E4" s="84"/>
      <c r="F4" s="84"/>
      <c r="G4" s="72" t="str">
        <f>'10-2'!G4:J4</f>
        <v xml:space="preserve"> Jan. 2026</v>
      </c>
      <c r="H4" s="91"/>
      <c r="I4" s="91"/>
      <c r="J4" s="91"/>
      <c r="K4" s="15"/>
      <c r="L4" s="15"/>
      <c r="M4" s="15"/>
      <c r="N4" s="42" t="s">
        <v>38</v>
      </c>
    </row>
    <row r="5" spans="1:14" ht="15" customHeight="1" x14ac:dyDescent="0.3">
      <c r="A5" s="5" t="s">
        <v>31</v>
      </c>
      <c r="B5" s="9" t="s">
        <v>41</v>
      </c>
      <c r="C5" s="8"/>
      <c r="D5" s="8"/>
      <c r="E5" s="8"/>
      <c r="F5" s="7"/>
      <c r="G5" s="9" t="s">
        <v>42</v>
      </c>
      <c r="H5" s="8"/>
      <c r="I5" s="8"/>
      <c r="J5" s="8"/>
      <c r="K5" s="8"/>
      <c r="L5" s="7"/>
      <c r="M5" s="26" t="s">
        <v>4</v>
      </c>
      <c r="N5" s="27" t="s">
        <v>34</v>
      </c>
    </row>
    <row r="6" spans="1:14" ht="14.15" customHeight="1" x14ac:dyDescent="0.3">
      <c r="A6" s="4"/>
      <c r="B6" s="28" t="s">
        <v>5</v>
      </c>
      <c r="C6" s="19" t="s">
        <v>6</v>
      </c>
      <c r="D6" s="16" t="s">
        <v>7</v>
      </c>
      <c r="E6" s="41" t="s">
        <v>66</v>
      </c>
      <c r="F6" s="19" t="s">
        <v>4</v>
      </c>
      <c r="G6" s="19" t="s">
        <v>5</v>
      </c>
      <c r="H6" s="19" t="s">
        <v>6</v>
      </c>
      <c r="I6" s="19" t="s">
        <v>7</v>
      </c>
      <c r="J6" s="41" t="s">
        <v>66</v>
      </c>
      <c r="K6" s="19" t="s">
        <v>67</v>
      </c>
      <c r="L6" s="16" t="s">
        <v>4</v>
      </c>
      <c r="M6" s="19" t="s">
        <v>8</v>
      </c>
      <c r="N6" s="29" t="s">
        <v>8</v>
      </c>
    </row>
    <row r="7" spans="1:14" ht="14.15" customHeight="1" x14ac:dyDescent="0.3">
      <c r="A7" s="4"/>
      <c r="B7" s="32" t="s">
        <v>0</v>
      </c>
      <c r="C7" s="19" t="s">
        <v>9</v>
      </c>
      <c r="D7" s="19" t="s">
        <v>9</v>
      </c>
      <c r="E7" s="41" t="s">
        <v>10</v>
      </c>
      <c r="F7" s="19" t="s">
        <v>11</v>
      </c>
      <c r="G7" s="33" t="s">
        <v>0</v>
      </c>
      <c r="H7" s="19" t="s">
        <v>12</v>
      </c>
      <c r="I7" s="19" t="s">
        <v>12</v>
      </c>
      <c r="J7" s="41" t="s">
        <v>13</v>
      </c>
      <c r="K7" s="19" t="s">
        <v>68</v>
      </c>
      <c r="L7" s="19" t="s">
        <v>14</v>
      </c>
      <c r="M7" s="19" t="s">
        <v>0</v>
      </c>
      <c r="N7" s="30" t="s">
        <v>21</v>
      </c>
    </row>
    <row r="8" spans="1:14" ht="14.15" customHeight="1" x14ac:dyDescent="0.3">
      <c r="A8" s="4"/>
      <c r="B8" s="12" t="s">
        <v>15</v>
      </c>
      <c r="C8" s="34" t="s">
        <v>16</v>
      </c>
      <c r="D8" s="34" t="s">
        <v>17</v>
      </c>
      <c r="E8" s="35" t="s">
        <v>18</v>
      </c>
      <c r="F8" s="12" t="s">
        <v>19</v>
      </c>
      <c r="G8" s="12" t="s">
        <v>15</v>
      </c>
      <c r="H8" s="34" t="s">
        <v>16</v>
      </c>
      <c r="I8" s="34" t="s">
        <v>17</v>
      </c>
      <c r="J8" s="35" t="s">
        <v>74</v>
      </c>
      <c r="K8" s="34" t="s">
        <v>69</v>
      </c>
      <c r="L8" s="12" t="s">
        <v>19</v>
      </c>
      <c r="M8" s="34" t="s">
        <v>20</v>
      </c>
      <c r="N8" s="30" t="s">
        <v>27</v>
      </c>
    </row>
    <row r="9" spans="1:14" ht="14.15" customHeight="1" x14ac:dyDescent="0.3">
      <c r="A9" s="4"/>
      <c r="B9" s="12"/>
      <c r="C9" s="34" t="s">
        <v>21</v>
      </c>
      <c r="D9" s="34" t="s">
        <v>23</v>
      </c>
      <c r="E9" s="36" t="s">
        <v>24</v>
      </c>
      <c r="F9" s="12"/>
      <c r="G9" s="12"/>
      <c r="H9" s="34" t="s">
        <v>25</v>
      </c>
      <c r="I9" s="34" t="s">
        <v>25</v>
      </c>
      <c r="J9" s="36" t="s">
        <v>24</v>
      </c>
      <c r="K9" s="31" t="s">
        <v>70</v>
      </c>
      <c r="L9" s="12"/>
      <c r="M9" s="34" t="s">
        <v>26</v>
      </c>
      <c r="N9" s="30" t="s">
        <v>21</v>
      </c>
    </row>
    <row r="10" spans="1:14" ht="14.15" customHeight="1" thickBot="1" x14ac:dyDescent="0.35">
      <c r="A10" s="3"/>
      <c r="B10" s="37" t="s">
        <v>22</v>
      </c>
      <c r="C10" s="37" t="s">
        <v>22</v>
      </c>
      <c r="D10" s="37" t="s">
        <v>22</v>
      </c>
      <c r="E10" s="38" t="s">
        <v>28</v>
      </c>
      <c r="F10" s="39" t="s">
        <v>22</v>
      </c>
      <c r="G10" s="39" t="s">
        <v>22</v>
      </c>
      <c r="H10" s="39" t="s">
        <v>22</v>
      </c>
      <c r="I10" s="39" t="s">
        <v>22</v>
      </c>
      <c r="J10" s="38" t="s">
        <v>28</v>
      </c>
      <c r="K10" s="31" t="s">
        <v>25</v>
      </c>
      <c r="L10" s="39" t="s">
        <v>22</v>
      </c>
      <c r="M10" s="39" t="s">
        <v>29</v>
      </c>
      <c r="N10" s="40" t="s">
        <v>30</v>
      </c>
    </row>
    <row r="11" spans="1:14" ht="12.7" customHeight="1" x14ac:dyDescent="0.3">
      <c r="A11" s="61" t="s">
        <v>1</v>
      </c>
      <c r="B11" s="73">
        <v>29807</v>
      </c>
      <c r="C11" s="73">
        <v>10738</v>
      </c>
      <c r="D11" s="73">
        <v>783</v>
      </c>
      <c r="E11" s="73">
        <v>11757</v>
      </c>
      <c r="F11" s="73">
        <v>6529</v>
      </c>
      <c r="G11" s="73">
        <v>26171</v>
      </c>
      <c r="H11" s="73">
        <v>9812</v>
      </c>
      <c r="I11" s="73">
        <v>75</v>
      </c>
      <c r="J11" s="73">
        <v>14779</v>
      </c>
      <c r="K11" s="73">
        <v>673</v>
      </c>
      <c r="L11" s="73">
        <v>832</v>
      </c>
      <c r="M11" s="74">
        <v>0</v>
      </c>
      <c r="N11" s="75">
        <v>3636</v>
      </c>
    </row>
    <row r="12" spans="1:14" ht="11.1" customHeight="1" x14ac:dyDescent="0.3">
      <c r="A12" s="63" t="s">
        <v>15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3"/>
    </row>
    <row r="13" spans="1:14" ht="12.7" customHeight="1" x14ac:dyDescent="0.3">
      <c r="A13" s="47" t="s">
        <v>89</v>
      </c>
      <c r="B13" s="94">
        <v>3090</v>
      </c>
      <c r="C13" s="94">
        <v>1375</v>
      </c>
      <c r="D13" s="94">
        <v>61</v>
      </c>
      <c r="E13" s="94">
        <v>213</v>
      </c>
      <c r="F13" s="94">
        <v>1441</v>
      </c>
      <c r="G13" s="94">
        <v>2447</v>
      </c>
      <c r="H13" s="94">
        <v>1393</v>
      </c>
      <c r="I13" s="94">
        <v>4</v>
      </c>
      <c r="J13" s="94">
        <v>1207</v>
      </c>
      <c r="K13" s="94">
        <v>38</v>
      </c>
      <c r="L13" s="94">
        <v>-195</v>
      </c>
      <c r="M13" s="96">
        <v>0</v>
      </c>
      <c r="N13" s="97">
        <v>642</v>
      </c>
    </row>
    <row r="14" spans="1:14" ht="11.1" customHeight="1" x14ac:dyDescent="0.3">
      <c r="A14" s="62" t="s">
        <v>90</v>
      </c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8"/>
    </row>
    <row r="15" spans="1:14" ht="12.7" customHeight="1" x14ac:dyDescent="0.3">
      <c r="A15" s="47" t="s">
        <v>91</v>
      </c>
      <c r="B15" s="94">
        <v>2095</v>
      </c>
      <c r="C15" s="94">
        <v>307</v>
      </c>
      <c r="D15" s="94">
        <v>14</v>
      </c>
      <c r="E15" s="94">
        <v>1749</v>
      </c>
      <c r="F15" s="94">
        <v>26</v>
      </c>
      <c r="G15" s="94">
        <v>1567</v>
      </c>
      <c r="H15" s="94">
        <v>225</v>
      </c>
      <c r="I15" s="94">
        <v>2</v>
      </c>
      <c r="J15" s="94">
        <v>1479</v>
      </c>
      <c r="K15" s="94">
        <v>45</v>
      </c>
      <c r="L15" s="94">
        <v>-184</v>
      </c>
      <c r="M15" s="96">
        <v>0</v>
      </c>
      <c r="N15" s="97">
        <v>529</v>
      </c>
    </row>
    <row r="16" spans="1:14" ht="11.1" customHeight="1" x14ac:dyDescent="0.3">
      <c r="A16" s="62" t="s">
        <v>92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8"/>
    </row>
    <row r="17" spans="1:14" ht="12.7" customHeight="1" x14ac:dyDescent="0.3">
      <c r="A17" s="47" t="s">
        <v>93</v>
      </c>
      <c r="B17" s="94">
        <v>99</v>
      </c>
      <c r="C17" s="94">
        <v>48</v>
      </c>
      <c r="D17" s="94">
        <v>4</v>
      </c>
      <c r="E17" s="94">
        <v>42</v>
      </c>
      <c r="F17" s="94">
        <v>5</v>
      </c>
      <c r="G17" s="94">
        <v>95</v>
      </c>
      <c r="H17" s="94">
        <v>41</v>
      </c>
      <c r="I17" s="94">
        <v>0</v>
      </c>
      <c r="J17" s="94">
        <v>17</v>
      </c>
      <c r="K17" s="94">
        <v>17</v>
      </c>
      <c r="L17" s="94">
        <v>18</v>
      </c>
      <c r="M17" s="96">
        <v>0</v>
      </c>
      <c r="N17" s="97">
        <v>4</v>
      </c>
    </row>
    <row r="18" spans="1:14" ht="11.1" customHeight="1" x14ac:dyDescent="0.3">
      <c r="A18" s="62" t="s">
        <v>94</v>
      </c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8"/>
    </row>
    <row r="19" spans="1:14" ht="12.7" customHeight="1" x14ac:dyDescent="0.3">
      <c r="A19" s="47" t="s">
        <v>95</v>
      </c>
      <c r="B19" s="94">
        <v>52</v>
      </c>
      <c r="C19" s="94">
        <v>32</v>
      </c>
      <c r="D19" s="94">
        <v>5</v>
      </c>
      <c r="E19" s="96">
        <v>0</v>
      </c>
      <c r="F19" s="94">
        <v>15</v>
      </c>
      <c r="G19" s="94">
        <v>63</v>
      </c>
      <c r="H19" s="94">
        <v>30</v>
      </c>
      <c r="I19" s="94">
        <v>0</v>
      </c>
      <c r="J19" s="94">
        <v>6</v>
      </c>
      <c r="K19" s="94">
        <v>5</v>
      </c>
      <c r="L19" s="94">
        <v>22</v>
      </c>
      <c r="M19" s="96">
        <v>0</v>
      </c>
      <c r="N19" s="97">
        <v>-11</v>
      </c>
    </row>
    <row r="20" spans="1:14" ht="11.1" customHeight="1" x14ac:dyDescent="0.3">
      <c r="A20" s="62" t="s">
        <v>96</v>
      </c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8"/>
    </row>
    <row r="21" spans="1:14" ht="12.7" customHeight="1" x14ac:dyDescent="0.3">
      <c r="A21" s="47" t="s">
        <v>97</v>
      </c>
      <c r="B21" s="94">
        <v>83</v>
      </c>
      <c r="C21" s="94">
        <v>3</v>
      </c>
      <c r="D21" s="94">
        <v>0</v>
      </c>
      <c r="E21" s="94">
        <v>22</v>
      </c>
      <c r="F21" s="94">
        <v>58</v>
      </c>
      <c r="G21" s="94">
        <v>56</v>
      </c>
      <c r="H21" s="94">
        <v>0</v>
      </c>
      <c r="I21" s="96">
        <v>0</v>
      </c>
      <c r="J21" s="96">
        <v>0</v>
      </c>
      <c r="K21" s="94">
        <v>11</v>
      </c>
      <c r="L21" s="94">
        <v>45</v>
      </c>
      <c r="M21" s="96">
        <v>0</v>
      </c>
      <c r="N21" s="97">
        <v>27</v>
      </c>
    </row>
    <row r="22" spans="1:14" ht="11.1" customHeight="1" x14ac:dyDescent="0.3">
      <c r="A22" s="62" t="s">
        <v>98</v>
      </c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8"/>
    </row>
    <row r="23" spans="1:14" ht="12.7" customHeight="1" x14ac:dyDescent="0.3">
      <c r="A23" s="47" t="s">
        <v>99</v>
      </c>
      <c r="B23" s="94">
        <v>1533</v>
      </c>
      <c r="C23" s="94">
        <v>454</v>
      </c>
      <c r="D23" s="94">
        <v>18</v>
      </c>
      <c r="E23" s="96">
        <v>0</v>
      </c>
      <c r="F23" s="94">
        <v>1061</v>
      </c>
      <c r="G23" s="94">
        <v>1842</v>
      </c>
      <c r="H23" s="94">
        <v>412</v>
      </c>
      <c r="I23" s="94">
        <v>0</v>
      </c>
      <c r="J23" s="94">
        <v>1033</v>
      </c>
      <c r="K23" s="94">
        <v>18</v>
      </c>
      <c r="L23" s="94">
        <v>379</v>
      </c>
      <c r="M23" s="96">
        <v>0</v>
      </c>
      <c r="N23" s="97">
        <v>-309</v>
      </c>
    </row>
    <row r="24" spans="1:14" ht="11.1" customHeight="1" x14ac:dyDescent="0.3">
      <c r="A24" s="62" t="s">
        <v>100</v>
      </c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8"/>
    </row>
    <row r="25" spans="1:14" ht="12.7" customHeight="1" x14ac:dyDescent="0.3">
      <c r="A25" s="47" t="s">
        <v>101</v>
      </c>
      <c r="B25" s="94">
        <v>813</v>
      </c>
      <c r="C25" s="94">
        <v>2</v>
      </c>
      <c r="D25" s="94">
        <v>24</v>
      </c>
      <c r="E25" s="94">
        <v>4</v>
      </c>
      <c r="F25" s="94">
        <v>784</v>
      </c>
      <c r="G25" s="94">
        <v>402</v>
      </c>
      <c r="H25" s="94">
        <v>9</v>
      </c>
      <c r="I25" s="96">
        <v>0</v>
      </c>
      <c r="J25" s="94">
        <v>406</v>
      </c>
      <c r="K25" s="94">
        <v>19</v>
      </c>
      <c r="L25" s="94">
        <v>-30</v>
      </c>
      <c r="M25" s="96">
        <v>0</v>
      </c>
      <c r="N25" s="97">
        <v>411</v>
      </c>
    </row>
    <row r="26" spans="1:14" ht="11.1" customHeight="1" x14ac:dyDescent="0.3">
      <c r="A26" s="62" t="s">
        <v>228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8"/>
    </row>
    <row r="27" spans="1:14" ht="12.7" customHeight="1" x14ac:dyDescent="0.3">
      <c r="A27" s="47" t="s">
        <v>229</v>
      </c>
      <c r="B27" s="94">
        <v>3769</v>
      </c>
      <c r="C27" s="94">
        <v>218</v>
      </c>
      <c r="D27" s="94">
        <v>5</v>
      </c>
      <c r="E27" s="94">
        <v>3540</v>
      </c>
      <c r="F27" s="94">
        <v>6</v>
      </c>
      <c r="G27" s="94">
        <v>3814</v>
      </c>
      <c r="H27" s="94">
        <v>204</v>
      </c>
      <c r="I27" s="94">
        <v>5</v>
      </c>
      <c r="J27" s="94">
        <v>3562</v>
      </c>
      <c r="K27" s="94">
        <v>17</v>
      </c>
      <c r="L27" s="94">
        <v>26</v>
      </c>
      <c r="M27" s="96">
        <v>0</v>
      </c>
      <c r="N27" s="97">
        <v>-44</v>
      </c>
    </row>
    <row r="28" spans="1:14" ht="11.1" customHeight="1" x14ac:dyDescent="0.3">
      <c r="A28" s="62" t="s">
        <v>230</v>
      </c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8"/>
    </row>
    <row r="29" spans="1:14" ht="12.7" customHeight="1" x14ac:dyDescent="0.3">
      <c r="A29" s="47" t="s">
        <v>231</v>
      </c>
      <c r="B29" s="94">
        <v>744</v>
      </c>
      <c r="C29" s="94">
        <v>550</v>
      </c>
      <c r="D29" s="94">
        <v>20</v>
      </c>
      <c r="E29" s="94">
        <v>21</v>
      </c>
      <c r="F29" s="94">
        <v>152</v>
      </c>
      <c r="G29" s="94">
        <v>594</v>
      </c>
      <c r="H29" s="94">
        <v>472</v>
      </c>
      <c r="I29" s="94">
        <v>4</v>
      </c>
      <c r="J29" s="94">
        <v>22</v>
      </c>
      <c r="K29" s="94">
        <v>36</v>
      </c>
      <c r="L29" s="94">
        <v>59</v>
      </c>
      <c r="M29" s="96">
        <v>0</v>
      </c>
      <c r="N29" s="97">
        <v>150</v>
      </c>
    </row>
    <row r="30" spans="1:14" ht="11.1" customHeight="1" x14ac:dyDescent="0.3">
      <c r="A30" s="62" t="s">
        <v>232</v>
      </c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8"/>
    </row>
    <row r="31" spans="1:14" ht="12.7" customHeight="1" x14ac:dyDescent="0.3">
      <c r="A31" s="47" t="s">
        <v>233</v>
      </c>
      <c r="B31" s="94">
        <v>197</v>
      </c>
      <c r="C31" s="94">
        <v>102</v>
      </c>
      <c r="D31" s="94">
        <v>3</v>
      </c>
      <c r="E31" s="94">
        <v>92</v>
      </c>
      <c r="F31" s="96">
        <v>0</v>
      </c>
      <c r="G31" s="94">
        <v>142</v>
      </c>
      <c r="H31" s="94">
        <v>74</v>
      </c>
      <c r="I31" s="94">
        <v>0</v>
      </c>
      <c r="J31" s="94">
        <v>62</v>
      </c>
      <c r="K31" s="94">
        <v>8</v>
      </c>
      <c r="L31" s="94">
        <v>-3</v>
      </c>
      <c r="M31" s="96">
        <v>0</v>
      </c>
      <c r="N31" s="97">
        <v>56</v>
      </c>
    </row>
    <row r="32" spans="1:14" ht="11.1" customHeight="1" x14ac:dyDescent="0.3">
      <c r="A32" s="62" t="s">
        <v>234</v>
      </c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8"/>
    </row>
    <row r="33" spans="1:14" ht="12.7" customHeight="1" x14ac:dyDescent="0.3">
      <c r="A33" s="47" t="s">
        <v>235</v>
      </c>
      <c r="B33" s="94">
        <v>789</v>
      </c>
      <c r="C33" s="94">
        <v>152</v>
      </c>
      <c r="D33" s="94">
        <v>113</v>
      </c>
      <c r="E33" s="94">
        <v>253</v>
      </c>
      <c r="F33" s="94">
        <v>271</v>
      </c>
      <c r="G33" s="94">
        <v>572</v>
      </c>
      <c r="H33" s="94">
        <v>94</v>
      </c>
      <c r="I33" s="94">
        <v>4</v>
      </c>
      <c r="J33" s="94">
        <v>304</v>
      </c>
      <c r="K33" s="94">
        <v>59</v>
      </c>
      <c r="L33" s="94">
        <v>111</v>
      </c>
      <c r="M33" s="96">
        <v>0</v>
      </c>
      <c r="N33" s="97">
        <v>217</v>
      </c>
    </row>
    <row r="34" spans="1:14" ht="11.1" customHeight="1" x14ac:dyDescent="0.3">
      <c r="A34" s="62" t="s">
        <v>236</v>
      </c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8"/>
    </row>
    <row r="35" spans="1:14" ht="12.7" customHeight="1" x14ac:dyDescent="0.3">
      <c r="A35" s="47" t="s">
        <v>237</v>
      </c>
      <c r="B35" s="94">
        <v>753</v>
      </c>
      <c r="C35" s="94">
        <v>593</v>
      </c>
      <c r="D35" s="94">
        <v>30</v>
      </c>
      <c r="E35" s="94">
        <v>120</v>
      </c>
      <c r="F35" s="94">
        <v>10</v>
      </c>
      <c r="G35" s="94">
        <v>698</v>
      </c>
      <c r="H35" s="94">
        <v>405</v>
      </c>
      <c r="I35" s="96">
        <v>0</v>
      </c>
      <c r="J35" s="94">
        <v>163</v>
      </c>
      <c r="K35" s="94">
        <v>6</v>
      </c>
      <c r="L35" s="94">
        <v>124</v>
      </c>
      <c r="M35" s="96">
        <v>0</v>
      </c>
      <c r="N35" s="97">
        <v>55</v>
      </c>
    </row>
    <row r="36" spans="1:14" ht="11.1" customHeight="1" thickBot="1" x14ac:dyDescent="0.35">
      <c r="A36" s="64" t="s">
        <v>238</v>
      </c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80"/>
    </row>
    <row r="37" spans="1:14" ht="13.55" customHeight="1" x14ac:dyDescent="0.3">
      <c r="A37" s="17" t="s">
        <v>65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</row>
    <row r="38" spans="1:14" ht="13.55" customHeight="1" x14ac:dyDescent="0.3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8"/>
    </row>
    <row r="39" spans="1:14" ht="13.55" customHeight="1" x14ac:dyDescent="0.3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</row>
    <row r="40" spans="1:14" ht="13.55" customHeight="1" x14ac:dyDescent="0.3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</row>
    <row r="41" spans="1:14" ht="13.55" customHeight="1" x14ac:dyDescent="0.3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</row>
    <row r="42" spans="1:14" ht="13.55" hidden="1" customHeight="1" x14ac:dyDescent="0.3">
      <c r="A42" s="17"/>
      <c r="B42" s="17"/>
      <c r="C42" s="17"/>
      <c r="D42" s="17" t="str">
        <f>TEXT(D41,"##,##0")</f>
        <v>0</v>
      </c>
      <c r="E42" s="17" t="str">
        <f>TEXT(E41,"##,##0")</f>
        <v>0</v>
      </c>
      <c r="F42" s="17"/>
      <c r="G42" s="17"/>
      <c r="H42" s="17"/>
      <c r="I42" s="17"/>
      <c r="J42" s="17"/>
      <c r="K42" s="17"/>
      <c r="L42" s="17"/>
      <c r="M42" s="17"/>
      <c r="N42" s="17"/>
    </row>
  </sheetData>
  <mergeCells count="181">
    <mergeCell ref="N35:N36"/>
    <mergeCell ref="J35:J36"/>
    <mergeCell ref="K35:K36"/>
    <mergeCell ref="L35:L36"/>
    <mergeCell ref="M35:M36"/>
    <mergeCell ref="B35:B36"/>
    <mergeCell ref="C35:C36"/>
    <mergeCell ref="D35:D36"/>
    <mergeCell ref="E35:E36"/>
    <mergeCell ref="F35:F36"/>
    <mergeCell ref="J33:J34"/>
    <mergeCell ref="K33:K34"/>
    <mergeCell ref="L33:L34"/>
    <mergeCell ref="M33:M34"/>
    <mergeCell ref="G35:G36"/>
    <mergeCell ref="H35:H36"/>
    <mergeCell ref="I35:I36"/>
    <mergeCell ref="M31:M32"/>
    <mergeCell ref="N31:N32"/>
    <mergeCell ref="B33:B34"/>
    <mergeCell ref="C33:C34"/>
    <mergeCell ref="D33:D34"/>
    <mergeCell ref="E33:E34"/>
    <mergeCell ref="F33:F34"/>
    <mergeCell ref="G33:G34"/>
    <mergeCell ref="H33:H34"/>
    <mergeCell ref="I33:I34"/>
    <mergeCell ref="N33:N34"/>
    <mergeCell ref="B31:B32"/>
    <mergeCell ref="C31:C32"/>
    <mergeCell ref="D31:D32"/>
    <mergeCell ref="E31:E32"/>
    <mergeCell ref="F31:F32"/>
    <mergeCell ref="K31:K32"/>
    <mergeCell ref="L31:L32"/>
    <mergeCell ref="J29:J30"/>
    <mergeCell ref="K29:K30"/>
    <mergeCell ref="L29:L30"/>
    <mergeCell ref="G31:G32"/>
    <mergeCell ref="H31:H32"/>
    <mergeCell ref="I31:I32"/>
    <mergeCell ref="J31:J32"/>
    <mergeCell ref="M27:M28"/>
    <mergeCell ref="N27:N28"/>
    <mergeCell ref="B29:B30"/>
    <mergeCell ref="C29:C30"/>
    <mergeCell ref="D29:D30"/>
    <mergeCell ref="E29:E30"/>
    <mergeCell ref="F29:F30"/>
    <mergeCell ref="G29:G30"/>
    <mergeCell ref="H29:H30"/>
    <mergeCell ref="I29:I30"/>
    <mergeCell ref="M29:M30"/>
    <mergeCell ref="N29:N30"/>
    <mergeCell ref="B27:B28"/>
    <mergeCell ref="C27:C28"/>
    <mergeCell ref="D27:D28"/>
    <mergeCell ref="E27:E28"/>
    <mergeCell ref="F27:F28"/>
    <mergeCell ref="K27:K28"/>
    <mergeCell ref="L27:L28"/>
    <mergeCell ref="J25:J26"/>
    <mergeCell ref="K25:K26"/>
    <mergeCell ref="L25:L26"/>
    <mergeCell ref="G27:G28"/>
    <mergeCell ref="H27:H28"/>
    <mergeCell ref="I27:I28"/>
    <mergeCell ref="J27:J28"/>
    <mergeCell ref="M23:M24"/>
    <mergeCell ref="N23:N24"/>
    <mergeCell ref="B25:B26"/>
    <mergeCell ref="C25:C26"/>
    <mergeCell ref="D25:D26"/>
    <mergeCell ref="E25:E26"/>
    <mergeCell ref="F25:F26"/>
    <mergeCell ref="G25:G26"/>
    <mergeCell ref="H25:H26"/>
    <mergeCell ref="I25:I26"/>
    <mergeCell ref="M25:M26"/>
    <mergeCell ref="N25:N26"/>
    <mergeCell ref="B23:B24"/>
    <mergeCell ref="C23:C24"/>
    <mergeCell ref="D23:D24"/>
    <mergeCell ref="E23:E24"/>
    <mergeCell ref="F23:F24"/>
    <mergeCell ref="K23:K24"/>
    <mergeCell ref="L23:L24"/>
    <mergeCell ref="J21:J22"/>
    <mergeCell ref="K21:K22"/>
    <mergeCell ref="L21:L22"/>
    <mergeCell ref="G23:G24"/>
    <mergeCell ref="H23:H24"/>
    <mergeCell ref="I23:I24"/>
    <mergeCell ref="J23:J24"/>
    <mergeCell ref="M19:M20"/>
    <mergeCell ref="N19:N20"/>
    <mergeCell ref="B21:B22"/>
    <mergeCell ref="C21:C22"/>
    <mergeCell ref="D21:D22"/>
    <mergeCell ref="E21:E22"/>
    <mergeCell ref="F21:F22"/>
    <mergeCell ref="G21:G22"/>
    <mergeCell ref="H21:H22"/>
    <mergeCell ref="I21:I22"/>
    <mergeCell ref="M21:M22"/>
    <mergeCell ref="N21:N22"/>
    <mergeCell ref="B17:B18"/>
    <mergeCell ref="C17:C18"/>
    <mergeCell ref="D17:D18"/>
    <mergeCell ref="E17:E18"/>
    <mergeCell ref="F17:F18"/>
    <mergeCell ref="M17:M18"/>
    <mergeCell ref="N17:N18"/>
    <mergeCell ref="B19:B20"/>
    <mergeCell ref="C19:C20"/>
    <mergeCell ref="D19:D20"/>
    <mergeCell ref="E19:E20"/>
    <mergeCell ref="F19:F20"/>
    <mergeCell ref="K19:K20"/>
    <mergeCell ref="L19:L20"/>
    <mergeCell ref="J17:J18"/>
    <mergeCell ref="K17:K18"/>
    <mergeCell ref="L17:L18"/>
    <mergeCell ref="G19:G20"/>
    <mergeCell ref="H19:H20"/>
    <mergeCell ref="I19:I20"/>
    <mergeCell ref="J19:J20"/>
    <mergeCell ref="G17:G18"/>
    <mergeCell ref="H17:H18"/>
    <mergeCell ref="I17:I18"/>
    <mergeCell ref="M13:M14"/>
    <mergeCell ref="N13:N14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K15:K16"/>
    <mergeCell ref="L15:L16"/>
    <mergeCell ref="M15:M16"/>
    <mergeCell ref="N15:N16"/>
    <mergeCell ref="B11:B12"/>
    <mergeCell ref="C11:C12"/>
    <mergeCell ref="F11:F12"/>
    <mergeCell ref="G11:G12"/>
    <mergeCell ref="M11:M12"/>
    <mergeCell ref="N11:N12"/>
    <mergeCell ref="D13:D14"/>
    <mergeCell ref="E13:E14"/>
    <mergeCell ref="F13:F14"/>
    <mergeCell ref="G13:G14"/>
    <mergeCell ref="H13:H14"/>
    <mergeCell ref="D11:D12"/>
    <mergeCell ref="E11:E12"/>
    <mergeCell ref="H11:H12"/>
    <mergeCell ref="B13:B14"/>
    <mergeCell ref="C13:C14"/>
    <mergeCell ref="I13:I14"/>
    <mergeCell ref="J11:J12"/>
    <mergeCell ref="K11:K12"/>
    <mergeCell ref="L11:L12"/>
    <mergeCell ref="I11:I12"/>
    <mergeCell ref="J13:J14"/>
    <mergeCell ref="K13:K14"/>
    <mergeCell ref="L13:L14"/>
    <mergeCell ref="D4:F4"/>
    <mergeCell ref="G4:J4"/>
    <mergeCell ref="B8:B9"/>
    <mergeCell ref="A1:N1"/>
    <mergeCell ref="B5:F5"/>
    <mergeCell ref="G5:L5"/>
    <mergeCell ref="A3:N3"/>
    <mergeCell ref="A2:N2"/>
    <mergeCell ref="A5:A10"/>
    <mergeCell ref="L8:L9"/>
    <mergeCell ref="G8:G9"/>
    <mergeCell ref="F8:F9"/>
  </mergeCells>
  <phoneticPr fontId="5" type="noConversion"/>
  <printOptions horizontalCentered="1"/>
  <pageMargins left="0.74803149606299213" right="0.59055118110236227" top="0.39370078740157483" bottom="0.19685039370078741" header="0" footer="0.39370078740157483"/>
  <pageSetup paperSize="9" firstPageNumber="153" orientation="landscape" useFirstPageNumber="1"/>
  <headerFooter alignWithMargins="0">
    <oddFooter>&amp;L&amp;9 &amp;C&amp;"Times New Roman"&amp;9 - &amp;P -&amp;R&amp;9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42"/>
  <sheetViews>
    <sheetView workbookViewId="0">
      <selection activeCell="A4" sqref="A4"/>
    </sheetView>
  </sheetViews>
  <sheetFormatPr defaultColWidth="8.796875" defaultRowHeight="16.600000000000001" customHeight="1" x14ac:dyDescent="0.3"/>
  <cols>
    <col min="1" max="1" width="26.59765625" customWidth="1"/>
    <col min="2" max="4" width="6.59765625" customWidth="1"/>
    <col min="5" max="5" width="15.59765625" customWidth="1"/>
    <col min="6" max="9" width="6.59765625" customWidth="1"/>
    <col min="10" max="10" width="15.59765625" customWidth="1"/>
    <col min="11" max="11" width="7.09765625" customWidth="1"/>
    <col min="12" max="12" width="6.59765625" customWidth="1"/>
    <col min="13" max="13" width="7.09765625" customWidth="1"/>
    <col min="14" max="14" width="6.09765625" customWidth="1"/>
  </cols>
  <sheetData>
    <row r="1" spans="1:14" ht="21.05" customHeight="1" x14ac:dyDescent="0.3">
      <c r="A1" s="11" t="s">
        <v>130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21.05" customHeight="1" x14ac:dyDescent="0.3">
      <c r="A2" s="11" t="s">
        <v>131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8.600000000000001" customHeight="1" x14ac:dyDescent="0.3">
      <c r="A3" s="10" t="s">
        <v>54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ht="18.600000000000001" customHeight="1" thickBot="1" x14ac:dyDescent="0.35">
      <c r="A4" s="15"/>
      <c r="B4" s="15"/>
      <c r="C4" s="15"/>
      <c r="D4" s="84" t="str">
        <f>'10-2'!D4:F4</f>
        <v>115年 1月</v>
      </c>
      <c r="E4" s="84"/>
      <c r="F4" s="84"/>
      <c r="G4" s="72" t="str">
        <f>'10-2'!G4:J4</f>
        <v xml:space="preserve"> Jan. 2026</v>
      </c>
      <c r="H4" s="91"/>
      <c r="I4" s="91"/>
      <c r="J4" s="91"/>
      <c r="K4" s="15"/>
      <c r="L4" s="15"/>
      <c r="M4" s="15"/>
      <c r="N4" s="42" t="s">
        <v>38</v>
      </c>
    </row>
    <row r="5" spans="1:14" ht="15" customHeight="1" x14ac:dyDescent="0.3">
      <c r="A5" s="5" t="s">
        <v>31</v>
      </c>
      <c r="B5" s="9" t="s">
        <v>41</v>
      </c>
      <c r="C5" s="8"/>
      <c r="D5" s="8"/>
      <c r="E5" s="8"/>
      <c r="F5" s="7"/>
      <c r="G5" s="9" t="s">
        <v>42</v>
      </c>
      <c r="H5" s="8"/>
      <c r="I5" s="8"/>
      <c r="J5" s="8"/>
      <c r="K5" s="8"/>
      <c r="L5" s="7"/>
      <c r="M5" s="26" t="s">
        <v>4</v>
      </c>
      <c r="N5" s="27" t="s">
        <v>34</v>
      </c>
    </row>
    <row r="6" spans="1:14" ht="14.15" customHeight="1" x14ac:dyDescent="0.3">
      <c r="A6" s="4"/>
      <c r="B6" s="28" t="s">
        <v>5</v>
      </c>
      <c r="C6" s="19" t="s">
        <v>6</v>
      </c>
      <c r="D6" s="16" t="s">
        <v>7</v>
      </c>
      <c r="E6" s="41" t="s">
        <v>66</v>
      </c>
      <c r="F6" s="19" t="s">
        <v>4</v>
      </c>
      <c r="G6" s="19" t="s">
        <v>5</v>
      </c>
      <c r="H6" s="19" t="s">
        <v>6</v>
      </c>
      <c r="I6" s="19" t="s">
        <v>7</v>
      </c>
      <c r="J6" s="41" t="s">
        <v>66</v>
      </c>
      <c r="K6" s="19" t="s">
        <v>67</v>
      </c>
      <c r="L6" s="16" t="s">
        <v>4</v>
      </c>
      <c r="M6" s="19" t="s">
        <v>8</v>
      </c>
      <c r="N6" s="29" t="s">
        <v>8</v>
      </c>
    </row>
    <row r="7" spans="1:14" ht="14.15" customHeight="1" x14ac:dyDescent="0.3">
      <c r="A7" s="4"/>
      <c r="B7" s="32" t="s">
        <v>0</v>
      </c>
      <c r="C7" s="19" t="s">
        <v>9</v>
      </c>
      <c r="D7" s="19" t="s">
        <v>9</v>
      </c>
      <c r="E7" s="41" t="s">
        <v>10</v>
      </c>
      <c r="F7" s="19" t="s">
        <v>11</v>
      </c>
      <c r="G7" s="33" t="s">
        <v>0</v>
      </c>
      <c r="H7" s="19" t="s">
        <v>12</v>
      </c>
      <c r="I7" s="19" t="s">
        <v>12</v>
      </c>
      <c r="J7" s="41" t="s">
        <v>13</v>
      </c>
      <c r="K7" s="19" t="s">
        <v>68</v>
      </c>
      <c r="L7" s="19" t="s">
        <v>14</v>
      </c>
      <c r="M7" s="19" t="s">
        <v>0</v>
      </c>
      <c r="N7" s="30" t="s">
        <v>21</v>
      </c>
    </row>
    <row r="8" spans="1:14" ht="14.15" customHeight="1" x14ac:dyDescent="0.3">
      <c r="A8" s="4"/>
      <c r="B8" s="12" t="s">
        <v>15</v>
      </c>
      <c r="C8" s="34" t="s">
        <v>16</v>
      </c>
      <c r="D8" s="34" t="s">
        <v>17</v>
      </c>
      <c r="E8" s="35" t="s">
        <v>18</v>
      </c>
      <c r="F8" s="12" t="s">
        <v>19</v>
      </c>
      <c r="G8" s="12" t="s">
        <v>15</v>
      </c>
      <c r="H8" s="34" t="s">
        <v>16</v>
      </c>
      <c r="I8" s="34" t="s">
        <v>17</v>
      </c>
      <c r="J8" s="35" t="s">
        <v>74</v>
      </c>
      <c r="K8" s="34" t="s">
        <v>69</v>
      </c>
      <c r="L8" s="12" t="s">
        <v>19</v>
      </c>
      <c r="M8" s="34" t="s">
        <v>20</v>
      </c>
      <c r="N8" s="30" t="s">
        <v>27</v>
      </c>
    </row>
    <row r="9" spans="1:14" ht="14.15" customHeight="1" x14ac:dyDescent="0.3">
      <c r="A9" s="4"/>
      <c r="B9" s="12"/>
      <c r="C9" s="34" t="s">
        <v>21</v>
      </c>
      <c r="D9" s="34" t="s">
        <v>23</v>
      </c>
      <c r="E9" s="36" t="s">
        <v>24</v>
      </c>
      <c r="F9" s="12"/>
      <c r="G9" s="12"/>
      <c r="H9" s="34" t="s">
        <v>25</v>
      </c>
      <c r="I9" s="34" t="s">
        <v>25</v>
      </c>
      <c r="J9" s="36" t="s">
        <v>24</v>
      </c>
      <c r="K9" s="31" t="s">
        <v>70</v>
      </c>
      <c r="L9" s="12"/>
      <c r="M9" s="34" t="s">
        <v>26</v>
      </c>
      <c r="N9" s="30" t="s">
        <v>21</v>
      </c>
    </row>
    <row r="10" spans="1:14" ht="14.15" customHeight="1" thickBot="1" x14ac:dyDescent="0.35">
      <c r="A10" s="3"/>
      <c r="B10" s="37" t="s">
        <v>22</v>
      </c>
      <c r="C10" s="37" t="s">
        <v>22</v>
      </c>
      <c r="D10" s="37" t="s">
        <v>22</v>
      </c>
      <c r="E10" s="38" t="s">
        <v>28</v>
      </c>
      <c r="F10" s="39" t="s">
        <v>22</v>
      </c>
      <c r="G10" s="39" t="s">
        <v>22</v>
      </c>
      <c r="H10" s="39" t="s">
        <v>22</v>
      </c>
      <c r="I10" s="39" t="s">
        <v>22</v>
      </c>
      <c r="J10" s="38" t="s">
        <v>28</v>
      </c>
      <c r="K10" s="31" t="s">
        <v>25</v>
      </c>
      <c r="L10" s="39" t="s">
        <v>22</v>
      </c>
      <c r="M10" s="39" t="s">
        <v>29</v>
      </c>
      <c r="N10" s="40" t="s">
        <v>30</v>
      </c>
    </row>
    <row r="11" spans="1:14" ht="12.7" customHeight="1" x14ac:dyDescent="0.3">
      <c r="A11" s="60" t="s">
        <v>88</v>
      </c>
      <c r="B11" s="81">
        <v>955</v>
      </c>
      <c r="C11" s="81">
        <v>422</v>
      </c>
      <c r="D11" s="81">
        <v>223</v>
      </c>
      <c r="E11" s="81">
        <v>225</v>
      </c>
      <c r="F11" s="81">
        <v>85</v>
      </c>
      <c r="G11" s="81">
        <v>639</v>
      </c>
      <c r="H11" s="81">
        <v>364</v>
      </c>
      <c r="I11" s="81">
        <v>7</v>
      </c>
      <c r="J11" s="81">
        <v>143</v>
      </c>
      <c r="K11" s="81">
        <v>88</v>
      </c>
      <c r="L11" s="81">
        <v>37</v>
      </c>
      <c r="M11" s="82">
        <v>0</v>
      </c>
      <c r="N11" s="83">
        <v>315</v>
      </c>
    </row>
    <row r="12" spans="1:14" ht="11.1" customHeight="1" x14ac:dyDescent="0.3">
      <c r="A12" s="62" t="s">
        <v>239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3"/>
    </row>
    <row r="13" spans="1:14" ht="12.7" customHeight="1" x14ac:dyDescent="0.3">
      <c r="A13" s="47" t="s">
        <v>240</v>
      </c>
      <c r="B13" s="94">
        <v>50</v>
      </c>
      <c r="C13" s="94">
        <v>50</v>
      </c>
      <c r="D13" s="94">
        <v>0</v>
      </c>
      <c r="E13" s="96">
        <v>0</v>
      </c>
      <c r="F13" s="94">
        <v>0</v>
      </c>
      <c r="G13" s="94">
        <v>24</v>
      </c>
      <c r="H13" s="94">
        <v>28</v>
      </c>
      <c r="I13" s="94">
        <v>0</v>
      </c>
      <c r="J13" s="96">
        <v>0</v>
      </c>
      <c r="K13" s="94">
        <v>2</v>
      </c>
      <c r="L13" s="94">
        <v>-6</v>
      </c>
      <c r="M13" s="96">
        <v>0</v>
      </c>
      <c r="N13" s="97">
        <v>27</v>
      </c>
    </row>
    <row r="14" spans="1:14" ht="11.1" customHeight="1" x14ac:dyDescent="0.3">
      <c r="A14" s="62" t="s">
        <v>241</v>
      </c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8"/>
    </row>
    <row r="15" spans="1:14" ht="12.7" customHeight="1" x14ac:dyDescent="0.3">
      <c r="A15" s="47" t="s">
        <v>242</v>
      </c>
      <c r="B15" s="94">
        <v>1829</v>
      </c>
      <c r="C15" s="94">
        <v>408</v>
      </c>
      <c r="D15" s="94">
        <v>4</v>
      </c>
      <c r="E15" s="94">
        <v>973</v>
      </c>
      <c r="F15" s="94">
        <v>444</v>
      </c>
      <c r="G15" s="94">
        <v>1639</v>
      </c>
      <c r="H15" s="94">
        <v>453</v>
      </c>
      <c r="I15" s="94">
        <v>1</v>
      </c>
      <c r="J15" s="94">
        <v>1251</v>
      </c>
      <c r="K15" s="94">
        <v>13</v>
      </c>
      <c r="L15" s="94">
        <v>-79</v>
      </c>
      <c r="M15" s="96">
        <v>0</v>
      </c>
      <c r="N15" s="97">
        <v>190</v>
      </c>
    </row>
    <row r="16" spans="1:14" ht="11.1" customHeight="1" x14ac:dyDescent="0.3">
      <c r="A16" s="62" t="s">
        <v>243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8"/>
    </row>
    <row r="17" spans="1:14" ht="12.7" customHeight="1" x14ac:dyDescent="0.3">
      <c r="A17" s="47" t="s">
        <v>244</v>
      </c>
      <c r="B17" s="94">
        <v>2152</v>
      </c>
      <c r="C17" s="94">
        <v>510</v>
      </c>
      <c r="D17" s="94">
        <v>23</v>
      </c>
      <c r="E17" s="94">
        <v>299</v>
      </c>
      <c r="F17" s="94">
        <v>1319</v>
      </c>
      <c r="G17" s="94">
        <v>2281</v>
      </c>
      <c r="H17" s="94">
        <v>639</v>
      </c>
      <c r="I17" s="94">
        <v>3</v>
      </c>
      <c r="J17" s="94">
        <v>1309</v>
      </c>
      <c r="K17" s="94">
        <v>39</v>
      </c>
      <c r="L17" s="94">
        <v>292</v>
      </c>
      <c r="M17" s="96">
        <v>0</v>
      </c>
      <c r="N17" s="97">
        <v>-130</v>
      </c>
    </row>
    <row r="18" spans="1:14" ht="11.1" customHeight="1" x14ac:dyDescent="0.3">
      <c r="A18" s="62" t="s">
        <v>245</v>
      </c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8"/>
    </row>
    <row r="19" spans="1:14" ht="12.7" customHeight="1" x14ac:dyDescent="0.3">
      <c r="A19" s="47" t="s">
        <v>246</v>
      </c>
      <c r="B19" s="94">
        <v>1052</v>
      </c>
      <c r="C19" s="94">
        <v>431</v>
      </c>
      <c r="D19" s="94">
        <v>151</v>
      </c>
      <c r="E19" s="94">
        <v>455</v>
      </c>
      <c r="F19" s="94">
        <v>15</v>
      </c>
      <c r="G19" s="94">
        <v>602</v>
      </c>
      <c r="H19" s="94">
        <v>291</v>
      </c>
      <c r="I19" s="94">
        <v>36</v>
      </c>
      <c r="J19" s="96">
        <v>0</v>
      </c>
      <c r="K19" s="94">
        <v>99</v>
      </c>
      <c r="L19" s="94">
        <v>176</v>
      </c>
      <c r="M19" s="96">
        <v>0</v>
      </c>
      <c r="N19" s="97">
        <v>450</v>
      </c>
    </row>
    <row r="20" spans="1:14" ht="11.1" customHeight="1" x14ac:dyDescent="0.3">
      <c r="A20" s="62" t="s">
        <v>247</v>
      </c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8"/>
    </row>
    <row r="21" spans="1:14" ht="12.7" customHeight="1" x14ac:dyDescent="0.3">
      <c r="A21" s="47" t="s">
        <v>248</v>
      </c>
      <c r="B21" s="94">
        <v>1594</v>
      </c>
      <c r="C21" s="94">
        <v>993</v>
      </c>
      <c r="D21" s="94">
        <v>7</v>
      </c>
      <c r="E21" s="94">
        <v>589</v>
      </c>
      <c r="F21" s="94">
        <v>5</v>
      </c>
      <c r="G21" s="94">
        <v>1133</v>
      </c>
      <c r="H21" s="94">
        <v>941</v>
      </c>
      <c r="I21" s="94">
        <v>2</v>
      </c>
      <c r="J21" s="94">
        <v>474</v>
      </c>
      <c r="K21" s="94">
        <v>16</v>
      </c>
      <c r="L21" s="94">
        <v>-300</v>
      </c>
      <c r="M21" s="96">
        <v>0</v>
      </c>
      <c r="N21" s="97">
        <v>461</v>
      </c>
    </row>
    <row r="22" spans="1:14" ht="11.1" customHeight="1" x14ac:dyDescent="0.3">
      <c r="A22" s="62" t="s">
        <v>249</v>
      </c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8"/>
    </row>
    <row r="23" spans="1:14" ht="12.7" customHeight="1" x14ac:dyDescent="0.3">
      <c r="A23" s="47" t="s">
        <v>250</v>
      </c>
      <c r="B23" s="94">
        <v>23</v>
      </c>
      <c r="C23" s="94">
        <v>1</v>
      </c>
      <c r="D23" s="94">
        <v>0</v>
      </c>
      <c r="E23" s="96">
        <v>0</v>
      </c>
      <c r="F23" s="94">
        <v>22</v>
      </c>
      <c r="G23" s="94">
        <v>25</v>
      </c>
      <c r="H23" s="94">
        <v>0</v>
      </c>
      <c r="I23" s="94">
        <v>0</v>
      </c>
      <c r="J23" s="96">
        <v>0</v>
      </c>
      <c r="K23" s="94">
        <v>10</v>
      </c>
      <c r="L23" s="94">
        <v>14</v>
      </c>
      <c r="M23" s="96">
        <v>0</v>
      </c>
      <c r="N23" s="97">
        <v>-1</v>
      </c>
    </row>
    <row r="24" spans="1:14" ht="11.1" customHeight="1" x14ac:dyDescent="0.3">
      <c r="A24" s="62" t="s">
        <v>251</v>
      </c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8"/>
    </row>
    <row r="25" spans="1:14" ht="12.7" customHeight="1" x14ac:dyDescent="0.3">
      <c r="A25" s="47" t="s">
        <v>252</v>
      </c>
      <c r="B25" s="94">
        <v>3916</v>
      </c>
      <c r="C25" s="94">
        <v>963</v>
      </c>
      <c r="D25" s="94">
        <v>6</v>
      </c>
      <c r="E25" s="94">
        <v>2947</v>
      </c>
      <c r="F25" s="94">
        <v>0</v>
      </c>
      <c r="G25" s="94">
        <v>3730</v>
      </c>
      <c r="H25" s="94">
        <v>784</v>
      </c>
      <c r="I25" s="94">
        <v>3</v>
      </c>
      <c r="J25" s="94">
        <v>2743</v>
      </c>
      <c r="K25" s="94">
        <v>23</v>
      </c>
      <c r="L25" s="94">
        <v>179</v>
      </c>
      <c r="M25" s="96">
        <v>0</v>
      </c>
      <c r="N25" s="97">
        <v>186</v>
      </c>
    </row>
    <row r="26" spans="1:14" ht="11.1" customHeight="1" x14ac:dyDescent="0.3">
      <c r="A26" s="62" t="s">
        <v>253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8"/>
    </row>
    <row r="27" spans="1:14" ht="12.7" customHeight="1" x14ac:dyDescent="0.3">
      <c r="A27" s="47" t="s">
        <v>254</v>
      </c>
      <c r="B27" s="94">
        <v>2187</v>
      </c>
      <c r="C27" s="94">
        <v>1759</v>
      </c>
      <c r="D27" s="94">
        <v>14</v>
      </c>
      <c r="E27" s="96">
        <v>0</v>
      </c>
      <c r="F27" s="94">
        <v>414</v>
      </c>
      <c r="G27" s="94">
        <v>2029</v>
      </c>
      <c r="H27" s="94">
        <v>1633</v>
      </c>
      <c r="I27" s="94">
        <v>2</v>
      </c>
      <c r="J27" s="94">
        <v>311</v>
      </c>
      <c r="K27" s="94">
        <v>42</v>
      </c>
      <c r="L27" s="94">
        <v>42</v>
      </c>
      <c r="M27" s="96">
        <v>0</v>
      </c>
      <c r="N27" s="97">
        <v>157</v>
      </c>
    </row>
    <row r="28" spans="1:14" ht="11.1" customHeight="1" x14ac:dyDescent="0.3">
      <c r="A28" s="62" t="s">
        <v>255</v>
      </c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8"/>
    </row>
    <row r="29" spans="1:14" ht="12.7" customHeight="1" x14ac:dyDescent="0.3">
      <c r="A29" s="47" t="s">
        <v>256</v>
      </c>
      <c r="B29" s="94">
        <v>213</v>
      </c>
      <c r="C29" s="94">
        <v>213</v>
      </c>
      <c r="D29" s="96">
        <v>0</v>
      </c>
      <c r="E29" s="94">
        <v>0</v>
      </c>
      <c r="F29" s="94">
        <v>0</v>
      </c>
      <c r="G29" s="94">
        <v>105</v>
      </c>
      <c r="H29" s="94">
        <v>177</v>
      </c>
      <c r="I29" s="94">
        <v>0</v>
      </c>
      <c r="J29" s="96">
        <v>0</v>
      </c>
      <c r="K29" s="94">
        <v>3</v>
      </c>
      <c r="L29" s="94">
        <v>-75</v>
      </c>
      <c r="M29" s="96">
        <v>0</v>
      </c>
      <c r="N29" s="97">
        <v>108</v>
      </c>
    </row>
    <row r="30" spans="1:14" ht="11.1" customHeight="1" x14ac:dyDescent="0.3">
      <c r="A30" s="62" t="s">
        <v>257</v>
      </c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8"/>
    </row>
    <row r="31" spans="1:14" ht="12.7" customHeight="1" x14ac:dyDescent="0.3">
      <c r="A31" s="47" t="s">
        <v>258</v>
      </c>
      <c r="B31" s="94">
        <v>263</v>
      </c>
      <c r="C31" s="94">
        <v>204</v>
      </c>
      <c r="D31" s="94">
        <v>42</v>
      </c>
      <c r="E31" s="96">
        <v>0</v>
      </c>
      <c r="F31" s="94">
        <v>18</v>
      </c>
      <c r="G31" s="94">
        <v>197</v>
      </c>
      <c r="H31" s="94">
        <v>170</v>
      </c>
      <c r="I31" s="94">
        <v>0</v>
      </c>
      <c r="J31" s="96">
        <v>0</v>
      </c>
      <c r="K31" s="94">
        <v>4</v>
      </c>
      <c r="L31" s="94">
        <v>23</v>
      </c>
      <c r="M31" s="96">
        <v>0</v>
      </c>
      <c r="N31" s="97">
        <v>66</v>
      </c>
    </row>
    <row r="32" spans="1:14" ht="11.1" customHeight="1" x14ac:dyDescent="0.3">
      <c r="A32" s="62" t="s">
        <v>259</v>
      </c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8"/>
    </row>
    <row r="33" spans="1:14" ht="12.7" customHeight="1" x14ac:dyDescent="0.3">
      <c r="A33" s="47" t="s">
        <v>260</v>
      </c>
      <c r="B33" s="94">
        <v>604</v>
      </c>
      <c r="C33" s="94">
        <v>474</v>
      </c>
      <c r="D33" s="94">
        <v>10</v>
      </c>
      <c r="E33" s="96">
        <v>0</v>
      </c>
      <c r="F33" s="94">
        <v>121</v>
      </c>
      <c r="G33" s="94">
        <v>612</v>
      </c>
      <c r="H33" s="94">
        <v>443</v>
      </c>
      <c r="I33" s="94">
        <v>-1</v>
      </c>
      <c r="J33" s="94">
        <v>74</v>
      </c>
      <c r="K33" s="94">
        <v>7</v>
      </c>
      <c r="L33" s="94">
        <v>89</v>
      </c>
      <c r="M33" s="96">
        <v>0</v>
      </c>
      <c r="N33" s="97">
        <v>-7</v>
      </c>
    </row>
    <row r="34" spans="1:14" ht="11.1" customHeight="1" x14ac:dyDescent="0.3">
      <c r="A34" s="62" t="s">
        <v>261</v>
      </c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8"/>
    </row>
    <row r="35" spans="1:14" ht="12.7" customHeight="1" x14ac:dyDescent="0.3">
      <c r="A35" s="47" t="s">
        <v>262</v>
      </c>
      <c r="B35" s="94">
        <v>551</v>
      </c>
      <c r="C35" s="94">
        <v>342</v>
      </c>
      <c r="D35" s="94">
        <v>2</v>
      </c>
      <c r="E35" s="94">
        <v>76</v>
      </c>
      <c r="F35" s="94">
        <v>130</v>
      </c>
      <c r="G35" s="94">
        <v>477</v>
      </c>
      <c r="H35" s="94">
        <v>406</v>
      </c>
      <c r="I35" s="94">
        <v>2</v>
      </c>
      <c r="J35" s="94">
        <v>4</v>
      </c>
      <c r="K35" s="94">
        <v>35</v>
      </c>
      <c r="L35" s="94">
        <v>30</v>
      </c>
      <c r="M35" s="96">
        <v>0</v>
      </c>
      <c r="N35" s="97">
        <v>74</v>
      </c>
    </row>
    <row r="36" spans="1:14" ht="11.1" customHeight="1" thickBot="1" x14ac:dyDescent="0.35">
      <c r="A36" s="64" t="s">
        <v>263</v>
      </c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80"/>
    </row>
    <row r="37" spans="1:14" ht="13.55" customHeight="1" x14ac:dyDescent="0.3">
      <c r="A37" s="46" t="s">
        <v>48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</row>
    <row r="38" spans="1:14" ht="13.55" customHeight="1" x14ac:dyDescent="0.3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8"/>
    </row>
    <row r="39" spans="1:14" ht="13.55" customHeight="1" x14ac:dyDescent="0.3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</row>
    <row r="40" spans="1:14" ht="13.55" customHeight="1" x14ac:dyDescent="0.3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</row>
    <row r="42" spans="1:14" ht="16.149999999999999" hidden="1" x14ac:dyDescent="0.3">
      <c r="D42" t="str">
        <f>TEXT(D41,"##,##0")</f>
        <v>0</v>
      </c>
      <c r="E42" t="str">
        <f>TEXT(E41,"##,##0")</f>
        <v>0</v>
      </c>
    </row>
  </sheetData>
  <mergeCells count="181">
    <mergeCell ref="G4:J4"/>
    <mergeCell ref="N11:N12"/>
    <mergeCell ref="D4:F4"/>
    <mergeCell ref="A1:N1"/>
    <mergeCell ref="B5:F5"/>
    <mergeCell ref="G5:L5"/>
    <mergeCell ref="A3:N3"/>
    <mergeCell ref="A2:N2"/>
    <mergeCell ref="A5:A10"/>
    <mergeCell ref="C11:C12"/>
    <mergeCell ref="F13:F14"/>
    <mergeCell ref="B8:B9"/>
    <mergeCell ref="M13:M14"/>
    <mergeCell ref="G11:G12"/>
    <mergeCell ref="H11:H12"/>
    <mergeCell ref="I11:I12"/>
    <mergeCell ref="J11:J12"/>
    <mergeCell ref="K11:K12"/>
    <mergeCell ref="L11:L12"/>
    <mergeCell ref="L8:L9"/>
    <mergeCell ref="G8:G9"/>
    <mergeCell ref="F8:F9"/>
    <mergeCell ref="B13:B14"/>
    <mergeCell ref="C13:C14"/>
    <mergeCell ref="D11:D12"/>
    <mergeCell ref="E11:E12"/>
    <mergeCell ref="D13:D14"/>
    <mergeCell ref="E13:E14"/>
    <mergeCell ref="B11:B12"/>
    <mergeCell ref="F11:F12"/>
    <mergeCell ref="M11:M12"/>
    <mergeCell ref="G13:G14"/>
    <mergeCell ref="H13:H14"/>
    <mergeCell ref="I13:I14"/>
    <mergeCell ref="M15:M16"/>
    <mergeCell ref="L15:L16"/>
    <mergeCell ref="I15:I16"/>
    <mergeCell ref="J15:J16"/>
    <mergeCell ref="J13:J14"/>
    <mergeCell ref="K13:K14"/>
    <mergeCell ref="K15:K16"/>
    <mergeCell ref="B17:B18"/>
    <mergeCell ref="C17:C18"/>
    <mergeCell ref="D17:D18"/>
    <mergeCell ref="E17:E18"/>
    <mergeCell ref="J17:J18"/>
    <mergeCell ref="K17:K18"/>
    <mergeCell ref="L13:L14"/>
    <mergeCell ref="N15:N16"/>
    <mergeCell ref="N13:N14"/>
    <mergeCell ref="B15:B16"/>
    <mergeCell ref="C15:C16"/>
    <mergeCell ref="D15:D16"/>
    <mergeCell ref="E15:E16"/>
    <mergeCell ref="F15:F16"/>
    <mergeCell ref="G15:G16"/>
    <mergeCell ref="H15:H16"/>
    <mergeCell ref="B19:B20"/>
    <mergeCell ref="C19:C20"/>
    <mergeCell ref="D19:D20"/>
    <mergeCell ref="E19:E20"/>
    <mergeCell ref="F19:F20"/>
    <mergeCell ref="G19:G20"/>
    <mergeCell ref="H19:H20"/>
    <mergeCell ref="L17:L18"/>
    <mergeCell ref="M17:M18"/>
    <mergeCell ref="F17:F18"/>
    <mergeCell ref="G17:G18"/>
    <mergeCell ref="H17:H18"/>
    <mergeCell ref="I17:I18"/>
    <mergeCell ref="K19:K20"/>
    <mergeCell ref="L19:L20"/>
    <mergeCell ref="I19:I20"/>
    <mergeCell ref="J19:J20"/>
    <mergeCell ref="J21:J22"/>
    <mergeCell ref="K21:K22"/>
    <mergeCell ref="M19:M20"/>
    <mergeCell ref="N19:N20"/>
    <mergeCell ref="N17:N18"/>
    <mergeCell ref="B23:B24"/>
    <mergeCell ref="C23:C24"/>
    <mergeCell ref="D23:D24"/>
    <mergeCell ref="E23:E24"/>
    <mergeCell ref="F23:F24"/>
    <mergeCell ref="G23:G24"/>
    <mergeCell ref="H23:H24"/>
    <mergeCell ref="L21:L22"/>
    <mergeCell ref="M21:M22"/>
    <mergeCell ref="F21:F22"/>
    <mergeCell ref="G21:G22"/>
    <mergeCell ref="H21:H22"/>
    <mergeCell ref="I21:I22"/>
    <mergeCell ref="B21:B22"/>
    <mergeCell ref="C21:C22"/>
    <mergeCell ref="D21:D22"/>
    <mergeCell ref="E21:E22"/>
    <mergeCell ref="K23:K24"/>
    <mergeCell ref="L23:L24"/>
    <mergeCell ref="I23:I24"/>
    <mergeCell ref="J23:J24"/>
    <mergeCell ref="J25:J26"/>
    <mergeCell ref="K25:K26"/>
    <mergeCell ref="M23:M24"/>
    <mergeCell ref="N23:N24"/>
    <mergeCell ref="N21:N22"/>
    <mergeCell ref="N27:N28"/>
    <mergeCell ref="N25:N26"/>
    <mergeCell ref="B27:B28"/>
    <mergeCell ref="C27:C28"/>
    <mergeCell ref="D27:D28"/>
    <mergeCell ref="E27:E28"/>
    <mergeCell ref="F27:F28"/>
    <mergeCell ref="G27:G28"/>
    <mergeCell ref="H27:H28"/>
    <mergeCell ref="L25:L26"/>
    <mergeCell ref="M25:M26"/>
    <mergeCell ref="F25:F26"/>
    <mergeCell ref="G25:G26"/>
    <mergeCell ref="H25:H26"/>
    <mergeCell ref="I25:I26"/>
    <mergeCell ref="B25:B26"/>
    <mergeCell ref="C25:C26"/>
    <mergeCell ref="D25:D26"/>
    <mergeCell ref="E25:E26"/>
    <mergeCell ref="K27:K28"/>
    <mergeCell ref="L27:L28"/>
    <mergeCell ref="I27:I28"/>
    <mergeCell ref="J27:J28"/>
    <mergeCell ref="L29:L30"/>
    <mergeCell ref="K29:K30"/>
    <mergeCell ref="I29:I30"/>
    <mergeCell ref="J29:J30"/>
    <mergeCell ref="M27:M28"/>
    <mergeCell ref="B29:B30"/>
    <mergeCell ref="C29:C30"/>
    <mergeCell ref="D29:D30"/>
    <mergeCell ref="E29:E30"/>
    <mergeCell ref="N29:N30"/>
    <mergeCell ref="B31:B32"/>
    <mergeCell ref="C31:C32"/>
    <mergeCell ref="D31:D32"/>
    <mergeCell ref="E31:E32"/>
    <mergeCell ref="F31:F32"/>
    <mergeCell ref="M29:M30"/>
    <mergeCell ref="F29:F30"/>
    <mergeCell ref="G29:G30"/>
    <mergeCell ref="H29:H30"/>
    <mergeCell ref="I33:I34"/>
    <mergeCell ref="L33:L34"/>
    <mergeCell ref="M33:M34"/>
    <mergeCell ref="J33:J34"/>
    <mergeCell ref="K33:K34"/>
    <mergeCell ref="G31:G32"/>
    <mergeCell ref="N31:N32"/>
    <mergeCell ref="N33:N34"/>
    <mergeCell ref="B35:B36"/>
    <mergeCell ref="C35:C36"/>
    <mergeCell ref="D35:D36"/>
    <mergeCell ref="E35:E36"/>
    <mergeCell ref="F35:F36"/>
    <mergeCell ref="B33:B34"/>
    <mergeCell ref="C33:C34"/>
    <mergeCell ref="D33:D34"/>
    <mergeCell ref="H31:H32"/>
    <mergeCell ref="I31:I32"/>
    <mergeCell ref="J31:J32"/>
    <mergeCell ref="K31:K32"/>
    <mergeCell ref="L31:L32"/>
    <mergeCell ref="M31:M32"/>
    <mergeCell ref="I35:I36"/>
    <mergeCell ref="N35:N36"/>
    <mergeCell ref="J35:J36"/>
    <mergeCell ref="K35:K36"/>
    <mergeCell ref="L35:L36"/>
    <mergeCell ref="M35:M36"/>
    <mergeCell ref="E33:E34"/>
    <mergeCell ref="G35:G36"/>
    <mergeCell ref="H35:H36"/>
    <mergeCell ref="F33:F34"/>
    <mergeCell ref="G33:G34"/>
    <mergeCell ref="H33:H34"/>
  </mergeCells>
  <phoneticPr fontId="5" type="noConversion"/>
  <printOptions horizontalCentered="1"/>
  <pageMargins left="0.74803149606299213" right="0.59055118110236227" top="0.39370078740157483" bottom="0.19685039370078741" header="0" footer="0.39370078740157483"/>
  <pageSetup paperSize="9" firstPageNumber="154" orientation="landscape" useFirstPageNumber="1"/>
  <headerFooter alignWithMargins="0">
    <oddFooter>&amp;L&amp;9 &amp;C&amp;"Times New Roman"&amp;9 - &amp;P -&amp;R&amp;9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42"/>
  <sheetViews>
    <sheetView workbookViewId="0">
      <selection activeCell="A4" sqref="A4"/>
    </sheetView>
  </sheetViews>
  <sheetFormatPr defaultColWidth="8.796875" defaultRowHeight="16.600000000000001" customHeight="1" x14ac:dyDescent="0.3"/>
  <cols>
    <col min="1" max="1" width="26.59765625" customWidth="1"/>
    <col min="2" max="4" width="6.59765625" customWidth="1"/>
    <col min="5" max="5" width="15.59765625" customWidth="1"/>
    <col min="6" max="9" width="6.59765625" customWidth="1"/>
    <col min="10" max="10" width="15.59765625" customWidth="1"/>
    <col min="11" max="11" width="7.09765625" customWidth="1"/>
    <col min="12" max="12" width="6.59765625" customWidth="1"/>
    <col min="13" max="13" width="7.09765625" customWidth="1"/>
    <col min="14" max="14" width="6.09765625" customWidth="1"/>
  </cols>
  <sheetData>
    <row r="1" spans="1:14" ht="21.05" customHeight="1" x14ac:dyDescent="0.3">
      <c r="A1" s="11" t="s">
        <v>132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21.05" customHeight="1" x14ac:dyDescent="0.3">
      <c r="A2" s="11" t="s">
        <v>133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8.600000000000001" customHeight="1" x14ac:dyDescent="0.3">
      <c r="A3" s="10" t="s">
        <v>54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ht="18.600000000000001" customHeight="1" thickBot="1" x14ac:dyDescent="0.35">
      <c r="A4" s="15"/>
      <c r="B4" s="15"/>
      <c r="C4" s="15"/>
      <c r="D4" s="84" t="str">
        <f>'10-2'!D4:F4</f>
        <v>115年 1月</v>
      </c>
      <c r="E4" s="84"/>
      <c r="F4" s="84"/>
      <c r="G4" s="72" t="str">
        <f>'10-2'!G4:J4</f>
        <v xml:space="preserve"> Jan. 2026</v>
      </c>
      <c r="H4" s="91"/>
      <c r="I4" s="91"/>
      <c r="J4" s="91"/>
      <c r="K4" s="15"/>
      <c r="L4" s="15"/>
      <c r="M4" s="15"/>
      <c r="N4" s="42" t="s">
        <v>38</v>
      </c>
    </row>
    <row r="5" spans="1:14" ht="15" customHeight="1" x14ac:dyDescent="0.3">
      <c r="A5" s="5" t="s">
        <v>31</v>
      </c>
      <c r="B5" s="9" t="s">
        <v>41</v>
      </c>
      <c r="C5" s="8"/>
      <c r="D5" s="8"/>
      <c r="E5" s="8"/>
      <c r="F5" s="7"/>
      <c r="G5" s="9" t="s">
        <v>42</v>
      </c>
      <c r="H5" s="8"/>
      <c r="I5" s="8"/>
      <c r="J5" s="8"/>
      <c r="K5" s="8"/>
      <c r="L5" s="7"/>
      <c r="M5" s="26" t="s">
        <v>4</v>
      </c>
      <c r="N5" s="27" t="s">
        <v>34</v>
      </c>
    </row>
    <row r="6" spans="1:14" ht="14.15" customHeight="1" x14ac:dyDescent="0.3">
      <c r="A6" s="4"/>
      <c r="B6" s="28" t="s">
        <v>5</v>
      </c>
      <c r="C6" s="19" t="s">
        <v>6</v>
      </c>
      <c r="D6" s="16" t="s">
        <v>7</v>
      </c>
      <c r="E6" s="41" t="s">
        <v>66</v>
      </c>
      <c r="F6" s="19" t="s">
        <v>4</v>
      </c>
      <c r="G6" s="19" t="s">
        <v>5</v>
      </c>
      <c r="H6" s="19" t="s">
        <v>6</v>
      </c>
      <c r="I6" s="19" t="s">
        <v>7</v>
      </c>
      <c r="J6" s="41" t="s">
        <v>66</v>
      </c>
      <c r="K6" s="19" t="s">
        <v>67</v>
      </c>
      <c r="L6" s="16" t="s">
        <v>4</v>
      </c>
      <c r="M6" s="19" t="s">
        <v>8</v>
      </c>
      <c r="N6" s="29" t="s">
        <v>8</v>
      </c>
    </row>
    <row r="7" spans="1:14" ht="14.15" customHeight="1" x14ac:dyDescent="0.3">
      <c r="A7" s="4"/>
      <c r="B7" s="32" t="s">
        <v>0</v>
      </c>
      <c r="C7" s="19" t="s">
        <v>9</v>
      </c>
      <c r="D7" s="19" t="s">
        <v>9</v>
      </c>
      <c r="E7" s="41" t="s">
        <v>10</v>
      </c>
      <c r="F7" s="19" t="s">
        <v>11</v>
      </c>
      <c r="G7" s="33" t="s">
        <v>0</v>
      </c>
      <c r="H7" s="19" t="s">
        <v>12</v>
      </c>
      <c r="I7" s="19" t="s">
        <v>12</v>
      </c>
      <c r="J7" s="41" t="s">
        <v>13</v>
      </c>
      <c r="K7" s="19" t="s">
        <v>68</v>
      </c>
      <c r="L7" s="19" t="s">
        <v>14</v>
      </c>
      <c r="M7" s="19" t="s">
        <v>0</v>
      </c>
      <c r="N7" s="30" t="s">
        <v>21</v>
      </c>
    </row>
    <row r="8" spans="1:14" ht="14.15" customHeight="1" x14ac:dyDescent="0.3">
      <c r="A8" s="4"/>
      <c r="B8" s="12" t="s">
        <v>15</v>
      </c>
      <c r="C8" s="34" t="s">
        <v>16</v>
      </c>
      <c r="D8" s="34" t="s">
        <v>17</v>
      </c>
      <c r="E8" s="35" t="s">
        <v>18</v>
      </c>
      <c r="F8" s="12" t="s">
        <v>19</v>
      </c>
      <c r="G8" s="12" t="s">
        <v>15</v>
      </c>
      <c r="H8" s="34" t="s">
        <v>16</v>
      </c>
      <c r="I8" s="34" t="s">
        <v>17</v>
      </c>
      <c r="J8" s="35" t="s">
        <v>74</v>
      </c>
      <c r="K8" s="34" t="s">
        <v>69</v>
      </c>
      <c r="L8" s="12" t="s">
        <v>19</v>
      </c>
      <c r="M8" s="34" t="s">
        <v>20</v>
      </c>
      <c r="N8" s="30" t="s">
        <v>27</v>
      </c>
    </row>
    <row r="9" spans="1:14" ht="14.15" customHeight="1" x14ac:dyDescent="0.3">
      <c r="A9" s="4"/>
      <c r="B9" s="12"/>
      <c r="C9" s="34" t="s">
        <v>21</v>
      </c>
      <c r="D9" s="34" t="s">
        <v>23</v>
      </c>
      <c r="E9" s="36" t="s">
        <v>24</v>
      </c>
      <c r="F9" s="12"/>
      <c r="G9" s="12"/>
      <c r="H9" s="34" t="s">
        <v>25</v>
      </c>
      <c r="I9" s="34" t="s">
        <v>25</v>
      </c>
      <c r="J9" s="36" t="s">
        <v>24</v>
      </c>
      <c r="K9" s="31" t="s">
        <v>70</v>
      </c>
      <c r="L9" s="12"/>
      <c r="M9" s="34" t="s">
        <v>26</v>
      </c>
      <c r="N9" s="30" t="s">
        <v>21</v>
      </c>
    </row>
    <row r="10" spans="1:14" ht="14.15" customHeight="1" thickBot="1" x14ac:dyDescent="0.35">
      <c r="A10" s="3"/>
      <c r="B10" s="37" t="s">
        <v>22</v>
      </c>
      <c r="C10" s="37" t="s">
        <v>22</v>
      </c>
      <c r="D10" s="37" t="s">
        <v>22</v>
      </c>
      <c r="E10" s="38" t="s">
        <v>28</v>
      </c>
      <c r="F10" s="39" t="s">
        <v>22</v>
      </c>
      <c r="G10" s="39" t="s">
        <v>22</v>
      </c>
      <c r="H10" s="39" t="s">
        <v>22</v>
      </c>
      <c r="I10" s="39" t="s">
        <v>22</v>
      </c>
      <c r="J10" s="38" t="s">
        <v>28</v>
      </c>
      <c r="K10" s="31" t="s">
        <v>25</v>
      </c>
      <c r="L10" s="39" t="s">
        <v>22</v>
      </c>
      <c r="M10" s="39" t="s">
        <v>29</v>
      </c>
      <c r="N10" s="40" t="s">
        <v>30</v>
      </c>
    </row>
    <row r="11" spans="1:14" ht="12.7" customHeight="1" x14ac:dyDescent="0.3">
      <c r="A11" s="60" t="s">
        <v>87</v>
      </c>
      <c r="B11" s="81">
        <v>328</v>
      </c>
      <c r="C11" s="81">
        <v>69</v>
      </c>
      <c r="D11" s="81">
        <v>0</v>
      </c>
      <c r="E11" s="81">
        <v>137</v>
      </c>
      <c r="F11" s="81">
        <v>122</v>
      </c>
      <c r="G11" s="81">
        <v>329</v>
      </c>
      <c r="H11" s="81">
        <v>80</v>
      </c>
      <c r="I11" s="81">
        <v>0</v>
      </c>
      <c r="J11" s="81">
        <v>210</v>
      </c>
      <c r="K11" s="81">
        <v>9</v>
      </c>
      <c r="L11" s="81">
        <v>29</v>
      </c>
      <c r="M11" s="82">
        <v>0</v>
      </c>
      <c r="N11" s="83">
        <v>-1</v>
      </c>
    </row>
    <row r="12" spans="1:14" ht="11.1" customHeight="1" x14ac:dyDescent="0.3">
      <c r="A12" s="62" t="s">
        <v>264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3"/>
    </row>
    <row r="13" spans="1:14" ht="12.7" customHeight="1" x14ac:dyDescent="0.3">
      <c r="A13" s="47" t="s">
        <v>265</v>
      </c>
      <c r="B13" s="94">
        <v>46</v>
      </c>
      <c r="C13" s="94">
        <v>40</v>
      </c>
      <c r="D13" s="94">
        <v>2</v>
      </c>
      <c r="E13" s="96">
        <v>0</v>
      </c>
      <c r="F13" s="94">
        <v>4</v>
      </c>
      <c r="G13" s="94">
        <v>33</v>
      </c>
      <c r="H13" s="94">
        <v>24</v>
      </c>
      <c r="I13" s="94">
        <v>0</v>
      </c>
      <c r="J13" s="96">
        <v>0</v>
      </c>
      <c r="K13" s="94">
        <v>3</v>
      </c>
      <c r="L13" s="94">
        <v>6</v>
      </c>
      <c r="M13" s="96">
        <v>0</v>
      </c>
      <c r="N13" s="97">
        <v>14</v>
      </c>
    </row>
    <row r="14" spans="1:14" ht="11.1" customHeight="1" x14ac:dyDescent="0.3">
      <c r="A14" s="62" t="s">
        <v>266</v>
      </c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8"/>
    </row>
    <row r="15" spans="1:14" ht="12.7" customHeight="1" x14ac:dyDescent="0.3">
      <c r="A15" s="47" t="s">
        <v>267</v>
      </c>
      <c r="B15" s="94">
        <v>26</v>
      </c>
      <c r="C15" s="94">
        <v>25</v>
      </c>
      <c r="D15" s="94">
        <v>1</v>
      </c>
      <c r="E15" s="96">
        <v>0</v>
      </c>
      <c r="F15" s="94">
        <v>0</v>
      </c>
      <c r="G15" s="94">
        <v>25</v>
      </c>
      <c r="H15" s="94">
        <v>19</v>
      </c>
      <c r="I15" s="94">
        <v>0</v>
      </c>
      <c r="J15" s="96">
        <v>0</v>
      </c>
      <c r="K15" s="94">
        <v>2</v>
      </c>
      <c r="L15" s="94">
        <v>4</v>
      </c>
      <c r="M15" s="96">
        <v>0</v>
      </c>
      <c r="N15" s="97">
        <v>1</v>
      </c>
    </row>
    <row r="16" spans="1:14" ht="11.1" customHeight="1" x14ac:dyDescent="0.3">
      <c r="A16" s="62" t="s">
        <v>268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8"/>
    </row>
    <row r="17" spans="1:14" ht="12.7" customHeight="1" x14ac:dyDescent="0.3">
      <c r="A17" s="47"/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100"/>
    </row>
    <row r="18" spans="1:14" ht="11.1" customHeight="1" x14ac:dyDescent="0.3">
      <c r="A18" s="49"/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8"/>
    </row>
    <row r="19" spans="1:14" ht="12.7" customHeight="1" x14ac:dyDescent="0.3">
      <c r="A19" s="47"/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100"/>
    </row>
    <row r="20" spans="1:14" ht="11.1" customHeight="1" x14ac:dyDescent="0.3">
      <c r="A20" s="49"/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8"/>
    </row>
    <row r="21" spans="1:14" ht="12.7" customHeight="1" x14ac:dyDescent="0.3">
      <c r="A21" s="47"/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</row>
    <row r="22" spans="1:14" ht="11.1" customHeight="1" x14ac:dyDescent="0.3">
      <c r="A22" s="49"/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8"/>
    </row>
    <row r="23" spans="1:14" ht="12.7" customHeight="1" x14ac:dyDescent="0.3">
      <c r="A23" s="47"/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100"/>
    </row>
    <row r="24" spans="1:14" ht="11.1" customHeight="1" x14ac:dyDescent="0.3">
      <c r="A24" s="49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8"/>
    </row>
    <row r="25" spans="1:14" ht="12.7" customHeight="1" x14ac:dyDescent="0.3">
      <c r="A25" s="47"/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100"/>
    </row>
    <row r="26" spans="1:14" ht="11.1" customHeight="1" x14ac:dyDescent="0.3">
      <c r="A26" s="49"/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8"/>
    </row>
    <row r="27" spans="1:14" ht="12.7" customHeight="1" x14ac:dyDescent="0.3">
      <c r="A27" s="47"/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100"/>
    </row>
    <row r="28" spans="1:14" ht="11.1" customHeight="1" x14ac:dyDescent="0.3">
      <c r="A28" s="49"/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8"/>
    </row>
    <row r="29" spans="1:14" ht="12.7" customHeight="1" x14ac:dyDescent="0.3">
      <c r="A29" s="47"/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100"/>
    </row>
    <row r="30" spans="1:14" ht="11.1" customHeight="1" x14ac:dyDescent="0.3">
      <c r="A30" s="49"/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8"/>
    </row>
    <row r="31" spans="1:14" ht="12.7" customHeight="1" x14ac:dyDescent="0.3">
      <c r="A31" s="47"/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100"/>
    </row>
    <row r="32" spans="1:14" ht="11.1" customHeight="1" x14ac:dyDescent="0.3">
      <c r="A32" s="49"/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8"/>
    </row>
    <row r="33" spans="1:14" ht="12.7" customHeight="1" x14ac:dyDescent="0.3">
      <c r="A33" s="47"/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100"/>
    </row>
    <row r="34" spans="1:14" ht="11.1" customHeight="1" x14ac:dyDescent="0.3">
      <c r="A34" s="49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8"/>
    </row>
    <row r="35" spans="1:14" ht="12.7" customHeight="1" x14ac:dyDescent="0.3">
      <c r="A35" s="47"/>
      <c r="B35" s="99"/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100"/>
    </row>
    <row r="36" spans="1:14" ht="11.1" customHeight="1" thickBot="1" x14ac:dyDescent="0.35">
      <c r="A36" s="48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80"/>
    </row>
    <row r="37" spans="1:14" ht="13.55" customHeight="1" x14ac:dyDescent="0.3">
      <c r="A37" s="46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</row>
    <row r="38" spans="1:14" ht="13.55" customHeight="1" x14ac:dyDescent="0.3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8"/>
    </row>
    <row r="39" spans="1:14" ht="13.55" customHeight="1" x14ac:dyDescent="0.3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</row>
    <row r="40" spans="1:14" ht="13.55" customHeight="1" x14ac:dyDescent="0.3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</row>
    <row r="42" spans="1:14" ht="16.149999999999999" hidden="1" x14ac:dyDescent="0.3">
      <c r="D42" t="str">
        <f>TEXT(D41,"##,##0")</f>
        <v>0</v>
      </c>
      <c r="E42" t="str">
        <f>TEXT(E41,"##,##0")</f>
        <v>0</v>
      </c>
    </row>
  </sheetData>
  <mergeCells count="181">
    <mergeCell ref="N35:N36"/>
    <mergeCell ref="J35:J36"/>
    <mergeCell ref="K35:K36"/>
    <mergeCell ref="L35:L36"/>
    <mergeCell ref="M35:M36"/>
    <mergeCell ref="M33:M34"/>
    <mergeCell ref="N33:N34"/>
    <mergeCell ref="K33:K34"/>
    <mergeCell ref="L33:L34"/>
    <mergeCell ref="H35:H36"/>
    <mergeCell ref="I35:I36"/>
    <mergeCell ref="G33:G34"/>
    <mergeCell ref="H33:H34"/>
    <mergeCell ref="I33:I34"/>
    <mergeCell ref="J33:J34"/>
    <mergeCell ref="B35:B36"/>
    <mergeCell ref="C35:C36"/>
    <mergeCell ref="D35:D36"/>
    <mergeCell ref="E35:E36"/>
    <mergeCell ref="F35:F36"/>
    <mergeCell ref="G35:G36"/>
    <mergeCell ref="B33:B34"/>
    <mergeCell ref="C33:C34"/>
    <mergeCell ref="D33:D34"/>
    <mergeCell ref="E33:E34"/>
    <mergeCell ref="F33:F34"/>
    <mergeCell ref="J31:J32"/>
    <mergeCell ref="K31:K32"/>
    <mergeCell ref="L31:L32"/>
    <mergeCell ref="M31:M32"/>
    <mergeCell ref="B31:B32"/>
    <mergeCell ref="C31:C32"/>
    <mergeCell ref="D31:D32"/>
    <mergeCell ref="E31:E32"/>
    <mergeCell ref="F31:F32"/>
    <mergeCell ref="G31:G32"/>
    <mergeCell ref="H31:H32"/>
    <mergeCell ref="I31:I32"/>
    <mergeCell ref="N31:N32"/>
    <mergeCell ref="N27:N28"/>
    <mergeCell ref="B29:B30"/>
    <mergeCell ref="C29:C30"/>
    <mergeCell ref="D29:D30"/>
    <mergeCell ref="E29:E30"/>
    <mergeCell ref="F29:F30"/>
    <mergeCell ref="K29:K30"/>
    <mergeCell ref="L29:L30"/>
    <mergeCell ref="J27:J28"/>
    <mergeCell ref="K27:K28"/>
    <mergeCell ref="L27:L28"/>
    <mergeCell ref="G29:G30"/>
    <mergeCell ref="H29:H30"/>
    <mergeCell ref="I29:I30"/>
    <mergeCell ref="J29:J30"/>
    <mergeCell ref="M29:M30"/>
    <mergeCell ref="N29:N30"/>
    <mergeCell ref="B27:B28"/>
    <mergeCell ref="C27:C28"/>
    <mergeCell ref="D27:D28"/>
    <mergeCell ref="E27:E28"/>
    <mergeCell ref="F27:F28"/>
    <mergeCell ref="G27:G28"/>
    <mergeCell ref="H27:H28"/>
    <mergeCell ref="I27:I28"/>
    <mergeCell ref="M27:M28"/>
    <mergeCell ref="N23:N24"/>
    <mergeCell ref="B25:B26"/>
    <mergeCell ref="C25:C26"/>
    <mergeCell ref="D25:D26"/>
    <mergeCell ref="E25:E26"/>
    <mergeCell ref="F25:F26"/>
    <mergeCell ref="K25:K26"/>
    <mergeCell ref="L25:L26"/>
    <mergeCell ref="J23:J24"/>
    <mergeCell ref="K23:K24"/>
    <mergeCell ref="L23:L24"/>
    <mergeCell ref="G25:G26"/>
    <mergeCell ref="H25:H26"/>
    <mergeCell ref="I25:I26"/>
    <mergeCell ref="J25:J26"/>
    <mergeCell ref="M25:M26"/>
    <mergeCell ref="N25:N26"/>
    <mergeCell ref="B23:B24"/>
    <mergeCell ref="C23:C24"/>
    <mergeCell ref="D23:D24"/>
    <mergeCell ref="E23:E24"/>
    <mergeCell ref="F23:F24"/>
    <mergeCell ref="G23:G24"/>
    <mergeCell ref="H23:H24"/>
    <mergeCell ref="I23:I24"/>
    <mergeCell ref="M23:M24"/>
    <mergeCell ref="N19:N20"/>
    <mergeCell ref="B21:B22"/>
    <mergeCell ref="C21:C22"/>
    <mergeCell ref="D21:D22"/>
    <mergeCell ref="E21:E22"/>
    <mergeCell ref="F21:F22"/>
    <mergeCell ref="K21:K22"/>
    <mergeCell ref="L21:L22"/>
    <mergeCell ref="J19:J20"/>
    <mergeCell ref="K19:K20"/>
    <mergeCell ref="L19:L20"/>
    <mergeCell ref="G21:G22"/>
    <mergeCell ref="H21:H22"/>
    <mergeCell ref="I21:I22"/>
    <mergeCell ref="J21:J22"/>
    <mergeCell ref="M21:M22"/>
    <mergeCell ref="N21:N22"/>
    <mergeCell ref="B19:B20"/>
    <mergeCell ref="C19:C20"/>
    <mergeCell ref="D19:D20"/>
    <mergeCell ref="E19:E20"/>
    <mergeCell ref="F19:F20"/>
    <mergeCell ref="G19:G20"/>
    <mergeCell ref="H19:H20"/>
    <mergeCell ref="I19:I20"/>
    <mergeCell ref="M19:M20"/>
    <mergeCell ref="N15:N16"/>
    <mergeCell ref="B17:B18"/>
    <mergeCell ref="C17:C18"/>
    <mergeCell ref="D17:D18"/>
    <mergeCell ref="E17:E18"/>
    <mergeCell ref="F17:F18"/>
    <mergeCell ref="K17:K18"/>
    <mergeCell ref="L17:L18"/>
    <mergeCell ref="J15:J16"/>
    <mergeCell ref="K15:K16"/>
    <mergeCell ref="L15:L16"/>
    <mergeCell ref="G17:G18"/>
    <mergeCell ref="H17:H18"/>
    <mergeCell ref="I17:I18"/>
    <mergeCell ref="J17:J18"/>
    <mergeCell ref="M17:M18"/>
    <mergeCell ref="N17:N18"/>
    <mergeCell ref="B15:B16"/>
    <mergeCell ref="C15:C16"/>
    <mergeCell ref="D15:D16"/>
    <mergeCell ref="E15:E16"/>
    <mergeCell ref="F15:F16"/>
    <mergeCell ref="G15:G16"/>
    <mergeCell ref="H15:H16"/>
    <mergeCell ref="I15:I16"/>
    <mergeCell ref="M15:M16"/>
    <mergeCell ref="L11:L12"/>
    <mergeCell ref="M11:M12"/>
    <mergeCell ref="N11:N12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B13:B14"/>
    <mergeCell ref="C13:C14"/>
    <mergeCell ref="D11:D12"/>
    <mergeCell ref="E11:E12"/>
    <mergeCell ref="D13:D14"/>
    <mergeCell ref="E13:E14"/>
    <mergeCell ref="J11:J12"/>
    <mergeCell ref="K11:K12"/>
    <mergeCell ref="F8:F9"/>
    <mergeCell ref="B8:B9"/>
    <mergeCell ref="B11:B12"/>
    <mergeCell ref="C11:C12"/>
    <mergeCell ref="F11:F12"/>
    <mergeCell ref="G11:G12"/>
    <mergeCell ref="H11:H12"/>
    <mergeCell ref="I11:I12"/>
    <mergeCell ref="D4:F4"/>
    <mergeCell ref="G4:J4"/>
    <mergeCell ref="A1:N1"/>
    <mergeCell ref="B5:F5"/>
    <mergeCell ref="G5:L5"/>
    <mergeCell ref="A3:N3"/>
    <mergeCell ref="A2:N2"/>
    <mergeCell ref="A5:A10"/>
    <mergeCell ref="L8:L9"/>
    <mergeCell ref="G8:G9"/>
  </mergeCells>
  <phoneticPr fontId="5" type="noConversion"/>
  <printOptions horizontalCentered="1"/>
  <pageMargins left="0.74803149606299213" right="0.59055118110236227" top="0.39370078740157483" bottom="0.19685039370078741" header="0" footer="0.39370078740157483"/>
  <pageSetup paperSize="9" firstPageNumber="155" orientation="landscape" useFirstPageNumber="1"/>
  <headerFooter alignWithMargins="0">
    <oddFooter>&amp;L&amp;9 &amp;C&amp;"Times New Roman"&amp;9 - &amp;P -&amp;R&amp;9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42"/>
  <sheetViews>
    <sheetView workbookViewId="0">
      <selection activeCell="A4" sqref="A4"/>
    </sheetView>
  </sheetViews>
  <sheetFormatPr defaultColWidth="8.796875" defaultRowHeight="16.600000000000001" customHeight="1" x14ac:dyDescent="0.3"/>
  <cols>
    <col min="1" max="1" width="26.59765625" customWidth="1"/>
    <col min="2" max="4" width="6.59765625" customWidth="1"/>
    <col min="5" max="5" width="15.59765625" customWidth="1"/>
    <col min="6" max="6" width="7.09765625" customWidth="1"/>
    <col min="7" max="9" width="6.59765625" customWidth="1"/>
    <col min="10" max="10" width="15.59765625" customWidth="1"/>
    <col min="11" max="11" width="7.09765625" customWidth="1"/>
    <col min="12" max="12" width="6.59765625" customWidth="1"/>
    <col min="13" max="13" width="7.09765625" customWidth="1"/>
    <col min="14" max="14" width="6.09765625" customWidth="1"/>
  </cols>
  <sheetData>
    <row r="1" spans="1:14" ht="21.05" customHeight="1" x14ac:dyDescent="0.3">
      <c r="A1" s="11" t="s">
        <v>134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21.05" customHeight="1" x14ac:dyDescent="0.3">
      <c r="A2" s="11" t="s">
        <v>135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8.600000000000001" customHeight="1" x14ac:dyDescent="0.3">
      <c r="A3" s="87" t="s">
        <v>55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4" spans="1:14" ht="18.600000000000001" customHeight="1" thickBot="1" x14ac:dyDescent="0.35">
      <c r="A4" s="15"/>
      <c r="B4" s="15"/>
      <c r="C4" s="15"/>
      <c r="D4" s="84" t="str">
        <f>'10-2'!D4:F4</f>
        <v>115年 1月</v>
      </c>
      <c r="E4" s="84"/>
      <c r="F4" s="84"/>
      <c r="G4" s="72" t="str">
        <f>'10-2'!G4:J4</f>
        <v xml:space="preserve"> Jan. 2026</v>
      </c>
      <c r="H4" s="91"/>
      <c r="I4" s="91"/>
      <c r="J4" s="91"/>
      <c r="K4" s="15"/>
      <c r="L4" s="15"/>
      <c r="M4" s="15"/>
      <c r="N4" s="42" t="s">
        <v>38</v>
      </c>
    </row>
    <row r="5" spans="1:14" ht="15" customHeight="1" x14ac:dyDescent="0.3">
      <c r="A5" s="5" t="s">
        <v>31</v>
      </c>
      <c r="B5" s="9" t="s">
        <v>41</v>
      </c>
      <c r="C5" s="8"/>
      <c r="D5" s="8"/>
      <c r="E5" s="8"/>
      <c r="F5" s="7"/>
      <c r="G5" s="9" t="s">
        <v>42</v>
      </c>
      <c r="H5" s="8"/>
      <c r="I5" s="8"/>
      <c r="J5" s="8"/>
      <c r="K5" s="8"/>
      <c r="L5" s="7"/>
      <c r="M5" s="26" t="s">
        <v>4</v>
      </c>
      <c r="N5" s="27" t="s">
        <v>34</v>
      </c>
    </row>
    <row r="6" spans="1:14" ht="14.15" customHeight="1" x14ac:dyDescent="0.3">
      <c r="A6" s="4"/>
      <c r="B6" s="28" t="s">
        <v>5</v>
      </c>
      <c r="C6" s="19" t="s">
        <v>6</v>
      </c>
      <c r="D6" s="16" t="s">
        <v>7</v>
      </c>
      <c r="E6" s="41" t="s">
        <v>66</v>
      </c>
      <c r="F6" s="19" t="s">
        <v>4</v>
      </c>
      <c r="G6" s="19" t="s">
        <v>5</v>
      </c>
      <c r="H6" s="19" t="s">
        <v>6</v>
      </c>
      <c r="I6" s="19" t="s">
        <v>7</v>
      </c>
      <c r="J6" s="41" t="s">
        <v>66</v>
      </c>
      <c r="K6" s="19" t="s">
        <v>67</v>
      </c>
      <c r="L6" s="16" t="s">
        <v>4</v>
      </c>
      <c r="M6" s="19" t="s">
        <v>8</v>
      </c>
      <c r="N6" s="29" t="s">
        <v>8</v>
      </c>
    </row>
    <row r="7" spans="1:14" ht="14.15" customHeight="1" x14ac:dyDescent="0.3">
      <c r="A7" s="4"/>
      <c r="B7" s="32" t="s">
        <v>0</v>
      </c>
      <c r="C7" s="19" t="s">
        <v>9</v>
      </c>
      <c r="D7" s="19" t="s">
        <v>9</v>
      </c>
      <c r="E7" s="41" t="s">
        <v>10</v>
      </c>
      <c r="F7" s="19" t="s">
        <v>11</v>
      </c>
      <c r="G7" s="33" t="s">
        <v>0</v>
      </c>
      <c r="H7" s="19" t="s">
        <v>12</v>
      </c>
      <c r="I7" s="19" t="s">
        <v>12</v>
      </c>
      <c r="J7" s="41" t="s">
        <v>13</v>
      </c>
      <c r="K7" s="19" t="s">
        <v>68</v>
      </c>
      <c r="L7" s="19" t="s">
        <v>14</v>
      </c>
      <c r="M7" s="19" t="s">
        <v>0</v>
      </c>
      <c r="N7" s="30" t="s">
        <v>21</v>
      </c>
    </row>
    <row r="8" spans="1:14" ht="14.15" customHeight="1" x14ac:dyDescent="0.3">
      <c r="A8" s="4"/>
      <c r="B8" s="12" t="s">
        <v>15</v>
      </c>
      <c r="C8" s="34" t="s">
        <v>16</v>
      </c>
      <c r="D8" s="34" t="s">
        <v>17</v>
      </c>
      <c r="E8" s="35" t="s">
        <v>18</v>
      </c>
      <c r="F8" s="12" t="s">
        <v>19</v>
      </c>
      <c r="G8" s="12" t="s">
        <v>15</v>
      </c>
      <c r="H8" s="34" t="s">
        <v>16</v>
      </c>
      <c r="I8" s="34" t="s">
        <v>17</v>
      </c>
      <c r="J8" s="35" t="s">
        <v>74</v>
      </c>
      <c r="K8" s="34" t="s">
        <v>69</v>
      </c>
      <c r="L8" s="12" t="s">
        <v>19</v>
      </c>
      <c r="M8" s="34" t="s">
        <v>20</v>
      </c>
      <c r="N8" s="30" t="s">
        <v>27</v>
      </c>
    </row>
    <row r="9" spans="1:14" ht="14.15" customHeight="1" x14ac:dyDescent="0.3">
      <c r="A9" s="4"/>
      <c r="B9" s="12"/>
      <c r="C9" s="34" t="s">
        <v>21</v>
      </c>
      <c r="D9" s="34" t="s">
        <v>23</v>
      </c>
      <c r="E9" s="36" t="s">
        <v>24</v>
      </c>
      <c r="F9" s="12"/>
      <c r="G9" s="12"/>
      <c r="H9" s="34" t="s">
        <v>25</v>
      </c>
      <c r="I9" s="34" t="s">
        <v>25</v>
      </c>
      <c r="J9" s="36" t="s">
        <v>24</v>
      </c>
      <c r="K9" s="31" t="s">
        <v>70</v>
      </c>
      <c r="L9" s="12"/>
      <c r="M9" s="34" t="s">
        <v>26</v>
      </c>
      <c r="N9" s="30" t="s">
        <v>21</v>
      </c>
    </row>
    <row r="10" spans="1:14" ht="14.15" customHeight="1" thickBot="1" x14ac:dyDescent="0.35">
      <c r="A10" s="3"/>
      <c r="B10" s="37" t="s">
        <v>22</v>
      </c>
      <c r="C10" s="37" t="s">
        <v>22</v>
      </c>
      <c r="D10" s="37" t="s">
        <v>22</v>
      </c>
      <c r="E10" s="38" t="s">
        <v>28</v>
      </c>
      <c r="F10" s="39" t="s">
        <v>22</v>
      </c>
      <c r="G10" s="39" t="s">
        <v>22</v>
      </c>
      <c r="H10" s="39" t="s">
        <v>22</v>
      </c>
      <c r="I10" s="39" t="s">
        <v>22</v>
      </c>
      <c r="J10" s="38" t="s">
        <v>28</v>
      </c>
      <c r="K10" s="31" t="s">
        <v>25</v>
      </c>
      <c r="L10" s="39" t="s">
        <v>22</v>
      </c>
      <c r="M10" s="39" t="s">
        <v>29</v>
      </c>
      <c r="N10" s="40" t="s">
        <v>30</v>
      </c>
    </row>
    <row r="11" spans="1:14" ht="12.7" customHeight="1" x14ac:dyDescent="0.3">
      <c r="A11" s="61" t="s">
        <v>1</v>
      </c>
      <c r="B11" s="73">
        <v>25254</v>
      </c>
      <c r="C11" s="73">
        <v>7033</v>
      </c>
      <c r="D11" s="73">
        <v>578</v>
      </c>
      <c r="E11" s="73">
        <v>11225</v>
      </c>
      <c r="F11" s="73">
        <v>6418</v>
      </c>
      <c r="G11" s="73">
        <v>22675</v>
      </c>
      <c r="H11" s="73">
        <v>5789</v>
      </c>
      <c r="I11" s="73">
        <v>58</v>
      </c>
      <c r="J11" s="73">
        <v>14428</v>
      </c>
      <c r="K11" s="73">
        <v>585</v>
      </c>
      <c r="L11" s="73">
        <v>1815</v>
      </c>
      <c r="M11" s="74">
        <v>0</v>
      </c>
      <c r="N11" s="75">
        <v>2579</v>
      </c>
    </row>
    <row r="12" spans="1:14" ht="11.1" customHeight="1" x14ac:dyDescent="0.3">
      <c r="A12" s="63" t="s">
        <v>15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3"/>
    </row>
    <row r="13" spans="1:14" ht="12.7" customHeight="1" x14ac:dyDescent="0.3">
      <c r="A13" s="47" t="s">
        <v>89</v>
      </c>
      <c r="B13" s="94">
        <v>2633</v>
      </c>
      <c r="C13" s="94">
        <v>919</v>
      </c>
      <c r="D13" s="94">
        <v>60</v>
      </c>
      <c r="E13" s="94">
        <v>213</v>
      </c>
      <c r="F13" s="94">
        <v>1441</v>
      </c>
      <c r="G13" s="94">
        <v>2026</v>
      </c>
      <c r="H13" s="94">
        <v>731</v>
      </c>
      <c r="I13" s="94">
        <v>4</v>
      </c>
      <c r="J13" s="94">
        <v>1207</v>
      </c>
      <c r="K13" s="94">
        <v>36</v>
      </c>
      <c r="L13" s="94">
        <v>48</v>
      </c>
      <c r="M13" s="96">
        <v>0</v>
      </c>
      <c r="N13" s="97">
        <v>607</v>
      </c>
    </row>
    <row r="14" spans="1:14" ht="11.1" customHeight="1" x14ac:dyDescent="0.3">
      <c r="A14" s="62" t="s">
        <v>90</v>
      </c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8"/>
    </row>
    <row r="15" spans="1:14" ht="12.7" customHeight="1" x14ac:dyDescent="0.3">
      <c r="A15" s="47" t="s">
        <v>91</v>
      </c>
      <c r="B15" s="94">
        <v>2050</v>
      </c>
      <c r="C15" s="94">
        <v>277</v>
      </c>
      <c r="D15" s="94">
        <v>14</v>
      </c>
      <c r="E15" s="94">
        <v>1734</v>
      </c>
      <c r="F15" s="94">
        <v>26</v>
      </c>
      <c r="G15" s="94">
        <v>1537</v>
      </c>
      <c r="H15" s="94">
        <v>224</v>
      </c>
      <c r="I15" s="94">
        <v>2</v>
      </c>
      <c r="J15" s="94">
        <v>1464</v>
      </c>
      <c r="K15" s="94">
        <v>37</v>
      </c>
      <c r="L15" s="94">
        <v>-190</v>
      </c>
      <c r="M15" s="96">
        <v>0</v>
      </c>
      <c r="N15" s="97">
        <v>513</v>
      </c>
    </row>
    <row r="16" spans="1:14" ht="11.1" customHeight="1" x14ac:dyDescent="0.3">
      <c r="A16" s="62" t="s">
        <v>92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8"/>
    </row>
    <row r="17" spans="1:14" ht="12.7" customHeight="1" x14ac:dyDescent="0.3">
      <c r="A17" s="47" t="s">
        <v>93</v>
      </c>
      <c r="B17" s="94">
        <v>89</v>
      </c>
      <c r="C17" s="94">
        <v>38</v>
      </c>
      <c r="D17" s="94">
        <v>4</v>
      </c>
      <c r="E17" s="94">
        <v>42</v>
      </c>
      <c r="F17" s="94">
        <v>5</v>
      </c>
      <c r="G17" s="94">
        <v>89</v>
      </c>
      <c r="H17" s="94">
        <v>39</v>
      </c>
      <c r="I17" s="94">
        <v>0</v>
      </c>
      <c r="J17" s="94">
        <v>17</v>
      </c>
      <c r="K17" s="94">
        <v>17</v>
      </c>
      <c r="L17" s="94">
        <v>15</v>
      </c>
      <c r="M17" s="96">
        <v>0</v>
      </c>
      <c r="N17" s="101">
        <v>0</v>
      </c>
    </row>
    <row r="18" spans="1:14" ht="11.1" customHeight="1" x14ac:dyDescent="0.3">
      <c r="A18" s="62" t="s">
        <v>94</v>
      </c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8"/>
    </row>
    <row r="19" spans="1:14" ht="12.7" customHeight="1" x14ac:dyDescent="0.3">
      <c r="A19" s="47" t="s">
        <v>95</v>
      </c>
      <c r="B19" s="94">
        <v>40</v>
      </c>
      <c r="C19" s="94">
        <v>20</v>
      </c>
      <c r="D19" s="94">
        <v>5</v>
      </c>
      <c r="E19" s="96">
        <v>0</v>
      </c>
      <c r="F19" s="94">
        <v>15</v>
      </c>
      <c r="G19" s="94">
        <v>60</v>
      </c>
      <c r="H19" s="94">
        <v>22</v>
      </c>
      <c r="I19" s="94">
        <v>0</v>
      </c>
      <c r="J19" s="94">
        <v>6</v>
      </c>
      <c r="K19" s="94">
        <v>5</v>
      </c>
      <c r="L19" s="94">
        <v>26</v>
      </c>
      <c r="M19" s="96">
        <v>0</v>
      </c>
      <c r="N19" s="97">
        <v>-20</v>
      </c>
    </row>
    <row r="20" spans="1:14" ht="11.1" customHeight="1" x14ac:dyDescent="0.3">
      <c r="A20" s="62" t="s">
        <v>96</v>
      </c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8"/>
    </row>
    <row r="21" spans="1:14" ht="12.7" customHeight="1" x14ac:dyDescent="0.3">
      <c r="A21" s="47" t="s">
        <v>97</v>
      </c>
      <c r="B21" s="94">
        <v>83</v>
      </c>
      <c r="C21" s="94">
        <v>3</v>
      </c>
      <c r="D21" s="94">
        <v>0</v>
      </c>
      <c r="E21" s="94">
        <v>22</v>
      </c>
      <c r="F21" s="94">
        <v>58</v>
      </c>
      <c r="G21" s="94">
        <v>34</v>
      </c>
      <c r="H21" s="94">
        <v>0</v>
      </c>
      <c r="I21" s="96">
        <v>0</v>
      </c>
      <c r="J21" s="96">
        <v>0</v>
      </c>
      <c r="K21" s="94">
        <v>11</v>
      </c>
      <c r="L21" s="94">
        <v>23</v>
      </c>
      <c r="M21" s="96">
        <v>0</v>
      </c>
      <c r="N21" s="97">
        <v>49</v>
      </c>
    </row>
    <row r="22" spans="1:14" ht="11.1" customHeight="1" x14ac:dyDescent="0.3">
      <c r="A22" s="62" t="s">
        <v>98</v>
      </c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8"/>
    </row>
    <row r="23" spans="1:14" ht="12.7" customHeight="1" x14ac:dyDescent="0.3">
      <c r="A23" s="47" t="s">
        <v>99</v>
      </c>
      <c r="B23" s="94">
        <v>1500</v>
      </c>
      <c r="C23" s="94">
        <v>422</v>
      </c>
      <c r="D23" s="94">
        <v>18</v>
      </c>
      <c r="E23" s="96">
        <v>0</v>
      </c>
      <c r="F23" s="94">
        <v>1060</v>
      </c>
      <c r="G23" s="94">
        <v>1802</v>
      </c>
      <c r="H23" s="94">
        <v>394</v>
      </c>
      <c r="I23" s="94">
        <v>0</v>
      </c>
      <c r="J23" s="94">
        <v>1033</v>
      </c>
      <c r="K23" s="94">
        <v>18</v>
      </c>
      <c r="L23" s="94">
        <v>357</v>
      </c>
      <c r="M23" s="96">
        <v>0</v>
      </c>
      <c r="N23" s="97">
        <v>-302</v>
      </c>
    </row>
    <row r="24" spans="1:14" ht="11.1" customHeight="1" x14ac:dyDescent="0.3">
      <c r="A24" s="62" t="s">
        <v>100</v>
      </c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8"/>
    </row>
    <row r="25" spans="1:14" ht="12.7" customHeight="1" x14ac:dyDescent="0.3">
      <c r="A25" s="47" t="s">
        <v>101</v>
      </c>
      <c r="B25" s="94">
        <v>813</v>
      </c>
      <c r="C25" s="94">
        <v>2</v>
      </c>
      <c r="D25" s="94">
        <v>24</v>
      </c>
      <c r="E25" s="94">
        <v>4</v>
      </c>
      <c r="F25" s="94">
        <v>784</v>
      </c>
      <c r="G25" s="94">
        <v>402</v>
      </c>
      <c r="H25" s="94">
        <v>9</v>
      </c>
      <c r="I25" s="96">
        <v>0</v>
      </c>
      <c r="J25" s="94">
        <v>406</v>
      </c>
      <c r="K25" s="94">
        <v>19</v>
      </c>
      <c r="L25" s="94">
        <v>-30</v>
      </c>
      <c r="M25" s="96">
        <v>0</v>
      </c>
      <c r="N25" s="97">
        <v>411</v>
      </c>
    </row>
    <row r="26" spans="1:14" ht="11.1" customHeight="1" x14ac:dyDescent="0.3">
      <c r="A26" s="62" t="s">
        <v>228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8"/>
    </row>
    <row r="27" spans="1:14" ht="12.7" customHeight="1" x14ac:dyDescent="0.3">
      <c r="A27" s="47" t="s">
        <v>229</v>
      </c>
      <c r="B27" s="94">
        <v>3567</v>
      </c>
      <c r="C27" s="94">
        <v>48</v>
      </c>
      <c r="D27" s="94">
        <v>5</v>
      </c>
      <c r="E27" s="94">
        <v>3504</v>
      </c>
      <c r="F27" s="94">
        <v>10</v>
      </c>
      <c r="G27" s="94">
        <v>3607</v>
      </c>
      <c r="H27" s="94">
        <v>35</v>
      </c>
      <c r="I27" s="94">
        <v>5</v>
      </c>
      <c r="J27" s="94">
        <v>3524</v>
      </c>
      <c r="K27" s="94">
        <v>17</v>
      </c>
      <c r="L27" s="94">
        <v>26</v>
      </c>
      <c r="M27" s="96">
        <v>0</v>
      </c>
      <c r="N27" s="97">
        <v>-40</v>
      </c>
    </row>
    <row r="28" spans="1:14" ht="11.1" customHeight="1" x14ac:dyDescent="0.3">
      <c r="A28" s="62" t="s">
        <v>230</v>
      </c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8"/>
    </row>
    <row r="29" spans="1:14" ht="12.7" customHeight="1" x14ac:dyDescent="0.3">
      <c r="A29" s="47" t="s">
        <v>231</v>
      </c>
      <c r="B29" s="94">
        <v>751</v>
      </c>
      <c r="C29" s="94">
        <v>550</v>
      </c>
      <c r="D29" s="94">
        <v>20</v>
      </c>
      <c r="E29" s="94">
        <v>10</v>
      </c>
      <c r="F29" s="94">
        <v>171</v>
      </c>
      <c r="G29" s="94">
        <v>1115</v>
      </c>
      <c r="H29" s="94">
        <v>90</v>
      </c>
      <c r="I29" s="94">
        <v>4</v>
      </c>
      <c r="J29" s="94">
        <v>480</v>
      </c>
      <c r="K29" s="94">
        <v>36</v>
      </c>
      <c r="L29" s="94">
        <v>506</v>
      </c>
      <c r="M29" s="96">
        <v>0</v>
      </c>
      <c r="N29" s="97">
        <v>-364</v>
      </c>
    </row>
    <row r="30" spans="1:14" ht="11.1" customHeight="1" x14ac:dyDescent="0.3">
      <c r="A30" s="62" t="s">
        <v>232</v>
      </c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8"/>
    </row>
    <row r="31" spans="1:14" ht="12.7" customHeight="1" x14ac:dyDescent="0.3">
      <c r="A31" s="47" t="s">
        <v>233</v>
      </c>
      <c r="B31" s="94">
        <v>156</v>
      </c>
      <c r="C31" s="94">
        <v>62</v>
      </c>
      <c r="D31" s="94">
        <v>2</v>
      </c>
      <c r="E31" s="94">
        <v>92</v>
      </c>
      <c r="F31" s="96">
        <v>0</v>
      </c>
      <c r="G31" s="94">
        <v>115</v>
      </c>
      <c r="H31" s="94">
        <v>54</v>
      </c>
      <c r="I31" s="94">
        <v>0</v>
      </c>
      <c r="J31" s="94">
        <v>62</v>
      </c>
      <c r="K31" s="94">
        <v>5</v>
      </c>
      <c r="L31" s="94">
        <v>-7</v>
      </c>
      <c r="M31" s="96">
        <v>0</v>
      </c>
      <c r="N31" s="97">
        <v>41</v>
      </c>
    </row>
    <row r="32" spans="1:14" ht="11.1" customHeight="1" x14ac:dyDescent="0.3">
      <c r="A32" s="62" t="s">
        <v>234</v>
      </c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8"/>
    </row>
    <row r="33" spans="1:14" ht="12.7" customHeight="1" x14ac:dyDescent="0.3">
      <c r="A33" s="47" t="s">
        <v>235</v>
      </c>
      <c r="B33" s="94">
        <v>799</v>
      </c>
      <c r="C33" s="94">
        <v>149</v>
      </c>
      <c r="D33" s="94">
        <v>113</v>
      </c>
      <c r="E33" s="94">
        <v>267</v>
      </c>
      <c r="F33" s="94">
        <v>271</v>
      </c>
      <c r="G33" s="94">
        <v>621</v>
      </c>
      <c r="H33" s="94">
        <v>94</v>
      </c>
      <c r="I33" s="94">
        <v>4</v>
      </c>
      <c r="J33" s="94">
        <v>353</v>
      </c>
      <c r="K33" s="94">
        <v>59</v>
      </c>
      <c r="L33" s="94">
        <v>111</v>
      </c>
      <c r="M33" s="96">
        <v>0</v>
      </c>
      <c r="N33" s="97">
        <v>178</v>
      </c>
    </row>
    <row r="34" spans="1:14" ht="11.1" customHeight="1" x14ac:dyDescent="0.3">
      <c r="A34" s="62" t="s">
        <v>236</v>
      </c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8"/>
    </row>
    <row r="35" spans="1:14" ht="12.7" customHeight="1" x14ac:dyDescent="0.3">
      <c r="A35" s="47" t="s">
        <v>237</v>
      </c>
      <c r="B35" s="94">
        <v>691</v>
      </c>
      <c r="C35" s="94">
        <v>484</v>
      </c>
      <c r="D35" s="94">
        <v>26</v>
      </c>
      <c r="E35" s="94">
        <v>120</v>
      </c>
      <c r="F35" s="94">
        <v>62</v>
      </c>
      <c r="G35" s="94">
        <v>614</v>
      </c>
      <c r="H35" s="94">
        <v>318</v>
      </c>
      <c r="I35" s="96">
        <v>0</v>
      </c>
      <c r="J35" s="94">
        <v>167</v>
      </c>
      <c r="K35" s="94">
        <v>4</v>
      </c>
      <c r="L35" s="94">
        <v>126</v>
      </c>
      <c r="M35" s="96">
        <v>0</v>
      </c>
      <c r="N35" s="97">
        <v>77</v>
      </c>
    </row>
    <row r="36" spans="1:14" ht="11.1" customHeight="1" thickBot="1" x14ac:dyDescent="0.35">
      <c r="A36" s="64" t="s">
        <v>238</v>
      </c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80"/>
    </row>
    <row r="37" spans="1:14" ht="13.55" customHeight="1" x14ac:dyDescent="0.3">
      <c r="A37" s="17" t="s">
        <v>65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</row>
    <row r="38" spans="1:14" ht="13.55" customHeight="1" x14ac:dyDescent="0.3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8"/>
    </row>
    <row r="39" spans="1:14" ht="13.55" customHeight="1" x14ac:dyDescent="0.3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</row>
    <row r="40" spans="1:14" ht="13.55" customHeight="1" x14ac:dyDescent="0.3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</row>
    <row r="42" spans="1:14" ht="16.149999999999999" hidden="1" x14ac:dyDescent="0.3">
      <c r="D42" t="str">
        <f>TEXT(D41,"##,##0")</f>
        <v>0</v>
      </c>
      <c r="E42" t="str">
        <f>TEXT(E41,"##,##0")</f>
        <v>0</v>
      </c>
    </row>
  </sheetData>
  <mergeCells count="181">
    <mergeCell ref="N35:N36"/>
    <mergeCell ref="J35:J36"/>
    <mergeCell ref="K35:K36"/>
    <mergeCell ref="L35:L36"/>
    <mergeCell ref="M35:M36"/>
    <mergeCell ref="M33:M34"/>
    <mergeCell ref="N33:N34"/>
    <mergeCell ref="K33:K34"/>
    <mergeCell ref="L33:L34"/>
    <mergeCell ref="H35:H36"/>
    <mergeCell ref="I35:I36"/>
    <mergeCell ref="G33:G34"/>
    <mergeCell ref="H33:H34"/>
    <mergeCell ref="I33:I34"/>
    <mergeCell ref="J33:J34"/>
    <mergeCell ref="B35:B36"/>
    <mergeCell ref="C35:C36"/>
    <mergeCell ref="D35:D36"/>
    <mergeCell ref="E35:E36"/>
    <mergeCell ref="F35:F36"/>
    <mergeCell ref="G35:G36"/>
    <mergeCell ref="B33:B34"/>
    <mergeCell ref="C33:C34"/>
    <mergeCell ref="D33:D34"/>
    <mergeCell ref="E33:E34"/>
    <mergeCell ref="F33:F34"/>
    <mergeCell ref="J31:J32"/>
    <mergeCell ref="K31:K32"/>
    <mergeCell ref="L31:L32"/>
    <mergeCell ref="M31:M32"/>
    <mergeCell ref="B31:B32"/>
    <mergeCell ref="C31:C32"/>
    <mergeCell ref="D31:D32"/>
    <mergeCell ref="E31:E32"/>
    <mergeCell ref="F31:F32"/>
    <mergeCell ref="G31:G32"/>
    <mergeCell ref="H31:H32"/>
    <mergeCell ref="I31:I32"/>
    <mergeCell ref="N31:N32"/>
    <mergeCell ref="N27:N28"/>
    <mergeCell ref="B29:B30"/>
    <mergeCell ref="C29:C30"/>
    <mergeCell ref="D29:D30"/>
    <mergeCell ref="E29:E30"/>
    <mergeCell ref="F29:F30"/>
    <mergeCell ref="K29:K30"/>
    <mergeCell ref="L29:L30"/>
    <mergeCell ref="J27:J28"/>
    <mergeCell ref="K27:K28"/>
    <mergeCell ref="L27:L28"/>
    <mergeCell ref="G29:G30"/>
    <mergeCell ref="H29:H30"/>
    <mergeCell ref="I29:I30"/>
    <mergeCell ref="J29:J30"/>
    <mergeCell ref="M29:M30"/>
    <mergeCell ref="N29:N30"/>
    <mergeCell ref="B27:B28"/>
    <mergeCell ref="C27:C28"/>
    <mergeCell ref="D27:D28"/>
    <mergeCell ref="E27:E28"/>
    <mergeCell ref="F27:F28"/>
    <mergeCell ref="G27:G28"/>
    <mergeCell ref="H27:H28"/>
    <mergeCell ref="I27:I28"/>
    <mergeCell ref="M27:M28"/>
    <mergeCell ref="N23:N24"/>
    <mergeCell ref="B25:B26"/>
    <mergeCell ref="C25:C26"/>
    <mergeCell ref="D25:D26"/>
    <mergeCell ref="E25:E26"/>
    <mergeCell ref="F25:F26"/>
    <mergeCell ref="K25:K26"/>
    <mergeCell ref="L25:L26"/>
    <mergeCell ref="J23:J24"/>
    <mergeCell ref="K23:K24"/>
    <mergeCell ref="L23:L24"/>
    <mergeCell ref="G25:G26"/>
    <mergeCell ref="H25:H26"/>
    <mergeCell ref="I25:I26"/>
    <mergeCell ref="J25:J26"/>
    <mergeCell ref="M25:M26"/>
    <mergeCell ref="N25:N26"/>
    <mergeCell ref="B23:B24"/>
    <mergeCell ref="C23:C24"/>
    <mergeCell ref="D23:D24"/>
    <mergeCell ref="E23:E24"/>
    <mergeCell ref="F23:F24"/>
    <mergeCell ref="G23:G24"/>
    <mergeCell ref="H23:H24"/>
    <mergeCell ref="I23:I24"/>
    <mergeCell ref="M23:M24"/>
    <mergeCell ref="N19:N20"/>
    <mergeCell ref="B21:B22"/>
    <mergeCell ref="C21:C22"/>
    <mergeCell ref="D21:D22"/>
    <mergeCell ref="E21:E22"/>
    <mergeCell ref="F21:F22"/>
    <mergeCell ref="K21:K22"/>
    <mergeCell ref="L21:L22"/>
    <mergeCell ref="J19:J20"/>
    <mergeCell ref="K19:K20"/>
    <mergeCell ref="L19:L20"/>
    <mergeCell ref="G21:G22"/>
    <mergeCell ref="H21:H22"/>
    <mergeCell ref="I21:I22"/>
    <mergeCell ref="J21:J22"/>
    <mergeCell ref="M21:M22"/>
    <mergeCell ref="N21:N22"/>
    <mergeCell ref="B19:B20"/>
    <mergeCell ref="C19:C20"/>
    <mergeCell ref="D19:D20"/>
    <mergeCell ref="E19:E20"/>
    <mergeCell ref="F19:F20"/>
    <mergeCell ref="G19:G20"/>
    <mergeCell ref="H19:H20"/>
    <mergeCell ref="I19:I20"/>
    <mergeCell ref="M19:M20"/>
    <mergeCell ref="N15:N16"/>
    <mergeCell ref="B17:B18"/>
    <mergeCell ref="C17:C18"/>
    <mergeCell ref="D17:D18"/>
    <mergeCell ref="E17:E18"/>
    <mergeCell ref="F17:F18"/>
    <mergeCell ref="K17:K18"/>
    <mergeCell ref="L17:L18"/>
    <mergeCell ref="J15:J16"/>
    <mergeCell ref="K15:K16"/>
    <mergeCell ref="L15:L16"/>
    <mergeCell ref="G17:G18"/>
    <mergeCell ref="H17:H18"/>
    <mergeCell ref="I17:I18"/>
    <mergeCell ref="J17:J18"/>
    <mergeCell ref="M17:M18"/>
    <mergeCell ref="N17:N18"/>
    <mergeCell ref="B15:B16"/>
    <mergeCell ref="C15:C16"/>
    <mergeCell ref="D15:D16"/>
    <mergeCell ref="E15:E16"/>
    <mergeCell ref="F15:F16"/>
    <mergeCell ref="G15:G16"/>
    <mergeCell ref="H15:H16"/>
    <mergeCell ref="I15:I16"/>
    <mergeCell ref="M15:M16"/>
    <mergeCell ref="L11:L12"/>
    <mergeCell ref="M11:M12"/>
    <mergeCell ref="N11:N12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B13:B14"/>
    <mergeCell ref="C13:C14"/>
    <mergeCell ref="D11:D12"/>
    <mergeCell ref="E11:E12"/>
    <mergeCell ref="D13:D14"/>
    <mergeCell ref="E13:E14"/>
    <mergeCell ref="J11:J12"/>
    <mergeCell ref="K11:K12"/>
    <mergeCell ref="F8:F9"/>
    <mergeCell ref="B8:B9"/>
    <mergeCell ref="B11:B12"/>
    <mergeCell ref="C11:C12"/>
    <mergeCell ref="F11:F12"/>
    <mergeCell ref="G11:G12"/>
    <mergeCell ref="H11:H12"/>
    <mergeCell ref="I11:I12"/>
    <mergeCell ref="D4:F4"/>
    <mergeCell ref="G4:J4"/>
    <mergeCell ref="A1:N1"/>
    <mergeCell ref="B5:F5"/>
    <mergeCell ref="G5:L5"/>
    <mergeCell ref="A3:N3"/>
    <mergeCell ref="A2:N2"/>
    <mergeCell ref="A5:A10"/>
    <mergeCell ref="L8:L9"/>
    <mergeCell ref="G8:G9"/>
  </mergeCells>
  <phoneticPr fontId="5" type="noConversion"/>
  <printOptions horizontalCentered="1"/>
  <pageMargins left="0.74803149606299213" right="0.59055118110236227" top="0.39370078740157483" bottom="0.19685039370078741" header="0" footer="0.39370078740157483"/>
  <pageSetup paperSize="9" firstPageNumber="156" orientation="landscape" useFirstPageNumber="1"/>
  <headerFooter alignWithMargins="0">
    <oddFooter>&amp;L&amp;9 &amp;C&amp;"Times New Roman"&amp;9 - &amp;P -&amp;R&amp;9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2"/>
  <sheetViews>
    <sheetView workbookViewId="0">
      <selection activeCell="A4" sqref="A4"/>
    </sheetView>
  </sheetViews>
  <sheetFormatPr defaultColWidth="8.796875" defaultRowHeight="16.600000000000001" customHeight="1" x14ac:dyDescent="0.3"/>
  <cols>
    <col min="1" max="1" width="24.59765625" customWidth="1"/>
    <col min="2" max="3" width="7.09765625" customWidth="1"/>
    <col min="4" max="4" width="6.8984375" customWidth="1"/>
    <col min="5" max="5" width="15.59765625" customWidth="1"/>
    <col min="6" max="6" width="5.8984375" customWidth="1"/>
    <col min="7" max="7" width="7.09765625" customWidth="1"/>
    <col min="8" max="8" width="6.8984375" customWidth="1"/>
    <col min="9" max="9" width="6.59765625" customWidth="1"/>
    <col min="10" max="10" width="15.59765625" customWidth="1"/>
    <col min="11" max="11" width="7.09765625" customWidth="1"/>
    <col min="12" max="12" width="6.59765625" customWidth="1"/>
    <col min="13" max="14" width="7.09765625" customWidth="1"/>
  </cols>
  <sheetData>
    <row r="1" spans="1:14" ht="21.05" customHeight="1" x14ac:dyDescent="0.3">
      <c r="A1" s="85" t="s">
        <v>53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ht="21.05" customHeight="1" x14ac:dyDescent="0.3">
      <c r="A2" s="85" t="s">
        <v>57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1:14" ht="18.600000000000001" customHeight="1" x14ac:dyDescent="0.3">
      <c r="A3" s="10" t="s">
        <v>37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ht="18.600000000000001" customHeight="1" thickBot="1" x14ac:dyDescent="0.35">
      <c r="A4" s="15"/>
      <c r="B4" s="15"/>
      <c r="C4" s="15"/>
      <c r="D4" s="84" t="str">
        <f>'10-2'!D4:F4</f>
        <v>115年 1月</v>
      </c>
      <c r="E4" s="84"/>
      <c r="F4" s="84"/>
      <c r="G4" s="72" t="str">
        <f>'10-2'!G4:J4</f>
        <v xml:space="preserve"> Jan. 2026</v>
      </c>
      <c r="H4" s="72"/>
      <c r="I4" s="72"/>
      <c r="J4" s="72"/>
      <c r="K4" s="15"/>
      <c r="L4" s="15"/>
      <c r="M4" s="15"/>
      <c r="N4" s="42" t="s">
        <v>38</v>
      </c>
    </row>
    <row r="5" spans="1:14" ht="15" customHeight="1" x14ac:dyDescent="0.3">
      <c r="A5" s="5" t="s">
        <v>31</v>
      </c>
      <c r="B5" s="9" t="s">
        <v>39</v>
      </c>
      <c r="C5" s="8"/>
      <c r="D5" s="8"/>
      <c r="E5" s="8"/>
      <c r="F5" s="7"/>
      <c r="G5" s="9" t="s">
        <v>40</v>
      </c>
      <c r="H5" s="8"/>
      <c r="I5" s="8"/>
      <c r="J5" s="8"/>
      <c r="K5" s="8"/>
      <c r="L5" s="7"/>
      <c r="M5" s="26" t="s">
        <v>4</v>
      </c>
      <c r="N5" s="27" t="s">
        <v>34</v>
      </c>
    </row>
    <row r="6" spans="1:14" ht="13" customHeight="1" x14ac:dyDescent="0.3">
      <c r="A6" s="4"/>
      <c r="B6" s="28" t="s">
        <v>5</v>
      </c>
      <c r="C6" s="19" t="s">
        <v>6</v>
      </c>
      <c r="D6" s="19" t="s">
        <v>7</v>
      </c>
      <c r="E6" s="41" t="s">
        <v>66</v>
      </c>
      <c r="F6" s="19" t="s">
        <v>4</v>
      </c>
      <c r="G6" s="19" t="s">
        <v>5</v>
      </c>
      <c r="H6" s="19" t="s">
        <v>6</v>
      </c>
      <c r="I6" s="19" t="s">
        <v>7</v>
      </c>
      <c r="J6" s="41" t="s">
        <v>66</v>
      </c>
      <c r="K6" s="19" t="s">
        <v>67</v>
      </c>
      <c r="L6" s="19" t="s">
        <v>4</v>
      </c>
      <c r="M6" s="19" t="s">
        <v>8</v>
      </c>
      <c r="N6" s="29" t="s">
        <v>8</v>
      </c>
    </row>
    <row r="7" spans="1:14" ht="13" customHeight="1" x14ac:dyDescent="0.3">
      <c r="A7" s="4"/>
      <c r="B7" s="32" t="s">
        <v>0</v>
      </c>
      <c r="C7" s="19" t="s">
        <v>9</v>
      </c>
      <c r="D7" s="19" t="s">
        <v>9</v>
      </c>
      <c r="E7" s="41" t="s">
        <v>10</v>
      </c>
      <c r="F7" s="19" t="s">
        <v>11</v>
      </c>
      <c r="G7" s="33" t="s">
        <v>0</v>
      </c>
      <c r="H7" s="19" t="s">
        <v>12</v>
      </c>
      <c r="I7" s="19" t="s">
        <v>12</v>
      </c>
      <c r="J7" s="41" t="s">
        <v>13</v>
      </c>
      <c r="K7" s="19" t="s">
        <v>68</v>
      </c>
      <c r="L7" s="19" t="s">
        <v>14</v>
      </c>
      <c r="M7" s="19" t="s">
        <v>0</v>
      </c>
      <c r="N7" s="30" t="s">
        <v>21</v>
      </c>
    </row>
    <row r="8" spans="1:14" ht="14.15" customHeight="1" x14ac:dyDescent="0.3">
      <c r="A8" s="4"/>
      <c r="B8" s="12" t="s">
        <v>15</v>
      </c>
      <c r="C8" s="34" t="s">
        <v>16</v>
      </c>
      <c r="D8" s="34" t="s">
        <v>17</v>
      </c>
      <c r="E8" s="35" t="s">
        <v>18</v>
      </c>
      <c r="F8" s="12" t="s">
        <v>19</v>
      </c>
      <c r="G8" s="12" t="s">
        <v>15</v>
      </c>
      <c r="H8" s="34" t="s">
        <v>16</v>
      </c>
      <c r="I8" s="34" t="s">
        <v>17</v>
      </c>
      <c r="J8" s="35" t="s">
        <v>74</v>
      </c>
      <c r="K8" s="34" t="s">
        <v>69</v>
      </c>
      <c r="L8" s="12" t="s">
        <v>19</v>
      </c>
      <c r="M8" s="34" t="s">
        <v>20</v>
      </c>
      <c r="N8" s="30" t="s">
        <v>27</v>
      </c>
    </row>
    <row r="9" spans="1:14" ht="14.15" customHeight="1" x14ac:dyDescent="0.3">
      <c r="A9" s="4"/>
      <c r="B9" s="12"/>
      <c r="C9" s="34" t="s">
        <v>21</v>
      </c>
      <c r="D9" s="34" t="s">
        <v>23</v>
      </c>
      <c r="E9" s="36" t="s">
        <v>24</v>
      </c>
      <c r="F9" s="12"/>
      <c r="G9" s="12"/>
      <c r="H9" s="34" t="s">
        <v>25</v>
      </c>
      <c r="I9" s="34" t="s">
        <v>25</v>
      </c>
      <c r="J9" s="36" t="s">
        <v>24</v>
      </c>
      <c r="K9" s="31" t="s">
        <v>70</v>
      </c>
      <c r="L9" s="12"/>
      <c r="M9" s="34" t="s">
        <v>26</v>
      </c>
      <c r="N9" s="30" t="s">
        <v>21</v>
      </c>
    </row>
    <row r="10" spans="1:14" ht="14.15" customHeight="1" thickBot="1" x14ac:dyDescent="0.35">
      <c r="A10" s="3"/>
      <c r="B10" s="37" t="s">
        <v>22</v>
      </c>
      <c r="C10" s="37" t="s">
        <v>22</v>
      </c>
      <c r="D10" s="37" t="s">
        <v>22</v>
      </c>
      <c r="E10" s="43" t="s">
        <v>28</v>
      </c>
      <c r="F10" s="44" t="s">
        <v>22</v>
      </c>
      <c r="G10" s="44" t="s">
        <v>22</v>
      </c>
      <c r="H10" s="44" t="s">
        <v>22</v>
      </c>
      <c r="I10" s="44" t="s">
        <v>22</v>
      </c>
      <c r="J10" s="43" t="s">
        <v>28</v>
      </c>
      <c r="K10" s="31" t="s">
        <v>25</v>
      </c>
      <c r="L10" s="44" t="s">
        <v>22</v>
      </c>
      <c r="M10" s="44" t="s">
        <v>29</v>
      </c>
      <c r="N10" s="45" t="s">
        <v>30</v>
      </c>
    </row>
    <row r="11" spans="1:14" ht="12.7" customHeight="1" x14ac:dyDescent="0.3">
      <c r="A11" s="60" t="s">
        <v>58</v>
      </c>
      <c r="B11" s="81">
        <v>2644</v>
      </c>
      <c r="C11" s="81">
        <v>1044</v>
      </c>
      <c r="D11" s="81">
        <v>378</v>
      </c>
      <c r="E11" s="81">
        <v>371</v>
      </c>
      <c r="F11" s="81">
        <v>852</v>
      </c>
      <c r="G11" s="81">
        <v>1238</v>
      </c>
      <c r="H11" s="81">
        <v>318</v>
      </c>
      <c r="I11" s="81">
        <v>68</v>
      </c>
      <c r="J11" s="81">
        <v>549</v>
      </c>
      <c r="K11" s="81">
        <v>183</v>
      </c>
      <c r="L11" s="81">
        <v>120</v>
      </c>
      <c r="M11" s="82">
        <v>0</v>
      </c>
      <c r="N11" s="83">
        <v>1406</v>
      </c>
    </row>
    <row r="12" spans="1:14" ht="11.1" customHeight="1" x14ac:dyDescent="0.3">
      <c r="A12" s="62" t="s">
        <v>178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76"/>
    </row>
    <row r="13" spans="1:14" ht="12.7" customHeight="1" x14ac:dyDescent="0.3">
      <c r="A13" s="47" t="s">
        <v>179</v>
      </c>
      <c r="B13" s="14">
        <v>3841</v>
      </c>
      <c r="C13" s="14">
        <v>986</v>
      </c>
      <c r="D13" s="14">
        <v>207</v>
      </c>
      <c r="E13" s="14">
        <v>2160</v>
      </c>
      <c r="F13" s="14">
        <v>488</v>
      </c>
      <c r="G13" s="14">
        <v>3416</v>
      </c>
      <c r="H13" s="14">
        <v>673</v>
      </c>
      <c r="I13" s="14">
        <v>13</v>
      </c>
      <c r="J13" s="14">
        <v>2265</v>
      </c>
      <c r="K13" s="14">
        <v>214</v>
      </c>
      <c r="L13" s="14">
        <v>250</v>
      </c>
      <c r="M13" s="77">
        <v>0</v>
      </c>
      <c r="N13" s="78">
        <v>425</v>
      </c>
    </row>
    <row r="14" spans="1:14" ht="11.1" customHeight="1" x14ac:dyDescent="0.3">
      <c r="A14" s="62" t="s">
        <v>180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76"/>
    </row>
    <row r="15" spans="1:14" ht="12.7" customHeight="1" x14ac:dyDescent="0.3">
      <c r="A15" s="47" t="s">
        <v>181</v>
      </c>
      <c r="B15" s="14">
        <v>6825</v>
      </c>
      <c r="C15" s="14">
        <v>4931</v>
      </c>
      <c r="D15" s="14">
        <v>933</v>
      </c>
      <c r="E15" s="14">
        <v>706</v>
      </c>
      <c r="F15" s="14">
        <v>256</v>
      </c>
      <c r="G15" s="14">
        <v>5196</v>
      </c>
      <c r="H15" s="14">
        <v>3065</v>
      </c>
      <c r="I15" s="14">
        <v>46</v>
      </c>
      <c r="J15" s="14">
        <v>423</v>
      </c>
      <c r="K15" s="14">
        <v>840</v>
      </c>
      <c r="L15" s="14">
        <v>821</v>
      </c>
      <c r="M15" s="77">
        <v>0</v>
      </c>
      <c r="N15" s="78">
        <v>1630</v>
      </c>
    </row>
    <row r="16" spans="1:14" ht="11.1" customHeight="1" x14ac:dyDescent="0.3">
      <c r="A16" s="62" t="s">
        <v>182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76"/>
    </row>
    <row r="17" spans="1:14" ht="12.7" customHeight="1" x14ac:dyDescent="0.3">
      <c r="A17" s="47" t="s">
        <v>183</v>
      </c>
      <c r="B17" s="14">
        <v>4705</v>
      </c>
      <c r="C17" s="14">
        <v>1593</v>
      </c>
      <c r="D17" s="14">
        <v>951</v>
      </c>
      <c r="E17" s="14">
        <v>2147</v>
      </c>
      <c r="F17" s="14">
        <v>14</v>
      </c>
      <c r="G17" s="14">
        <v>3760</v>
      </c>
      <c r="H17" s="14">
        <v>1110</v>
      </c>
      <c r="I17" s="14">
        <v>91</v>
      </c>
      <c r="J17" s="14">
        <v>1666</v>
      </c>
      <c r="K17" s="14">
        <v>499</v>
      </c>
      <c r="L17" s="14">
        <v>393</v>
      </c>
      <c r="M17" s="77">
        <v>0</v>
      </c>
      <c r="N17" s="78">
        <v>945</v>
      </c>
    </row>
    <row r="18" spans="1:14" ht="11.1" customHeight="1" x14ac:dyDescent="0.3">
      <c r="A18" s="62" t="s">
        <v>184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76"/>
    </row>
    <row r="19" spans="1:14" ht="12.7" customHeight="1" x14ac:dyDescent="0.3">
      <c r="A19" s="47" t="s">
        <v>185</v>
      </c>
      <c r="B19" s="14">
        <v>5222</v>
      </c>
      <c r="C19" s="14">
        <v>2189</v>
      </c>
      <c r="D19" s="14">
        <v>351</v>
      </c>
      <c r="E19" s="14">
        <v>1541</v>
      </c>
      <c r="F19" s="14">
        <v>1141</v>
      </c>
      <c r="G19" s="14">
        <v>4242</v>
      </c>
      <c r="H19" s="14">
        <v>1116</v>
      </c>
      <c r="I19" s="14">
        <v>16</v>
      </c>
      <c r="J19" s="14">
        <v>2316</v>
      </c>
      <c r="K19" s="14">
        <v>442</v>
      </c>
      <c r="L19" s="14">
        <v>352</v>
      </c>
      <c r="M19" s="77">
        <v>0</v>
      </c>
      <c r="N19" s="78">
        <v>979</v>
      </c>
    </row>
    <row r="20" spans="1:14" ht="11.1" customHeight="1" x14ac:dyDescent="0.3">
      <c r="A20" s="62" t="s">
        <v>186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76"/>
    </row>
    <row r="21" spans="1:14" ht="12.7" customHeight="1" x14ac:dyDescent="0.3">
      <c r="A21" s="47" t="s">
        <v>187</v>
      </c>
      <c r="B21" s="14">
        <v>1819</v>
      </c>
      <c r="C21" s="14">
        <v>821</v>
      </c>
      <c r="D21" s="14">
        <v>279</v>
      </c>
      <c r="E21" s="14">
        <v>211</v>
      </c>
      <c r="F21" s="14">
        <v>509</v>
      </c>
      <c r="G21" s="14">
        <v>1264</v>
      </c>
      <c r="H21" s="14">
        <v>313</v>
      </c>
      <c r="I21" s="14">
        <v>7</v>
      </c>
      <c r="J21" s="14">
        <v>372</v>
      </c>
      <c r="K21" s="14">
        <v>111</v>
      </c>
      <c r="L21" s="14">
        <v>461</v>
      </c>
      <c r="M21" s="77">
        <v>0</v>
      </c>
      <c r="N21" s="78">
        <v>555</v>
      </c>
    </row>
    <row r="22" spans="1:14" ht="11.1" customHeight="1" x14ac:dyDescent="0.3">
      <c r="A22" s="62" t="s">
        <v>188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76"/>
    </row>
    <row r="23" spans="1:14" ht="12.7" customHeight="1" x14ac:dyDescent="0.3">
      <c r="A23" s="47" t="s">
        <v>189</v>
      </c>
      <c r="B23" s="14">
        <v>18011</v>
      </c>
      <c r="C23" s="14">
        <v>1388</v>
      </c>
      <c r="D23" s="14">
        <v>1677</v>
      </c>
      <c r="E23" s="14">
        <v>14932</v>
      </c>
      <c r="F23" s="14">
        <v>15</v>
      </c>
      <c r="G23" s="14">
        <v>16384</v>
      </c>
      <c r="H23" s="14">
        <v>854</v>
      </c>
      <c r="I23" s="14">
        <v>281</v>
      </c>
      <c r="J23" s="14">
        <v>14033</v>
      </c>
      <c r="K23" s="14">
        <v>416</v>
      </c>
      <c r="L23" s="14">
        <v>800</v>
      </c>
      <c r="M23" s="77">
        <v>0</v>
      </c>
      <c r="N23" s="78">
        <v>1628</v>
      </c>
    </row>
    <row r="24" spans="1:14" ht="11.1" customHeight="1" x14ac:dyDescent="0.3">
      <c r="A24" s="62" t="s">
        <v>190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76"/>
    </row>
    <row r="25" spans="1:14" ht="12.7" customHeight="1" x14ac:dyDescent="0.3">
      <c r="A25" s="47" t="s">
        <v>191</v>
      </c>
      <c r="B25" s="14">
        <v>234</v>
      </c>
      <c r="C25" s="14">
        <v>210</v>
      </c>
      <c r="D25" s="14">
        <v>11</v>
      </c>
      <c r="E25" s="14">
        <v>2</v>
      </c>
      <c r="F25" s="14">
        <v>10</v>
      </c>
      <c r="G25" s="14">
        <v>210</v>
      </c>
      <c r="H25" s="14">
        <v>105</v>
      </c>
      <c r="I25" s="14">
        <v>1</v>
      </c>
      <c r="J25" s="14">
        <v>7</v>
      </c>
      <c r="K25" s="14">
        <v>39</v>
      </c>
      <c r="L25" s="14">
        <v>58</v>
      </c>
      <c r="M25" s="77">
        <v>0</v>
      </c>
      <c r="N25" s="78">
        <v>23</v>
      </c>
    </row>
    <row r="26" spans="1:14" ht="11.1" customHeight="1" x14ac:dyDescent="0.3">
      <c r="A26" s="62" t="s">
        <v>192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76"/>
    </row>
    <row r="27" spans="1:14" ht="12.7" customHeight="1" x14ac:dyDescent="0.3">
      <c r="A27" s="47" t="s">
        <v>193</v>
      </c>
      <c r="B27" s="14">
        <v>692</v>
      </c>
      <c r="C27" s="14">
        <v>612</v>
      </c>
      <c r="D27" s="14">
        <v>49</v>
      </c>
      <c r="E27" s="14">
        <v>14</v>
      </c>
      <c r="F27" s="14">
        <v>18</v>
      </c>
      <c r="G27" s="14">
        <v>551</v>
      </c>
      <c r="H27" s="14">
        <v>279</v>
      </c>
      <c r="I27" s="14">
        <v>3</v>
      </c>
      <c r="J27" s="14">
        <v>22</v>
      </c>
      <c r="K27" s="14">
        <v>104</v>
      </c>
      <c r="L27" s="14">
        <v>144</v>
      </c>
      <c r="M27" s="77">
        <v>0</v>
      </c>
      <c r="N27" s="78">
        <v>141</v>
      </c>
    </row>
    <row r="28" spans="1:14" ht="11.1" customHeight="1" x14ac:dyDescent="0.3">
      <c r="A28" s="62" t="s">
        <v>194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76"/>
    </row>
    <row r="29" spans="1:14" ht="12.7" customHeight="1" x14ac:dyDescent="0.3">
      <c r="A29" s="47" t="s">
        <v>195</v>
      </c>
      <c r="B29" s="14">
        <v>5892</v>
      </c>
      <c r="C29" s="14">
        <v>2830</v>
      </c>
      <c r="D29" s="14">
        <v>707</v>
      </c>
      <c r="E29" s="14">
        <v>2250</v>
      </c>
      <c r="F29" s="14">
        <v>106</v>
      </c>
      <c r="G29" s="14">
        <v>4846</v>
      </c>
      <c r="H29" s="14">
        <v>1628</v>
      </c>
      <c r="I29" s="14">
        <v>139</v>
      </c>
      <c r="J29" s="14">
        <v>1967</v>
      </c>
      <c r="K29" s="14">
        <v>520</v>
      </c>
      <c r="L29" s="14">
        <v>593</v>
      </c>
      <c r="M29" s="77">
        <v>0</v>
      </c>
      <c r="N29" s="78">
        <v>1046</v>
      </c>
    </row>
    <row r="30" spans="1:14" ht="11.1" customHeight="1" x14ac:dyDescent="0.3">
      <c r="A30" s="62" t="s">
        <v>196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76"/>
    </row>
    <row r="31" spans="1:14" ht="12.7" customHeight="1" x14ac:dyDescent="0.3">
      <c r="A31" s="47" t="s">
        <v>197</v>
      </c>
      <c r="B31" s="14">
        <v>2318</v>
      </c>
      <c r="C31" s="14">
        <v>1769</v>
      </c>
      <c r="D31" s="14">
        <v>254</v>
      </c>
      <c r="E31" s="14">
        <v>167</v>
      </c>
      <c r="F31" s="14">
        <v>127</v>
      </c>
      <c r="G31" s="14">
        <v>1643</v>
      </c>
      <c r="H31" s="14">
        <v>1019</v>
      </c>
      <c r="I31" s="14">
        <v>21</v>
      </c>
      <c r="J31" s="14">
        <v>159</v>
      </c>
      <c r="K31" s="14">
        <v>251</v>
      </c>
      <c r="L31" s="14">
        <v>193</v>
      </c>
      <c r="M31" s="77">
        <v>0</v>
      </c>
      <c r="N31" s="78">
        <v>675</v>
      </c>
    </row>
    <row r="32" spans="1:14" ht="11.1" customHeight="1" x14ac:dyDescent="0.3">
      <c r="A32" s="62" t="s">
        <v>198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76"/>
    </row>
    <row r="33" spans="1:14" ht="12.7" customHeight="1" x14ac:dyDescent="0.3">
      <c r="A33" s="47" t="s">
        <v>199</v>
      </c>
      <c r="B33" s="14">
        <v>963</v>
      </c>
      <c r="C33" s="14">
        <v>780</v>
      </c>
      <c r="D33" s="14">
        <v>124</v>
      </c>
      <c r="E33" s="14">
        <v>42</v>
      </c>
      <c r="F33" s="14">
        <v>17</v>
      </c>
      <c r="G33" s="14">
        <v>738</v>
      </c>
      <c r="H33" s="14">
        <v>427</v>
      </c>
      <c r="I33" s="14">
        <v>5</v>
      </c>
      <c r="J33" s="14">
        <v>10</v>
      </c>
      <c r="K33" s="14">
        <v>151</v>
      </c>
      <c r="L33" s="14">
        <v>144</v>
      </c>
      <c r="M33" s="77">
        <v>0</v>
      </c>
      <c r="N33" s="78">
        <v>225</v>
      </c>
    </row>
    <row r="34" spans="1:14" ht="11.1" customHeight="1" x14ac:dyDescent="0.3">
      <c r="A34" s="62" t="s">
        <v>200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76"/>
    </row>
    <row r="35" spans="1:14" ht="12.7" customHeight="1" x14ac:dyDescent="0.3">
      <c r="A35" s="47" t="s">
        <v>201</v>
      </c>
      <c r="B35" s="14">
        <v>589</v>
      </c>
      <c r="C35" s="14">
        <v>479</v>
      </c>
      <c r="D35" s="14">
        <v>67</v>
      </c>
      <c r="E35" s="14">
        <v>37</v>
      </c>
      <c r="F35" s="14">
        <v>7</v>
      </c>
      <c r="G35" s="14">
        <v>420</v>
      </c>
      <c r="H35" s="14">
        <v>209</v>
      </c>
      <c r="I35" s="14">
        <v>2</v>
      </c>
      <c r="J35" s="14">
        <v>1</v>
      </c>
      <c r="K35" s="14">
        <v>150</v>
      </c>
      <c r="L35" s="14">
        <v>58</v>
      </c>
      <c r="M35" s="77">
        <v>0</v>
      </c>
      <c r="N35" s="78">
        <v>169</v>
      </c>
    </row>
    <row r="36" spans="1:14" ht="11.1" customHeight="1" thickBot="1" x14ac:dyDescent="0.35">
      <c r="A36" s="64" t="s">
        <v>202</v>
      </c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80"/>
    </row>
    <row r="37" spans="1:14" ht="13.55" customHeight="1" x14ac:dyDescent="0.3">
      <c r="A37" s="46" t="s">
        <v>48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</row>
    <row r="38" spans="1:14" ht="13.55" customHeight="1" x14ac:dyDescent="0.3">
      <c r="A38" s="46" t="s">
        <v>47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</row>
    <row r="39" spans="1:14" ht="13.55" customHeight="1" x14ac:dyDescent="0.3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</row>
    <row r="40" spans="1:14" ht="13.55" customHeight="1" x14ac:dyDescent="0.3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8"/>
    </row>
    <row r="42" spans="1:14" ht="16.149999999999999" hidden="1" x14ac:dyDescent="0.3">
      <c r="D42" t="str">
        <f>TEXT(D41,"##,##0")</f>
        <v>0</v>
      </c>
      <c r="E42" t="str">
        <f>TEXT(E41,"##,##0")</f>
        <v>0</v>
      </c>
    </row>
  </sheetData>
  <mergeCells count="181">
    <mergeCell ref="A1:N1"/>
    <mergeCell ref="A3:N3"/>
    <mergeCell ref="B5:F5"/>
    <mergeCell ref="G5:L5"/>
    <mergeCell ref="A2:N2"/>
    <mergeCell ref="A5:A10"/>
    <mergeCell ref="D4:F4"/>
    <mergeCell ref="G4:J4"/>
    <mergeCell ref="G8:G9"/>
    <mergeCell ref="L8:L9"/>
    <mergeCell ref="I11:I12"/>
    <mergeCell ref="L11:L12"/>
    <mergeCell ref="G11:G12"/>
    <mergeCell ref="B8:B9"/>
    <mergeCell ref="F8:F9"/>
    <mergeCell ref="H11:H12"/>
    <mergeCell ref="J15:J16"/>
    <mergeCell ref="G13:G14"/>
    <mergeCell ref="F13:F14"/>
    <mergeCell ref="B13:B14"/>
    <mergeCell ref="D13:D14"/>
    <mergeCell ref="N13:N14"/>
    <mergeCell ref="I13:I14"/>
    <mergeCell ref="J11:J12"/>
    <mergeCell ref="J13:J14"/>
    <mergeCell ref="K11:K12"/>
    <mergeCell ref="K13:K14"/>
    <mergeCell ref="L13:L14"/>
    <mergeCell ref="M11:M12"/>
    <mergeCell ref="B11:B12"/>
    <mergeCell ref="C11:C12"/>
    <mergeCell ref="D11:D12"/>
    <mergeCell ref="F11:F12"/>
    <mergeCell ref="E11:E12"/>
    <mergeCell ref="N11:N12"/>
    <mergeCell ref="C13:C14"/>
    <mergeCell ref="E13:E14"/>
    <mergeCell ref="H13:H14"/>
    <mergeCell ref="M15:M16"/>
    <mergeCell ref="F15:F16"/>
    <mergeCell ref="G15:G16"/>
    <mergeCell ref="H15:H16"/>
    <mergeCell ref="I15:I16"/>
    <mergeCell ref="M13:M14"/>
    <mergeCell ref="B15:B16"/>
    <mergeCell ref="C15:C16"/>
    <mergeCell ref="D15:D16"/>
    <mergeCell ref="E15:E16"/>
    <mergeCell ref="B17:B18"/>
    <mergeCell ref="C17:C18"/>
    <mergeCell ref="D17:D18"/>
    <mergeCell ref="E17:E18"/>
    <mergeCell ref="F17:F18"/>
    <mergeCell ref="G17:G18"/>
    <mergeCell ref="H17:H18"/>
    <mergeCell ref="K15:K16"/>
    <mergeCell ref="L15:L16"/>
    <mergeCell ref="K17:K18"/>
    <mergeCell ref="L17:L18"/>
    <mergeCell ref="I17:I18"/>
    <mergeCell ref="J17:J18"/>
    <mergeCell ref="J19:J20"/>
    <mergeCell ref="K19:K20"/>
    <mergeCell ref="M17:M18"/>
    <mergeCell ref="N17:N18"/>
    <mergeCell ref="N15:N16"/>
    <mergeCell ref="B21:B22"/>
    <mergeCell ref="C21:C22"/>
    <mergeCell ref="D21:D22"/>
    <mergeCell ref="E21:E22"/>
    <mergeCell ref="F21:F22"/>
    <mergeCell ref="G21:G22"/>
    <mergeCell ref="H21:H22"/>
    <mergeCell ref="L19:L20"/>
    <mergeCell ref="M19:M20"/>
    <mergeCell ref="F19:F20"/>
    <mergeCell ref="G19:G20"/>
    <mergeCell ref="H19:H20"/>
    <mergeCell ref="I19:I20"/>
    <mergeCell ref="B19:B20"/>
    <mergeCell ref="C19:C20"/>
    <mergeCell ref="D19:D20"/>
    <mergeCell ref="E19:E20"/>
    <mergeCell ref="K21:K22"/>
    <mergeCell ref="L21:L22"/>
    <mergeCell ref="I21:I22"/>
    <mergeCell ref="J21:J22"/>
    <mergeCell ref="J23:J24"/>
    <mergeCell ref="K23:K24"/>
    <mergeCell ref="M21:M22"/>
    <mergeCell ref="N21:N22"/>
    <mergeCell ref="N19:N20"/>
    <mergeCell ref="B25:B26"/>
    <mergeCell ref="C25:C26"/>
    <mergeCell ref="D25:D26"/>
    <mergeCell ref="E25:E26"/>
    <mergeCell ref="F25:F26"/>
    <mergeCell ref="G25:G26"/>
    <mergeCell ref="H25:H26"/>
    <mergeCell ref="L23:L24"/>
    <mergeCell ref="M23:M24"/>
    <mergeCell ref="F23:F24"/>
    <mergeCell ref="G23:G24"/>
    <mergeCell ref="H23:H24"/>
    <mergeCell ref="I23:I24"/>
    <mergeCell ref="B23:B24"/>
    <mergeCell ref="C23:C24"/>
    <mergeCell ref="D23:D24"/>
    <mergeCell ref="E23:E24"/>
    <mergeCell ref="K25:K26"/>
    <mergeCell ref="L25:L26"/>
    <mergeCell ref="I25:I26"/>
    <mergeCell ref="J25:J26"/>
    <mergeCell ref="J27:J28"/>
    <mergeCell ref="K27:K28"/>
    <mergeCell ref="M25:M26"/>
    <mergeCell ref="N25:N26"/>
    <mergeCell ref="N23:N24"/>
    <mergeCell ref="B29:B30"/>
    <mergeCell ref="C29:C30"/>
    <mergeCell ref="D29:D30"/>
    <mergeCell ref="E29:E30"/>
    <mergeCell ref="F29:F30"/>
    <mergeCell ref="G29:G30"/>
    <mergeCell ref="H29:H30"/>
    <mergeCell ref="L27:L28"/>
    <mergeCell ref="M27:M28"/>
    <mergeCell ref="F27:F28"/>
    <mergeCell ref="G27:G28"/>
    <mergeCell ref="H27:H28"/>
    <mergeCell ref="I27:I28"/>
    <mergeCell ref="B27:B28"/>
    <mergeCell ref="C27:C28"/>
    <mergeCell ref="D27:D28"/>
    <mergeCell ref="E27:E28"/>
    <mergeCell ref="K29:K30"/>
    <mergeCell ref="L29:L30"/>
    <mergeCell ref="I29:I30"/>
    <mergeCell ref="J29:J30"/>
    <mergeCell ref="J31:J32"/>
    <mergeCell ref="K31:K32"/>
    <mergeCell ref="M29:M30"/>
    <mergeCell ref="N29:N30"/>
    <mergeCell ref="N27:N28"/>
    <mergeCell ref="N33:N34"/>
    <mergeCell ref="N31:N32"/>
    <mergeCell ref="B33:B34"/>
    <mergeCell ref="C33:C34"/>
    <mergeCell ref="D33:D34"/>
    <mergeCell ref="E33:E34"/>
    <mergeCell ref="F33:F34"/>
    <mergeCell ref="G33:G34"/>
    <mergeCell ref="H33:H34"/>
    <mergeCell ref="L31:L32"/>
    <mergeCell ref="M31:M32"/>
    <mergeCell ref="F31:F32"/>
    <mergeCell ref="G31:G32"/>
    <mergeCell ref="H31:H32"/>
    <mergeCell ref="I31:I32"/>
    <mergeCell ref="B31:B32"/>
    <mergeCell ref="C31:C32"/>
    <mergeCell ref="D31:D32"/>
    <mergeCell ref="E31:E32"/>
    <mergeCell ref="B35:B36"/>
    <mergeCell ref="C35:C36"/>
    <mergeCell ref="D35:D36"/>
    <mergeCell ref="E35:E36"/>
    <mergeCell ref="K33:K34"/>
    <mergeCell ref="L33:L34"/>
    <mergeCell ref="I33:I34"/>
    <mergeCell ref="J33:J34"/>
    <mergeCell ref="M33:M34"/>
    <mergeCell ref="N35:N36"/>
    <mergeCell ref="J35:J36"/>
    <mergeCell ref="K35:K36"/>
    <mergeCell ref="L35:L36"/>
    <mergeCell ref="M35:M36"/>
    <mergeCell ref="F35:F36"/>
    <mergeCell ref="G35:G36"/>
    <mergeCell ref="H35:H36"/>
    <mergeCell ref="I35:I36"/>
  </mergeCells>
  <phoneticPr fontId="5" type="noConversion"/>
  <printOptions horizontalCentered="1"/>
  <pageMargins left="0.74803149606299213" right="0.59055118110236227" top="0.39370078740157483" bottom="0.19685039370078741" header="0" footer="0.39370078740157483"/>
  <pageSetup paperSize="9" firstPageNumber="139" orientation="landscape" useFirstPageNumber="1"/>
  <headerFooter alignWithMargins="0">
    <oddFooter>&amp;L&amp;9 &amp;C&amp;"Times New Roman"&amp;9 - &amp;P -&amp;R&amp;9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42"/>
  <sheetViews>
    <sheetView workbookViewId="0">
      <selection activeCell="A4" sqref="A4"/>
    </sheetView>
  </sheetViews>
  <sheetFormatPr defaultColWidth="8.796875" defaultRowHeight="16.600000000000001" customHeight="1" x14ac:dyDescent="0.3"/>
  <cols>
    <col min="1" max="1" width="26.59765625" customWidth="1"/>
    <col min="2" max="4" width="6.59765625" customWidth="1"/>
    <col min="5" max="5" width="15.59765625" customWidth="1"/>
    <col min="6" max="9" width="6.59765625" customWidth="1"/>
    <col min="10" max="10" width="15.59765625" customWidth="1"/>
    <col min="11" max="11" width="7.09765625" customWidth="1"/>
    <col min="12" max="12" width="6.59765625" customWidth="1"/>
    <col min="13" max="13" width="7.09765625" customWidth="1"/>
    <col min="14" max="14" width="6.09765625" customWidth="1"/>
  </cols>
  <sheetData>
    <row r="1" spans="1:14" ht="21.05" customHeight="1" x14ac:dyDescent="0.3">
      <c r="A1" s="11" t="s">
        <v>136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21.05" customHeight="1" x14ac:dyDescent="0.3">
      <c r="A2" s="11" t="s">
        <v>137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8.600000000000001" customHeight="1" x14ac:dyDescent="0.3">
      <c r="A3" s="87" t="s">
        <v>55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4" spans="1:14" ht="18.600000000000001" customHeight="1" thickBot="1" x14ac:dyDescent="0.35">
      <c r="A4" s="15"/>
      <c r="B4" s="15"/>
      <c r="C4" s="15"/>
      <c r="D4" s="84" t="str">
        <f>'10-2'!D4:F4</f>
        <v>115年 1月</v>
      </c>
      <c r="E4" s="84"/>
      <c r="F4" s="84"/>
      <c r="G4" s="72" t="str">
        <f>'10-2'!G4:J4</f>
        <v xml:space="preserve"> Jan. 2026</v>
      </c>
      <c r="H4" s="91"/>
      <c r="I4" s="91"/>
      <c r="J4" s="91"/>
      <c r="K4" s="15"/>
      <c r="L4" s="15"/>
      <c r="M4" s="15"/>
      <c r="N4" s="42" t="s">
        <v>38</v>
      </c>
    </row>
    <row r="5" spans="1:14" ht="15" customHeight="1" x14ac:dyDescent="0.3">
      <c r="A5" s="5" t="s">
        <v>31</v>
      </c>
      <c r="B5" s="9" t="s">
        <v>41</v>
      </c>
      <c r="C5" s="8"/>
      <c r="D5" s="8"/>
      <c r="E5" s="8"/>
      <c r="F5" s="7"/>
      <c r="G5" s="9" t="s">
        <v>42</v>
      </c>
      <c r="H5" s="8"/>
      <c r="I5" s="8"/>
      <c r="J5" s="8"/>
      <c r="K5" s="8"/>
      <c r="L5" s="7"/>
      <c r="M5" s="26" t="s">
        <v>4</v>
      </c>
      <c r="N5" s="27" t="s">
        <v>34</v>
      </c>
    </row>
    <row r="6" spans="1:14" ht="14.15" customHeight="1" x14ac:dyDescent="0.3">
      <c r="A6" s="4"/>
      <c r="B6" s="28" t="s">
        <v>5</v>
      </c>
      <c r="C6" s="19" t="s">
        <v>6</v>
      </c>
      <c r="D6" s="16" t="s">
        <v>7</v>
      </c>
      <c r="E6" s="41" t="s">
        <v>66</v>
      </c>
      <c r="F6" s="19" t="s">
        <v>4</v>
      </c>
      <c r="G6" s="19" t="s">
        <v>5</v>
      </c>
      <c r="H6" s="19" t="s">
        <v>6</v>
      </c>
      <c r="I6" s="19" t="s">
        <v>7</v>
      </c>
      <c r="J6" s="41" t="s">
        <v>66</v>
      </c>
      <c r="K6" s="19" t="s">
        <v>67</v>
      </c>
      <c r="L6" s="16" t="s">
        <v>4</v>
      </c>
      <c r="M6" s="19" t="s">
        <v>8</v>
      </c>
      <c r="N6" s="29" t="s">
        <v>8</v>
      </c>
    </row>
    <row r="7" spans="1:14" ht="14.15" customHeight="1" x14ac:dyDescent="0.3">
      <c r="A7" s="4"/>
      <c r="B7" s="32" t="s">
        <v>0</v>
      </c>
      <c r="C7" s="19" t="s">
        <v>9</v>
      </c>
      <c r="D7" s="19" t="s">
        <v>9</v>
      </c>
      <c r="E7" s="41" t="s">
        <v>10</v>
      </c>
      <c r="F7" s="19" t="s">
        <v>11</v>
      </c>
      <c r="G7" s="33" t="s">
        <v>0</v>
      </c>
      <c r="H7" s="19" t="s">
        <v>12</v>
      </c>
      <c r="I7" s="19" t="s">
        <v>12</v>
      </c>
      <c r="J7" s="41" t="s">
        <v>13</v>
      </c>
      <c r="K7" s="19" t="s">
        <v>68</v>
      </c>
      <c r="L7" s="19" t="s">
        <v>14</v>
      </c>
      <c r="M7" s="19" t="s">
        <v>0</v>
      </c>
      <c r="N7" s="30" t="s">
        <v>21</v>
      </c>
    </row>
    <row r="8" spans="1:14" ht="14.15" customHeight="1" x14ac:dyDescent="0.3">
      <c r="A8" s="4"/>
      <c r="B8" s="12" t="s">
        <v>15</v>
      </c>
      <c r="C8" s="34" t="s">
        <v>16</v>
      </c>
      <c r="D8" s="34" t="s">
        <v>17</v>
      </c>
      <c r="E8" s="35" t="s">
        <v>18</v>
      </c>
      <c r="F8" s="12" t="s">
        <v>19</v>
      </c>
      <c r="G8" s="12" t="s">
        <v>15</v>
      </c>
      <c r="H8" s="34" t="s">
        <v>16</v>
      </c>
      <c r="I8" s="34" t="s">
        <v>17</v>
      </c>
      <c r="J8" s="35" t="s">
        <v>74</v>
      </c>
      <c r="K8" s="34" t="s">
        <v>69</v>
      </c>
      <c r="L8" s="12" t="s">
        <v>19</v>
      </c>
      <c r="M8" s="34" t="s">
        <v>20</v>
      </c>
      <c r="N8" s="30" t="s">
        <v>27</v>
      </c>
    </row>
    <row r="9" spans="1:14" ht="14.15" customHeight="1" x14ac:dyDescent="0.3">
      <c r="A9" s="4"/>
      <c r="B9" s="12"/>
      <c r="C9" s="34" t="s">
        <v>21</v>
      </c>
      <c r="D9" s="34" t="s">
        <v>23</v>
      </c>
      <c r="E9" s="36" t="s">
        <v>24</v>
      </c>
      <c r="F9" s="12"/>
      <c r="G9" s="12"/>
      <c r="H9" s="34" t="s">
        <v>25</v>
      </c>
      <c r="I9" s="34" t="s">
        <v>25</v>
      </c>
      <c r="J9" s="36" t="s">
        <v>24</v>
      </c>
      <c r="K9" s="31" t="s">
        <v>70</v>
      </c>
      <c r="L9" s="12"/>
      <c r="M9" s="34" t="s">
        <v>26</v>
      </c>
      <c r="N9" s="30" t="s">
        <v>21</v>
      </c>
    </row>
    <row r="10" spans="1:14" ht="14.15" customHeight="1" thickBot="1" x14ac:dyDescent="0.35">
      <c r="A10" s="3"/>
      <c r="B10" s="37" t="s">
        <v>22</v>
      </c>
      <c r="C10" s="37" t="s">
        <v>22</v>
      </c>
      <c r="D10" s="37" t="s">
        <v>22</v>
      </c>
      <c r="E10" s="38" t="s">
        <v>28</v>
      </c>
      <c r="F10" s="39" t="s">
        <v>22</v>
      </c>
      <c r="G10" s="39" t="s">
        <v>22</v>
      </c>
      <c r="H10" s="39" t="s">
        <v>22</v>
      </c>
      <c r="I10" s="39" t="s">
        <v>22</v>
      </c>
      <c r="J10" s="38" t="s">
        <v>28</v>
      </c>
      <c r="K10" s="31" t="s">
        <v>25</v>
      </c>
      <c r="L10" s="39" t="s">
        <v>22</v>
      </c>
      <c r="M10" s="39" t="s">
        <v>29</v>
      </c>
      <c r="N10" s="40" t="s">
        <v>30</v>
      </c>
    </row>
    <row r="11" spans="1:14" ht="12.7" customHeight="1" x14ac:dyDescent="0.3">
      <c r="A11" s="60" t="s">
        <v>88</v>
      </c>
      <c r="B11" s="81">
        <v>692</v>
      </c>
      <c r="C11" s="81">
        <v>246</v>
      </c>
      <c r="D11" s="81">
        <v>122</v>
      </c>
      <c r="E11" s="81">
        <v>205</v>
      </c>
      <c r="F11" s="81">
        <v>119</v>
      </c>
      <c r="G11" s="81">
        <v>374</v>
      </c>
      <c r="H11" s="81">
        <v>244</v>
      </c>
      <c r="I11" s="81">
        <v>5</v>
      </c>
      <c r="J11" s="82">
        <v>0</v>
      </c>
      <c r="K11" s="81">
        <v>88</v>
      </c>
      <c r="L11" s="81">
        <v>37</v>
      </c>
      <c r="M11" s="82">
        <v>0</v>
      </c>
      <c r="N11" s="83">
        <v>318</v>
      </c>
    </row>
    <row r="12" spans="1:14" ht="11.1" customHeight="1" x14ac:dyDescent="0.3">
      <c r="A12" s="62" t="s">
        <v>239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3"/>
    </row>
    <row r="13" spans="1:14" ht="12.7" customHeight="1" x14ac:dyDescent="0.3">
      <c r="A13" s="47" t="s">
        <v>240</v>
      </c>
      <c r="B13" s="94">
        <v>45</v>
      </c>
      <c r="C13" s="94">
        <v>45</v>
      </c>
      <c r="D13" s="94">
        <v>0</v>
      </c>
      <c r="E13" s="96">
        <v>0</v>
      </c>
      <c r="F13" s="94">
        <v>0</v>
      </c>
      <c r="G13" s="94">
        <v>23</v>
      </c>
      <c r="H13" s="94">
        <v>27</v>
      </c>
      <c r="I13" s="94">
        <v>0</v>
      </c>
      <c r="J13" s="96">
        <v>0</v>
      </c>
      <c r="K13" s="94">
        <v>2</v>
      </c>
      <c r="L13" s="94">
        <v>-6</v>
      </c>
      <c r="M13" s="96">
        <v>0</v>
      </c>
      <c r="N13" s="97">
        <v>22</v>
      </c>
    </row>
    <row r="14" spans="1:14" ht="11.1" customHeight="1" x14ac:dyDescent="0.3">
      <c r="A14" s="62" t="s">
        <v>241</v>
      </c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8"/>
    </row>
    <row r="15" spans="1:14" ht="12.7" customHeight="1" x14ac:dyDescent="0.3">
      <c r="A15" s="47" t="s">
        <v>242</v>
      </c>
      <c r="B15" s="94">
        <v>1285</v>
      </c>
      <c r="C15" s="94">
        <v>366</v>
      </c>
      <c r="D15" s="94">
        <v>4</v>
      </c>
      <c r="E15" s="94">
        <v>896</v>
      </c>
      <c r="F15" s="94">
        <v>18</v>
      </c>
      <c r="G15" s="94">
        <v>1190</v>
      </c>
      <c r="H15" s="94">
        <v>449</v>
      </c>
      <c r="I15" s="94">
        <v>1</v>
      </c>
      <c r="J15" s="94">
        <v>624</v>
      </c>
      <c r="K15" s="94">
        <v>10</v>
      </c>
      <c r="L15" s="94">
        <v>105</v>
      </c>
      <c r="M15" s="96">
        <v>0</v>
      </c>
      <c r="N15" s="97">
        <v>95</v>
      </c>
    </row>
    <row r="16" spans="1:14" ht="11.1" customHeight="1" x14ac:dyDescent="0.3">
      <c r="A16" s="62" t="s">
        <v>243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8"/>
    </row>
    <row r="17" spans="1:14" ht="12.7" customHeight="1" x14ac:dyDescent="0.3">
      <c r="A17" s="47" t="s">
        <v>244</v>
      </c>
      <c r="B17" s="94">
        <v>2075</v>
      </c>
      <c r="C17" s="94">
        <v>492</v>
      </c>
      <c r="D17" s="94">
        <v>15</v>
      </c>
      <c r="E17" s="94">
        <v>252</v>
      </c>
      <c r="F17" s="94">
        <v>1316</v>
      </c>
      <c r="G17" s="94">
        <v>2211</v>
      </c>
      <c r="H17" s="94">
        <v>386</v>
      </c>
      <c r="I17" s="94">
        <v>3</v>
      </c>
      <c r="J17" s="94">
        <v>1254</v>
      </c>
      <c r="K17" s="94">
        <v>39</v>
      </c>
      <c r="L17" s="94">
        <v>530</v>
      </c>
      <c r="M17" s="96">
        <v>0</v>
      </c>
      <c r="N17" s="97">
        <v>-136</v>
      </c>
    </row>
    <row r="18" spans="1:14" ht="11.1" customHeight="1" x14ac:dyDescent="0.3">
      <c r="A18" s="62" t="s">
        <v>245</v>
      </c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8"/>
    </row>
    <row r="19" spans="1:14" ht="12.7" customHeight="1" x14ac:dyDescent="0.3">
      <c r="A19" s="47" t="s">
        <v>246</v>
      </c>
      <c r="B19" s="94">
        <v>416</v>
      </c>
      <c r="C19" s="94">
        <v>231</v>
      </c>
      <c r="D19" s="94">
        <v>62</v>
      </c>
      <c r="E19" s="94">
        <v>107</v>
      </c>
      <c r="F19" s="94">
        <v>15</v>
      </c>
      <c r="G19" s="94">
        <v>251</v>
      </c>
      <c r="H19" s="94">
        <v>125</v>
      </c>
      <c r="I19" s="94">
        <v>21</v>
      </c>
      <c r="J19" s="96">
        <v>0</v>
      </c>
      <c r="K19" s="94">
        <v>37</v>
      </c>
      <c r="L19" s="94">
        <v>69</v>
      </c>
      <c r="M19" s="96">
        <v>0</v>
      </c>
      <c r="N19" s="97">
        <v>164</v>
      </c>
    </row>
    <row r="20" spans="1:14" ht="11.1" customHeight="1" x14ac:dyDescent="0.3">
      <c r="A20" s="62" t="s">
        <v>247</v>
      </c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8"/>
    </row>
    <row r="21" spans="1:14" ht="12.7" customHeight="1" x14ac:dyDescent="0.3">
      <c r="A21" s="47" t="s">
        <v>248</v>
      </c>
      <c r="B21" s="94">
        <v>1163</v>
      </c>
      <c r="C21" s="94">
        <v>393</v>
      </c>
      <c r="D21" s="94">
        <v>7</v>
      </c>
      <c r="E21" s="94">
        <v>579</v>
      </c>
      <c r="F21" s="94">
        <v>184</v>
      </c>
      <c r="G21" s="94">
        <v>725</v>
      </c>
      <c r="H21" s="94">
        <v>544</v>
      </c>
      <c r="I21" s="94">
        <v>2</v>
      </c>
      <c r="J21" s="94">
        <v>464</v>
      </c>
      <c r="K21" s="94">
        <v>16</v>
      </c>
      <c r="L21" s="94">
        <v>-300</v>
      </c>
      <c r="M21" s="96">
        <v>0</v>
      </c>
      <c r="N21" s="97">
        <v>437</v>
      </c>
    </row>
    <row r="22" spans="1:14" ht="11.1" customHeight="1" x14ac:dyDescent="0.3">
      <c r="A22" s="62" t="s">
        <v>249</v>
      </c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8"/>
    </row>
    <row r="23" spans="1:14" ht="12.7" customHeight="1" x14ac:dyDescent="0.3">
      <c r="A23" s="47" t="s">
        <v>250</v>
      </c>
      <c r="B23" s="94">
        <v>23</v>
      </c>
      <c r="C23" s="94">
        <v>1</v>
      </c>
      <c r="D23" s="94">
        <v>0</v>
      </c>
      <c r="E23" s="96">
        <v>0</v>
      </c>
      <c r="F23" s="94">
        <v>22</v>
      </c>
      <c r="G23" s="94">
        <v>25</v>
      </c>
      <c r="H23" s="94">
        <v>0</v>
      </c>
      <c r="I23" s="94">
        <v>0</v>
      </c>
      <c r="J23" s="96">
        <v>0</v>
      </c>
      <c r="K23" s="94">
        <v>10</v>
      </c>
      <c r="L23" s="94">
        <v>14</v>
      </c>
      <c r="M23" s="96">
        <v>0</v>
      </c>
      <c r="N23" s="97">
        <v>-2</v>
      </c>
    </row>
    <row r="24" spans="1:14" ht="11.1" customHeight="1" x14ac:dyDescent="0.3">
      <c r="A24" s="62" t="s">
        <v>251</v>
      </c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8"/>
    </row>
    <row r="25" spans="1:14" ht="12.7" customHeight="1" x14ac:dyDescent="0.3">
      <c r="A25" s="47" t="s">
        <v>252</v>
      </c>
      <c r="B25" s="94">
        <v>3400</v>
      </c>
      <c r="C25" s="94">
        <v>447</v>
      </c>
      <c r="D25" s="94">
        <v>6</v>
      </c>
      <c r="E25" s="94">
        <v>2947</v>
      </c>
      <c r="F25" s="94">
        <v>0</v>
      </c>
      <c r="G25" s="94">
        <v>3235</v>
      </c>
      <c r="H25" s="94">
        <v>269</v>
      </c>
      <c r="I25" s="94">
        <v>3</v>
      </c>
      <c r="J25" s="94">
        <v>2743</v>
      </c>
      <c r="K25" s="94">
        <v>23</v>
      </c>
      <c r="L25" s="94">
        <v>197</v>
      </c>
      <c r="M25" s="96">
        <v>0</v>
      </c>
      <c r="N25" s="97">
        <v>165</v>
      </c>
    </row>
    <row r="26" spans="1:14" ht="11.1" customHeight="1" x14ac:dyDescent="0.3">
      <c r="A26" s="62" t="s">
        <v>253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8"/>
    </row>
    <row r="27" spans="1:14" ht="12.7" customHeight="1" x14ac:dyDescent="0.3">
      <c r="A27" s="47" t="s">
        <v>254</v>
      </c>
      <c r="B27" s="94">
        <v>1046</v>
      </c>
      <c r="C27" s="94">
        <v>618</v>
      </c>
      <c r="D27" s="94">
        <v>14</v>
      </c>
      <c r="E27" s="96">
        <v>0</v>
      </c>
      <c r="F27" s="94">
        <v>414</v>
      </c>
      <c r="G27" s="94">
        <v>887</v>
      </c>
      <c r="H27" s="94">
        <v>491</v>
      </c>
      <c r="I27" s="94">
        <v>2</v>
      </c>
      <c r="J27" s="94">
        <v>311</v>
      </c>
      <c r="K27" s="94">
        <v>42</v>
      </c>
      <c r="L27" s="94">
        <v>41</v>
      </c>
      <c r="M27" s="96">
        <v>0</v>
      </c>
      <c r="N27" s="97">
        <v>159</v>
      </c>
    </row>
    <row r="28" spans="1:14" ht="11.1" customHeight="1" x14ac:dyDescent="0.3">
      <c r="A28" s="62" t="s">
        <v>255</v>
      </c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8"/>
    </row>
    <row r="29" spans="1:14" ht="12.7" customHeight="1" x14ac:dyDescent="0.3">
      <c r="A29" s="47" t="s">
        <v>256</v>
      </c>
      <c r="B29" s="94">
        <v>206</v>
      </c>
      <c r="C29" s="94">
        <v>206</v>
      </c>
      <c r="D29" s="96">
        <v>0</v>
      </c>
      <c r="E29" s="94">
        <v>0</v>
      </c>
      <c r="F29" s="96">
        <v>0</v>
      </c>
      <c r="G29" s="94">
        <v>119</v>
      </c>
      <c r="H29" s="94">
        <v>173</v>
      </c>
      <c r="I29" s="94">
        <v>0</v>
      </c>
      <c r="J29" s="96">
        <v>0</v>
      </c>
      <c r="K29" s="94">
        <v>3</v>
      </c>
      <c r="L29" s="94">
        <v>-57</v>
      </c>
      <c r="M29" s="96">
        <v>0</v>
      </c>
      <c r="N29" s="97">
        <v>87</v>
      </c>
    </row>
    <row r="30" spans="1:14" ht="11.1" customHeight="1" x14ac:dyDescent="0.3">
      <c r="A30" s="62" t="s">
        <v>257</v>
      </c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8"/>
    </row>
    <row r="31" spans="1:14" ht="12.7" customHeight="1" x14ac:dyDescent="0.3">
      <c r="A31" s="47" t="s">
        <v>258</v>
      </c>
      <c r="B31" s="94">
        <v>262</v>
      </c>
      <c r="C31" s="94">
        <v>192</v>
      </c>
      <c r="D31" s="94">
        <v>42</v>
      </c>
      <c r="E31" s="96">
        <v>0</v>
      </c>
      <c r="F31" s="94">
        <v>27</v>
      </c>
      <c r="G31" s="94">
        <v>197</v>
      </c>
      <c r="H31" s="94">
        <v>170</v>
      </c>
      <c r="I31" s="94">
        <v>0</v>
      </c>
      <c r="J31" s="96">
        <v>0</v>
      </c>
      <c r="K31" s="94">
        <v>4</v>
      </c>
      <c r="L31" s="94">
        <v>22</v>
      </c>
      <c r="M31" s="96">
        <v>0</v>
      </c>
      <c r="N31" s="97">
        <v>65</v>
      </c>
    </row>
    <row r="32" spans="1:14" ht="11.1" customHeight="1" x14ac:dyDescent="0.3">
      <c r="A32" s="62" t="s">
        <v>259</v>
      </c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8"/>
    </row>
    <row r="33" spans="1:14" ht="12.7" customHeight="1" x14ac:dyDescent="0.3">
      <c r="A33" s="47" t="s">
        <v>260</v>
      </c>
      <c r="B33" s="94">
        <v>604</v>
      </c>
      <c r="C33" s="94">
        <v>474</v>
      </c>
      <c r="D33" s="94">
        <v>10</v>
      </c>
      <c r="E33" s="96">
        <v>0</v>
      </c>
      <c r="F33" s="94">
        <v>121</v>
      </c>
      <c r="G33" s="94">
        <v>612</v>
      </c>
      <c r="H33" s="94">
        <v>443</v>
      </c>
      <c r="I33" s="94">
        <v>-1</v>
      </c>
      <c r="J33" s="94">
        <v>74</v>
      </c>
      <c r="K33" s="94">
        <v>7</v>
      </c>
      <c r="L33" s="94">
        <v>89</v>
      </c>
      <c r="M33" s="96">
        <v>0</v>
      </c>
      <c r="N33" s="97">
        <v>-7</v>
      </c>
    </row>
    <row r="34" spans="1:14" ht="11.1" customHeight="1" x14ac:dyDescent="0.3">
      <c r="A34" s="62" t="s">
        <v>261</v>
      </c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8"/>
    </row>
    <row r="35" spans="1:14" ht="12.7" customHeight="1" x14ac:dyDescent="0.3">
      <c r="A35" s="47" t="s">
        <v>262</v>
      </c>
      <c r="B35" s="94">
        <v>486</v>
      </c>
      <c r="C35" s="94">
        <v>236</v>
      </c>
      <c r="D35" s="94">
        <v>2</v>
      </c>
      <c r="E35" s="94">
        <v>95</v>
      </c>
      <c r="F35" s="94">
        <v>153</v>
      </c>
      <c r="G35" s="94">
        <v>438</v>
      </c>
      <c r="H35" s="94">
        <v>352</v>
      </c>
      <c r="I35" s="94">
        <v>2</v>
      </c>
      <c r="J35" s="94">
        <v>27</v>
      </c>
      <c r="K35" s="94">
        <v>30</v>
      </c>
      <c r="L35" s="94">
        <v>27</v>
      </c>
      <c r="M35" s="96">
        <v>0</v>
      </c>
      <c r="N35" s="97">
        <v>49</v>
      </c>
    </row>
    <row r="36" spans="1:14" ht="11.1" customHeight="1" thickBot="1" x14ac:dyDescent="0.35">
      <c r="A36" s="64" t="s">
        <v>263</v>
      </c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80"/>
    </row>
    <row r="37" spans="1:14" ht="13.55" customHeight="1" x14ac:dyDescent="0.3">
      <c r="A37" s="46" t="s">
        <v>48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</row>
    <row r="38" spans="1:14" ht="13.55" customHeight="1" x14ac:dyDescent="0.3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8"/>
    </row>
    <row r="39" spans="1:14" ht="13.55" customHeight="1" x14ac:dyDescent="0.3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</row>
    <row r="40" spans="1:14" ht="13.55" customHeight="1" x14ac:dyDescent="0.3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</row>
    <row r="42" spans="1:14" ht="16.149999999999999" hidden="1" x14ac:dyDescent="0.3">
      <c r="D42" t="str">
        <f>TEXT(D41,"##,##0")</f>
        <v>0</v>
      </c>
      <c r="E42" t="str">
        <f>TEXT(E41,"##,##0")</f>
        <v>0</v>
      </c>
    </row>
  </sheetData>
  <mergeCells count="181">
    <mergeCell ref="G4:J4"/>
    <mergeCell ref="N11:N12"/>
    <mergeCell ref="D4:F4"/>
    <mergeCell ref="A1:N1"/>
    <mergeCell ref="B5:F5"/>
    <mergeCell ref="G5:L5"/>
    <mergeCell ref="A3:N3"/>
    <mergeCell ref="A2:N2"/>
    <mergeCell ref="A5:A10"/>
    <mergeCell ref="C11:C12"/>
    <mergeCell ref="F13:F14"/>
    <mergeCell ref="B8:B9"/>
    <mergeCell ref="M13:M14"/>
    <mergeCell ref="G11:G12"/>
    <mergeCell ref="H11:H12"/>
    <mergeCell ref="I11:I12"/>
    <mergeCell ref="J11:J12"/>
    <mergeCell ref="K11:K12"/>
    <mergeCell ref="L11:L12"/>
    <mergeCell ref="L8:L9"/>
    <mergeCell ref="G8:G9"/>
    <mergeCell ref="F8:F9"/>
    <mergeCell ref="B13:B14"/>
    <mergeCell ref="C13:C14"/>
    <mergeCell ref="D11:D12"/>
    <mergeCell ref="E11:E12"/>
    <mergeCell ref="D13:D14"/>
    <mergeCell ref="E13:E14"/>
    <mergeCell ref="B11:B12"/>
    <mergeCell ref="F11:F12"/>
    <mergeCell ref="M11:M12"/>
    <mergeCell ref="G13:G14"/>
    <mergeCell ref="H13:H14"/>
    <mergeCell ref="I13:I14"/>
    <mergeCell ref="M15:M16"/>
    <mergeCell ref="L15:L16"/>
    <mergeCell ref="I15:I16"/>
    <mergeCell ref="J15:J16"/>
    <mergeCell ref="J13:J14"/>
    <mergeCell ref="K13:K14"/>
    <mergeCell ref="K15:K16"/>
    <mergeCell ref="B17:B18"/>
    <mergeCell ref="C17:C18"/>
    <mergeCell ref="D17:D18"/>
    <mergeCell ref="E17:E18"/>
    <mergeCell ref="J17:J18"/>
    <mergeCell ref="K17:K18"/>
    <mergeCell ref="L13:L14"/>
    <mergeCell ref="N15:N16"/>
    <mergeCell ref="N13:N14"/>
    <mergeCell ref="B15:B16"/>
    <mergeCell ref="C15:C16"/>
    <mergeCell ref="D15:D16"/>
    <mergeCell ref="E15:E16"/>
    <mergeCell ref="F15:F16"/>
    <mergeCell ref="G15:G16"/>
    <mergeCell ref="H15:H16"/>
    <mergeCell ref="B19:B20"/>
    <mergeCell ref="C19:C20"/>
    <mergeCell ref="D19:D20"/>
    <mergeCell ref="E19:E20"/>
    <mergeCell ref="F19:F20"/>
    <mergeCell ref="G19:G20"/>
    <mergeCell ref="H19:H20"/>
    <mergeCell ref="L17:L18"/>
    <mergeCell ref="M17:M18"/>
    <mergeCell ref="F17:F18"/>
    <mergeCell ref="G17:G18"/>
    <mergeCell ref="H17:H18"/>
    <mergeCell ref="I17:I18"/>
    <mergeCell ref="K19:K20"/>
    <mergeCell ref="L19:L20"/>
    <mergeCell ref="I19:I20"/>
    <mergeCell ref="J19:J20"/>
    <mergeCell ref="J21:J22"/>
    <mergeCell ref="K21:K22"/>
    <mergeCell ref="M19:M20"/>
    <mergeCell ref="N19:N20"/>
    <mergeCell ref="N17:N18"/>
    <mergeCell ref="B23:B24"/>
    <mergeCell ref="C23:C24"/>
    <mergeCell ref="D23:D24"/>
    <mergeCell ref="E23:E24"/>
    <mergeCell ref="F23:F24"/>
    <mergeCell ref="G23:G24"/>
    <mergeCell ref="H23:H24"/>
    <mergeCell ref="L21:L22"/>
    <mergeCell ref="M21:M22"/>
    <mergeCell ref="F21:F22"/>
    <mergeCell ref="G21:G22"/>
    <mergeCell ref="H21:H22"/>
    <mergeCell ref="I21:I22"/>
    <mergeCell ref="B21:B22"/>
    <mergeCell ref="C21:C22"/>
    <mergeCell ref="D21:D22"/>
    <mergeCell ref="E21:E22"/>
    <mergeCell ref="K23:K24"/>
    <mergeCell ref="L23:L24"/>
    <mergeCell ref="I23:I24"/>
    <mergeCell ref="J23:J24"/>
    <mergeCell ref="J25:J26"/>
    <mergeCell ref="K25:K26"/>
    <mergeCell ref="M23:M24"/>
    <mergeCell ref="N23:N24"/>
    <mergeCell ref="N21:N22"/>
    <mergeCell ref="N27:N28"/>
    <mergeCell ref="N25:N26"/>
    <mergeCell ref="B27:B28"/>
    <mergeCell ref="C27:C28"/>
    <mergeCell ref="D27:D28"/>
    <mergeCell ref="E27:E28"/>
    <mergeCell ref="F27:F28"/>
    <mergeCell ref="G27:G28"/>
    <mergeCell ref="H27:H28"/>
    <mergeCell ref="L25:L26"/>
    <mergeCell ref="M25:M26"/>
    <mergeCell ref="F25:F26"/>
    <mergeCell ref="G25:G26"/>
    <mergeCell ref="H25:H26"/>
    <mergeCell ref="I25:I26"/>
    <mergeCell ref="B25:B26"/>
    <mergeCell ref="C25:C26"/>
    <mergeCell ref="D25:D26"/>
    <mergeCell ref="E25:E26"/>
    <mergeCell ref="K27:K28"/>
    <mergeCell ref="L27:L28"/>
    <mergeCell ref="I27:I28"/>
    <mergeCell ref="J27:J28"/>
    <mergeCell ref="L29:L30"/>
    <mergeCell ref="K29:K30"/>
    <mergeCell ref="I29:I30"/>
    <mergeCell ref="J29:J30"/>
    <mergeCell ref="M27:M28"/>
    <mergeCell ref="B29:B30"/>
    <mergeCell ref="C29:C30"/>
    <mergeCell ref="D29:D30"/>
    <mergeCell ref="E29:E30"/>
    <mergeCell ref="N29:N30"/>
    <mergeCell ref="B31:B32"/>
    <mergeCell ref="C31:C32"/>
    <mergeCell ref="D31:D32"/>
    <mergeCell ref="E31:E32"/>
    <mergeCell ref="F31:F32"/>
    <mergeCell ref="M29:M30"/>
    <mergeCell ref="F29:F30"/>
    <mergeCell ref="G29:G30"/>
    <mergeCell ref="H29:H30"/>
    <mergeCell ref="I33:I34"/>
    <mergeCell ref="L33:L34"/>
    <mergeCell ref="M33:M34"/>
    <mergeCell ref="J33:J34"/>
    <mergeCell ref="K33:K34"/>
    <mergeCell ref="G31:G32"/>
    <mergeCell ref="N31:N32"/>
    <mergeCell ref="N33:N34"/>
    <mergeCell ref="B35:B36"/>
    <mergeCell ref="C35:C36"/>
    <mergeCell ref="D35:D36"/>
    <mergeCell ref="E35:E36"/>
    <mergeCell ref="F35:F36"/>
    <mergeCell ref="B33:B34"/>
    <mergeCell ref="C33:C34"/>
    <mergeCell ref="D33:D34"/>
    <mergeCell ref="H31:H32"/>
    <mergeCell ref="I31:I32"/>
    <mergeCell ref="J31:J32"/>
    <mergeCell ref="K31:K32"/>
    <mergeCell ref="L31:L32"/>
    <mergeCell ref="M31:M32"/>
    <mergeCell ref="I35:I36"/>
    <mergeCell ref="N35:N36"/>
    <mergeCell ref="J35:J36"/>
    <mergeCell ref="K35:K36"/>
    <mergeCell ref="L35:L36"/>
    <mergeCell ref="M35:M36"/>
    <mergeCell ref="E33:E34"/>
    <mergeCell ref="G35:G36"/>
    <mergeCell ref="H35:H36"/>
    <mergeCell ref="F33:F34"/>
    <mergeCell ref="G33:G34"/>
    <mergeCell ref="H33:H34"/>
  </mergeCells>
  <phoneticPr fontId="5" type="noConversion"/>
  <printOptions horizontalCentered="1"/>
  <pageMargins left="0.74803149606299213" right="0.59055118110236227" top="0.39370078740157483" bottom="0.19685039370078741" header="0" footer="0.39370078740157483"/>
  <pageSetup paperSize="9" firstPageNumber="157" orientation="landscape" useFirstPageNumber="1"/>
  <headerFooter alignWithMargins="0">
    <oddFooter>&amp;L&amp;9 &amp;C&amp;"Times New Roman"&amp;9 - &amp;P -&amp;R&amp;9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42"/>
  <sheetViews>
    <sheetView workbookViewId="0">
      <selection activeCell="A4" sqref="A4"/>
    </sheetView>
  </sheetViews>
  <sheetFormatPr defaultColWidth="8.796875" defaultRowHeight="16.600000000000001" customHeight="1" x14ac:dyDescent="0.3"/>
  <cols>
    <col min="1" max="1" width="26.59765625" customWidth="1"/>
    <col min="2" max="4" width="6.59765625" customWidth="1"/>
    <col min="5" max="5" width="15.59765625" customWidth="1"/>
    <col min="6" max="9" width="6.59765625" customWidth="1"/>
    <col min="10" max="10" width="15.59765625" customWidth="1"/>
    <col min="11" max="11" width="7.09765625" customWidth="1"/>
    <col min="12" max="12" width="6.59765625" customWidth="1"/>
    <col min="13" max="13" width="7.09765625" customWidth="1"/>
    <col min="14" max="14" width="6.09765625" customWidth="1"/>
  </cols>
  <sheetData>
    <row r="1" spans="1:14" ht="21.05" customHeight="1" x14ac:dyDescent="0.3">
      <c r="A1" s="11" t="s">
        <v>138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21.05" customHeight="1" x14ac:dyDescent="0.3">
      <c r="A2" s="11" t="s">
        <v>139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8.600000000000001" customHeight="1" x14ac:dyDescent="0.3">
      <c r="A3" s="87" t="s">
        <v>55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4" spans="1:14" ht="18.600000000000001" customHeight="1" thickBot="1" x14ac:dyDescent="0.35">
      <c r="A4" s="15"/>
      <c r="B4" s="15"/>
      <c r="C4" s="15"/>
      <c r="D4" s="84" t="str">
        <f>'10-2'!D4:F4</f>
        <v>115年 1月</v>
      </c>
      <c r="E4" s="84"/>
      <c r="F4" s="84"/>
      <c r="G4" s="72" t="str">
        <f>'10-2'!G4:J4</f>
        <v xml:space="preserve"> Jan. 2026</v>
      </c>
      <c r="H4" s="91"/>
      <c r="I4" s="91"/>
      <c r="J4" s="91"/>
      <c r="K4" s="15"/>
      <c r="L4" s="15"/>
      <c r="M4" s="15"/>
      <c r="N4" s="42" t="s">
        <v>38</v>
      </c>
    </row>
    <row r="5" spans="1:14" ht="15" customHeight="1" x14ac:dyDescent="0.3">
      <c r="A5" s="5" t="s">
        <v>31</v>
      </c>
      <c r="B5" s="9" t="s">
        <v>41</v>
      </c>
      <c r="C5" s="8"/>
      <c r="D5" s="8"/>
      <c r="E5" s="8"/>
      <c r="F5" s="7"/>
      <c r="G5" s="9" t="s">
        <v>42</v>
      </c>
      <c r="H5" s="8"/>
      <c r="I5" s="8"/>
      <c r="J5" s="8"/>
      <c r="K5" s="8"/>
      <c r="L5" s="7"/>
      <c r="M5" s="26" t="s">
        <v>4</v>
      </c>
      <c r="N5" s="27" t="s">
        <v>34</v>
      </c>
    </row>
    <row r="6" spans="1:14" ht="14.15" customHeight="1" x14ac:dyDescent="0.3">
      <c r="A6" s="4"/>
      <c r="B6" s="28" t="s">
        <v>5</v>
      </c>
      <c r="C6" s="19" t="s">
        <v>6</v>
      </c>
      <c r="D6" s="16" t="s">
        <v>7</v>
      </c>
      <c r="E6" s="41" t="s">
        <v>66</v>
      </c>
      <c r="F6" s="19" t="s">
        <v>4</v>
      </c>
      <c r="G6" s="19" t="s">
        <v>5</v>
      </c>
      <c r="H6" s="19" t="s">
        <v>6</v>
      </c>
      <c r="I6" s="19" t="s">
        <v>7</v>
      </c>
      <c r="J6" s="41" t="s">
        <v>66</v>
      </c>
      <c r="K6" s="19" t="s">
        <v>67</v>
      </c>
      <c r="L6" s="16" t="s">
        <v>4</v>
      </c>
      <c r="M6" s="19" t="s">
        <v>8</v>
      </c>
      <c r="N6" s="29" t="s">
        <v>8</v>
      </c>
    </row>
    <row r="7" spans="1:14" ht="14.15" customHeight="1" x14ac:dyDescent="0.3">
      <c r="A7" s="4"/>
      <c r="B7" s="32" t="s">
        <v>0</v>
      </c>
      <c r="C7" s="19" t="s">
        <v>9</v>
      </c>
      <c r="D7" s="19" t="s">
        <v>9</v>
      </c>
      <c r="E7" s="41" t="s">
        <v>10</v>
      </c>
      <c r="F7" s="19" t="s">
        <v>11</v>
      </c>
      <c r="G7" s="33" t="s">
        <v>0</v>
      </c>
      <c r="H7" s="19" t="s">
        <v>12</v>
      </c>
      <c r="I7" s="19" t="s">
        <v>12</v>
      </c>
      <c r="J7" s="41" t="s">
        <v>13</v>
      </c>
      <c r="K7" s="19" t="s">
        <v>68</v>
      </c>
      <c r="L7" s="19" t="s">
        <v>14</v>
      </c>
      <c r="M7" s="19" t="s">
        <v>0</v>
      </c>
      <c r="N7" s="30" t="s">
        <v>21</v>
      </c>
    </row>
    <row r="8" spans="1:14" ht="14.15" customHeight="1" x14ac:dyDescent="0.3">
      <c r="A8" s="4"/>
      <c r="B8" s="12" t="s">
        <v>15</v>
      </c>
      <c r="C8" s="34" t="s">
        <v>16</v>
      </c>
      <c r="D8" s="34" t="s">
        <v>17</v>
      </c>
      <c r="E8" s="35" t="s">
        <v>18</v>
      </c>
      <c r="F8" s="12" t="s">
        <v>19</v>
      </c>
      <c r="G8" s="12" t="s">
        <v>15</v>
      </c>
      <c r="H8" s="34" t="s">
        <v>16</v>
      </c>
      <c r="I8" s="34" t="s">
        <v>17</v>
      </c>
      <c r="J8" s="35" t="s">
        <v>74</v>
      </c>
      <c r="K8" s="34" t="s">
        <v>69</v>
      </c>
      <c r="L8" s="12" t="s">
        <v>19</v>
      </c>
      <c r="M8" s="34" t="s">
        <v>20</v>
      </c>
      <c r="N8" s="30" t="s">
        <v>27</v>
      </c>
    </row>
    <row r="9" spans="1:14" ht="14.15" customHeight="1" x14ac:dyDescent="0.3">
      <c r="A9" s="4"/>
      <c r="B9" s="12"/>
      <c r="C9" s="34" t="s">
        <v>21</v>
      </c>
      <c r="D9" s="34" t="s">
        <v>23</v>
      </c>
      <c r="E9" s="36" t="s">
        <v>24</v>
      </c>
      <c r="F9" s="12"/>
      <c r="G9" s="12"/>
      <c r="H9" s="34" t="s">
        <v>25</v>
      </c>
      <c r="I9" s="34" t="s">
        <v>25</v>
      </c>
      <c r="J9" s="36" t="s">
        <v>24</v>
      </c>
      <c r="K9" s="31" t="s">
        <v>70</v>
      </c>
      <c r="L9" s="12"/>
      <c r="M9" s="34" t="s">
        <v>26</v>
      </c>
      <c r="N9" s="30" t="s">
        <v>21</v>
      </c>
    </row>
    <row r="10" spans="1:14" ht="14.15" customHeight="1" thickBot="1" x14ac:dyDescent="0.35">
      <c r="A10" s="3"/>
      <c r="B10" s="37" t="s">
        <v>22</v>
      </c>
      <c r="C10" s="37" t="s">
        <v>22</v>
      </c>
      <c r="D10" s="37" t="s">
        <v>22</v>
      </c>
      <c r="E10" s="38" t="s">
        <v>28</v>
      </c>
      <c r="F10" s="39" t="s">
        <v>22</v>
      </c>
      <c r="G10" s="39" t="s">
        <v>22</v>
      </c>
      <c r="H10" s="39" t="s">
        <v>22</v>
      </c>
      <c r="I10" s="39" t="s">
        <v>22</v>
      </c>
      <c r="J10" s="38" t="s">
        <v>28</v>
      </c>
      <c r="K10" s="31" t="s">
        <v>25</v>
      </c>
      <c r="L10" s="39" t="s">
        <v>22</v>
      </c>
      <c r="M10" s="39" t="s">
        <v>29</v>
      </c>
      <c r="N10" s="40" t="s">
        <v>30</v>
      </c>
    </row>
    <row r="11" spans="1:14" ht="12.7" customHeight="1" x14ac:dyDescent="0.3">
      <c r="A11" s="60" t="s">
        <v>87</v>
      </c>
      <c r="B11" s="81">
        <v>328</v>
      </c>
      <c r="C11" s="81">
        <v>69</v>
      </c>
      <c r="D11" s="81">
        <v>0</v>
      </c>
      <c r="E11" s="81">
        <v>137</v>
      </c>
      <c r="F11" s="81">
        <v>122</v>
      </c>
      <c r="G11" s="81">
        <v>329</v>
      </c>
      <c r="H11" s="81">
        <v>80</v>
      </c>
      <c r="I11" s="81">
        <v>0</v>
      </c>
      <c r="J11" s="81">
        <v>210</v>
      </c>
      <c r="K11" s="81">
        <v>9</v>
      </c>
      <c r="L11" s="81">
        <v>29</v>
      </c>
      <c r="M11" s="82">
        <v>0</v>
      </c>
      <c r="N11" s="83">
        <v>-1</v>
      </c>
    </row>
    <row r="12" spans="1:14" ht="11.1" customHeight="1" x14ac:dyDescent="0.3">
      <c r="A12" s="62" t="s">
        <v>264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3"/>
    </row>
    <row r="13" spans="1:14" ht="12.7" customHeight="1" x14ac:dyDescent="0.3">
      <c r="A13" s="47" t="s">
        <v>265</v>
      </c>
      <c r="B13" s="94">
        <v>46</v>
      </c>
      <c r="C13" s="94">
        <v>40</v>
      </c>
      <c r="D13" s="94">
        <v>2</v>
      </c>
      <c r="E13" s="96">
        <v>0</v>
      </c>
      <c r="F13" s="94">
        <v>4</v>
      </c>
      <c r="G13" s="94">
        <v>33</v>
      </c>
      <c r="H13" s="94">
        <v>24</v>
      </c>
      <c r="I13" s="94">
        <v>0</v>
      </c>
      <c r="J13" s="96">
        <v>0</v>
      </c>
      <c r="K13" s="94">
        <v>3</v>
      </c>
      <c r="L13" s="94">
        <v>6</v>
      </c>
      <c r="M13" s="96">
        <v>0</v>
      </c>
      <c r="N13" s="97">
        <v>14</v>
      </c>
    </row>
    <row r="14" spans="1:14" ht="11.1" customHeight="1" x14ac:dyDescent="0.3">
      <c r="A14" s="62" t="s">
        <v>266</v>
      </c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8"/>
    </row>
    <row r="15" spans="1:14" ht="12.7" customHeight="1" x14ac:dyDescent="0.3">
      <c r="A15" s="47" t="s">
        <v>267</v>
      </c>
      <c r="B15" s="94">
        <v>5</v>
      </c>
      <c r="C15" s="94">
        <v>5</v>
      </c>
      <c r="D15" s="94">
        <v>0</v>
      </c>
      <c r="E15" s="96">
        <v>0</v>
      </c>
      <c r="F15" s="94">
        <v>0</v>
      </c>
      <c r="G15" s="94">
        <v>4</v>
      </c>
      <c r="H15" s="94">
        <v>2</v>
      </c>
      <c r="I15" s="94">
        <v>0</v>
      </c>
      <c r="J15" s="96">
        <v>0</v>
      </c>
      <c r="K15" s="94">
        <v>0</v>
      </c>
      <c r="L15" s="94">
        <v>2</v>
      </c>
      <c r="M15" s="96">
        <v>0</v>
      </c>
      <c r="N15" s="97">
        <v>1</v>
      </c>
    </row>
    <row r="16" spans="1:14" ht="11.1" customHeight="1" x14ac:dyDescent="0.3">
      <c r="A16" s="62" t="s">
        <v>268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8"/>
    </row>
    <row r="17" spans="1:14" ht="12.7" customHeight="1" x14ac:dyDescent="0.3">
      <c r="A17" s="47"/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100"/>
    </row>
    <row r="18" spans="1:14" ht="11.1" customHeight="1" x14ac:dyDescent="0.3">
      <c r="A18" s="49"/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8"/>
    </row>
    <row r="19" spans="1:14" ht="12.7" customHeight="1" x14ac:dyDescent="0.3">
      <c r="A19" s="47"/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100"/>
    </row>
    <row r="20" spans="1:14" ht="11.1" customHeight="1" x14ac:dyDescent="0.3">
      <c r="A20" s="49"/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8"/>
    </row>
    <row r="21" spans="1:14" ht="12.7" customHeight="1" x14ac:dyDescent="0.3">
      <c r="A21" s="47"/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</row>
    <row r="22" spans="1:14" ht="11.1" customHeight="1" x14ac:dyDescent="0.3">
      <c r="A22" s="49"/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8"/>
    </row>
    <row r="23" spans="1:14" ht="12.7" customHeight="1" x14ac:dyDescent="0.3">
      <c r="A23" s="47"/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100"/>
    </row>
    <row r="24" spans="1:14" ht="11.1" customHeight="1" x14ac:dyDescent="0.3">
      <c r="A24" s="49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8"/>
    </row>
    <row r="25" spans="1:14" ht="12.7" customHeight="1" x14ac:dyDescent="0.3">
      <c r="A25" s="47"/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100"/>
    </row>
    <row r="26" spans="1:14" ht="11.1" customHeight="1" x14ac:dyDescent="0.3">
      <c r="A26" s="49"/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8"/>
    </row>
    <row r="27" spans="1:14" ht="12.7" customHeight="1" x14ac:dyDescent="0.3">
      <c r="A27" s="47"/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100"/>
    </row>
    <row r="28" spans="1:14" ht="11.1" customHeight="1" x14ac:dyDescent="0.3">
      <c r="A28" s="49"/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8"/>
    </row>
    <row r="29" spans="1:14" ht="12.7" customHeight="1" x14ac:dyDescent="0.3">
      <c r="A29" s="47"/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100"/>
    </row>
    <row r="30" spans="1:14" ht="11.1" customHeight="1" x14ac:dyDescent="0.3">
      <c r="A30" s="49"/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8"/>
    </row>
    <row r="31" spans="1:14" ht="12.7" customHeight="1" x14ac:dyDescent="0.3">
      <c r="A31" s="47"/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100"/>
    </row>
    <row r="32" spans="1:14" ht="11.1" customHeight="1" x14ac:dyDescent="0.3">
      <c r="A32" s="49"/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8"/>
    </row>
    <row r="33" spans="1:14" ht="12.7" customHeight="1" x14ac:dyDescent="0.3">
      <c r="A33" s="47"/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100"/>
    </row>
    <row r="34" spans="1:14" ht="11.1" customHeight="1" x14ac:dyDescent="0.3">
      <c r="A34" s="49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8"/>
    </row>
    <row r="35" spans="1:14" ht="12.7" customHeight="1" x14ac:dyDescent="0.3">
      <c r="A35" s="47"/>
      <c r="B35" s="99"/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100"/>
    </row>
    <row r="36" spans="1:14" ht="11.1" customHeight="1" thickBot="1" x14ac:dyDescent="0.35">
      <c r="A36" s="48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80"/>
    </row>
    <row r="37" spans="1:14" ht="13.55" customHeight="1" x14ac:dyDescent="0.3">
      <c r="A37" s="46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</row>
    <row r="38" spans="1:14" ht="13.55" customHeight="1" x14ac:dyDescent="0.3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8"/>
    </row>
    <row r="39" spans="1:14" ht="13.55" customHeight="1" x14ac:dyDescent="0.3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</row>
    <row r="40" spans="1:14" ht="13.55" customHeight="1" x14ac:dyDescent="0.3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</row>
    <row r="42" spans="1:14" ht="16.149999999999999" hidden="1" x14ac:dyDescent="0.3">
      <c r="D42" t="str">
        <f>TEXT(D41,"##,##0")</f>
        <v>0</v>
      </c>
      <c r="E42" t="str">
        <f>TEXT(E41,"##,##0")</f>
        <v>0</v>
      </c>
    </row>
  </sheetData>
  <mergeCells count="181">
    <mergeCell ref="N35:N36"/>
    <mergeCell ref="J35:J36"/>
    <mergeCell ref="K35:K36"/>
    <mergeCell ref="L35:L36"/>
    <mergeCell ref="M35:M36"/>
    <mergeCell ref="M33:M34"/>
    <mergeCell ref="N33:N34"/>
    <mergeCell ref="K33:K34"/>
    <mergeCell ref="L33:L34"/>
    <mergeCell ref="H35:H36"/>
    <mergeCell ref="I35:I36"/>
    <mergeCell ref="G33:G34"/>
    <mergeCell ref="H33:H34"/>
    <mergeCell ref="I33:I34"/>
    <mergeCell ref="J33:J34"/>
    <mergeCell ref="B35:B36"/>
    <mergeCell ref="C35:C36"/>
    <mergeCell ref="D35:D36"/>
    <mergeCell ref="E35:E36"/>
    <mergeCell ref="F35:F36"/>
    <mergeCell ref="G35:G36"/>
    <mergeCell ref="B33:B34"/>
    <mergeCell ref="C33:C34"/>
    <mergeCell ref="D33:D34"/>
    <mergeCell ref="E33:E34"/>
    <mergeCell ref="F33:F34"/>
    <mergeCell ref="J31:J32"/>
    <mergeCell ref="K31:K32"/>
    <mergeCell ref="L31:L32"/>
    <mergeCell ref="M31:M32"/>
    <mergeCell ref="B31:B32"/>
    <mergeCell ref="C31:C32"/>
    <mergeCell ref="D31:D32"/>
    <mergeCell ref="E31:E32"/>
    <mergeCell ref="F31:F32"/>
    <mergeCell ref="G31:G32"/>
    <mergeCell ref="H31:H32"/>
    <mergeCell ref="I31:I32"/>
    <mergeCell ref="N31:N32"/>
    <mergeCell ref="N27:N28"/>
    <mergeCell ref="B29:B30"/>
    <mergeCell ref="C29:C30"/>
    <mergeCell ref="D29:D30"/>
    <mergeCell ref="E29:E30"/>
    <mergeCell ref="F29:F30"/>
    <mergeCell ref="K29:K30"/>
    <mergeCell ref="L29:L30"/>
    <mergeCell ref="J27:J28"/>
    <mergeCell ref="K27:K28"/>
    <mergeCell ref="L27:L28"/>
    <mergeCell ref="G29:G30"/>
    <mergeCell ref="H29:H30"/>
    <mergeCell ref="I29:I30"/>
    <mergeCell ref="J29:J30"/>
    <mergeCell ref="M29:M30"/>
    <mergeCell ref="N29:N30"/>
    <mergeCell ref="B27:B28"/>
    <mergeCell ref="C27:C28"/>
    <mergeCell ref="D27:D28"/>
    <mergeCell ref="E27:E28"/>
    <mergeCell ref="F27:F28"/>
    <mergeCell ref="G27:G28"/>
    <mergeCell ref="H27:H28"/>
    <mergeCell ref="I27:I28"/>
    <mergeCell ref="M27:M28"/>
    <mergeCell ref="N23:N24"/>
    <mergeCell ref="B25:B26"/>
    <mergeCell ref="C25:C26"/>
    <mergeCell ref="D25:D26"/>
    <mergeCell ref="E25:E26"/>
    <mergeCell ref="F25:F26"/>
    <mergeCell ref="K25:K26"/>
    <mergeCell ref="L25:L26"/>
    <mergeCell ref="J23:J24"/>
    <mergeCell ref="K23:K24"/>
    <mergeCell ref="L23:L24"/>
    <mergeCell ref="G25:G26"/>
    <mergeCell ref="H25:H26"/>
    <mergeCell ref="I25:I26"/>
    <mergeCell ref="J25:J26"/>
    <mergeCell ref="M25:M26"/>
    <mergeCell ref="N25:N26"/>
    <mergeCell ref="B23:B24"/>
    <mergeCell ref="C23:C24"/>
    <mergeCell ref="D23:D24"/>
    <mergeCell ref="E23:E24"/>
    <mergeCell ref="F23:F24"/>
    <mergeCell ref="G23:G24"/>
    <mergeCell ref="H23:H24"/>
    <mergeCell ref="I23:I24"/>
    <mergeCell ref="M23:M24"/>
    <mergeCell ref="N19:N20"/>
    <mergeCell ref="B21:B22"/>
    <mergeCell ref="C21:C22"/>
    <mergeCell ref="D21:D22"/>
    <mergeCell ref="E21:E22"/>
    <mergeCell ref="F21:F22"/>
    <mergeCell ref="K21:K22"/>
    <mergeCell ref="L21:L22"/>
    <mergeCell ref="J19:J20"/>
    <mergeCell ref="K19:K20"/>
    <mergeCell ref="L19:L20"/>
    <mergeCell ref="G21:G22"/>
    <mergeCell ref="H21:H22"/>
    <mergeCell ref="I21:I22"/>
    <mergeCell ref="J21:J22"/>
    <mergeCell ref="M21:M22"/>
    <mergeCell ref="N21:N22"/>
    <mergeCell ref="B19:B20"/>
    <mergeCell ref="C19:C20"/>
    <mergeCell ref="D19:D20"/>
    <mergeCell ref="E19:E20"/>
    <mergeCell ref="F19:F20"/>
    <mergeCell ref="G19:G20"/>
    <mergeCell ref="H19:H20"/>
    <mergeCell ref="I19:I20"/>
    <mergeCell ref="M19:M20"/>
    <mergeCell ref="N15:N16"/>
    <mergeCell ref="B17:B18"/>
    <mergeCell ref="C17:C18"/>
    <mergeCell ref="D17:D18"/>
    <mergeCell ref="E17:E18"/>
    <mergeCell ref="F17:F18"/>
    <mergeCell ref="K17:K18"/>
    <mergeCell ref="L17:L18"/>
    <mergeCell ref="J15:J16"/>
    <mergeCell ref="K15:K16"/>
    <mergeCell ref="L15:L16"/>
    <mergeCell ref="G17:G18"/>
    <mergeCell ref="H17:H18"/>
    <mergeCell ref="I17:I18"/>
    <mergeCell ref="J17:J18"/>
    <mergeCell ref="M17:M18"/>
    <mergeCell ref="N17:N18"/>
    <mergeCell ref="B15:B16"/>
    <mergeCell ref="C15:C16"/>
    <mergeCell ref="D15:D16"/>
    <mergeCell ref="E15:E16"/>
    <mergeCell ref="F15:F16"/>
    <mergeCell ref="G15:G16"/>
    <mergeCell ref="H15:H16"/>
    <mergeCell ref="I15:I16"/>
    <mergeCell ref="M15:M16"/>
    <mergeCell ref="L11:L12"/>
    <mergeCell ref="M11:M12"/>
    <mergeCell ref="N11:N12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B13:B14"/>
    <mergeCell ref="C13:C14"/>
    <mergeCell ref="D11:D12"/>
    <mergeCell ref="E11:E12"/>
    <mergeCell ref="D13:D14"/>
    <mergeCell ref="E13:E14"/>
    <mergeCell ref="J11:J12"/>
    <mergeCell ref="K11:K12"/>
    <mergeCell ref="F8:F9"/>
    <mergeCell ref="B8:B9"/>
    <mergeCell ref="B11:B12"/>
    <mergeCell ref="C11:C12"/>
    <mergeCell ref="F11:F12"/>
    <mergeCell ref="G11:G12"/>
    <mergeCell ref="H11:H12"/>
    <mergeCell ref="I11:I12"/>
    <mergeCell ref="D4:F4"/>
    <mergeCell ref="G4:J4"/>
    <mergeCell ref="A1:N1"/>
    <mergeCell ref="B5:F5"/>
    <mergeCell ref="G5:L5"/>
    <mergeCell ref="A3:N3"/>
    <mergeCell ref="A2:N2"/>
    <mergeCell ref="A5:A10"/>
    <mergeCell ref="L8:L9"/>
    <mergeCell ref="G8:G9"/>
  </mergeCells>
  <phoneticPr fontId="5" type="noConversion"/>
  <printOptions horizontalCentered="1"/>
  <pageMargins left="0.74803149606299213" right="0.59055118110236227" top="0.39370078740157483" bottom="0.19685039370078741" header="0" footer="0.39370078740157483"/>
  <pageSetup paperSize="9" firstPageNumber="158" orientation="landscape" useFirstPageNumber="1"/>
  <headerFooter alignWithMargins="0">
    <oddFooter>&amp;L&amp;9 &amp;C&amp;"Times New Roman"&amp;9 - &amp;P -&amp;R&amp;9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42"/>
  <sheetViews>
    <sheetView workbookViewId="0">
      <selection activeCell="A4" sqref="A4"/>
    </sheetView>
  </sheetViews>
  <sheetFormatPr defaultColWidth="8.796875" defaultRowHeight="16.600000000000001" customHeight="1" x14ac:dyDescent="0.3"/>
  <cols>
    <col min="1" max="1" width="26.59765625" customWidth="1"/>
    <col min="2" max="4" width="6.59765625" customWidth="1"/>
    <col min="5" max="5" width="15.59765625" customWidth="1"/>
    <col min="6" max="9" width="6.59765625" customWidth="1"/>
    <col min="10" max="10" width="15.59765625" customWidth="1"/>
    <col min="11" max="11" width="7.09765625" customWidth="1"/>
    <col min="12" max="12" width="6.59765625" customWidth="1"/>
    <col min="13" max="13" width="7.09765625" customWidth="1"/>
    <col min="14" max="14" width="6.09765625" customWidth="1"/>
  </cols>
  <sheetData>
    <row r="1" spans="1:14" ht="21.05" customHeight="1" x14ac:dyDescent="0.3">
      <c r="A1" s="11" t="s">
        <v>104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21.05" customHeight="1" x14ac:dyDescent="0.3">
      <c r="A2" s="11" t="s">
        <v>140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8.600000000000001" customHeight="1" x14ac:dyDescent="0.3">
      <c r="A3" s="87" t="s">
        <v>56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4" spans="1:14" ht="18.600000000000001" customHeight="1" thickBot="1" x14ac:dyDescent="0.35">
      <c r="A4" s="15"/>
      <c r="B4" s="15"/>
      <c r="C4" s="15"/>
      <c r="D4" s="84" t="str">
        <f>'10-2'!D4:F4</f>
        <v>115年 1月</v>
      </c>
      <c r="E4" s="84"/>
      <c r="F4" s="84"/>
      <c r="G4" s="72" t="str">
        <f>'10-2'!G4:J4</f>
        <v xml:space="preserve"> Jan. 2026</v>
      </c>
      <c r="H4" s="91"/>
      <c r="I4" s="91"/>
      <c r="J4" s="91"/>
      <c r="K4" s="15"/>
      <c r="L4" s="15"/>
      <c r="M4" s="15"/>
      <c r="N4" s="42" t="s">
        <v>38</v>
      </c>
    </row>
    <row r="5" spans="1:14" ht="15" customHeight="1" x14ac:dyDescent="0.3">
      <c r="A5" s="5" t="s">
        <v>31</v>
      </c>
      <c r="B5" s="9" t="s">
        <v>41</v>
      </c>
      <c r="C5" s="8"/>
      <c r="D5" s="8"/>
      <c r="E5" s="8"/>
      <c r="F5" s="7"/>
      <c r="G5" s="9" t="s">
        <v>42</v>
      </c>
      <c r="H5" s="8"/>
      <c r="I5" s="8"/>
      <c r="J5" s="8"/>
      <c r="K5" s="8"/>
      <c r="L5" s="7"/>
      <c r="M5" s="26" t="s">
        <v>4</v>
      </c>
      <c r="N5" s="27" t="s">
        <v>34</v>
      </c>
    </row>
    <row r="6" spans="1:14" ht="14.15" customHeight="1" x14ac:dyDescent="0.3">
      <c r="A6" s="4"/>
      <c r="B6" s="28" t="s">
        <v>5</v>
      </c>
      <c r="C6" s="19" t="s">
        <v>6</v>
      </c>
      <c r="D6" s="16" t="s">
        <v>7</v>
      </c>
      <c r="E6" s="41" t="s">
        <v>66</v>
      </c>
      <c r="F6" s="19" t="s">
        <v>4</v>
      </c>
      <c r="G6" s="19" t="s">
        <v>5</v>
      </c>
      <c r="H6" s="19" t="s">
        <v>6</v>
      </c>
      <c r="I6" s="19" t="s">
        <v>7</v>
      </c>
      <c r="J6" s="41" t="s">
        <v>66</v>
      </c>
      <c r="K6" s="19" t="s">
        <v>67</v>
      </c>
      <c r="L6" s="16" t="s">
        <v>4</v>
      </c>
      <c r="M6" s="19" t="s">
        <v>8</v>
      </c>
      <c r="N6" s="29" t="s">
        <v>8</v>
      </c>
    </row>
    <row r="7" spans="1:14" ht="14.15" customHeight="1" x14ac:dyDescent="0.3">
      <c r="A7" s="4"/>
      <c r="B7" s="32" t="s">
        <v>0</v>
      </c>
      <c r="C7" s="19" t="s">
        <v>9</v>
      </c>
      <c r="D7" s="19" t="s">
        <v>9</v>
      </c>
      <c r="E7" s="41" t="s">
        <v>10</v>
      </c>
      <c r="F7" s="19" t="s">
        <v>11</v>
      </c>
      <c r="G7" s="33" t="s">
        <v>0</v>
      </c>
      <c r="H7" s="19" t="s">
        <v>12</v>
      </c>
      <c r="I7" s="19" t="s">
        <v>12</v>
      </c>
      <c r="J7" s="41" t="s">
        <v>13</v>
      </c>
      <c r="K7" s="19" t="s">
        <v>68</v>
      </c>
      <c r="L7" s="19" t="s">
        <v>14</v>
      </c>
      <c r="M7" s="19" t="s">
        <v>0</v>
      </c>
      <c r="N7" s="30" t="s">
        <v>21</v>
      </c>
    </row>
    <row r="8" spans="1:14" ht="14.15" customHeight="1" x14ac:dyDescent="0.3">
      <c r="A8" s="4"/>
      <c r="B8" s="12" t="s">
        <v>15</v>
      </c>
      <c r="C8" s="34" t="s">
        <v>16</v>
      </c>
      <c r="D8" s="34" t="s">
        <v>17</v>
      </c>
      <c r="E8" s="35" t="s">
        <v>18</v>
      </c>
      <c r="F8" s="12" t="s">
        <v>19</v>
      </c>
      <c r="G8" s="12" t="s">
        <v>15</v>
      </c>
      <c r="H8" s="34" t="s">
        <v>16</v>
      </c>
      <c r="I8" s="34" t="s">
        <v>17</v>
      </c>
      <c r="J8" s="35" t="s">
        <v>74</v>
      </c>
      <c r="K8" s="34" t="s">
        <v>69</v>
      </c>
      <c r="L8" s="12" t="s">
        <v>19</v>
      </c>
      <c r="M8" s="34" t="s">
        <v>20</v>
      </c>
      <c r="N8" s="30" t="s">
        <v>27</v>
      </c>
    </row>
    <row r="9" spans="1:14" ht="14.15" customHeight="1" x14ac:dyDescent="0.3">
      <c r="A9" s="4"/>
      <c r="B9" s="12"/>
      <c r="C9" s="34" t="s">
        <v>21</v>
      </c>
      <c r="D9" s="34" t="s">
        <v>23</v>
      </c>
      <c r="E9" s="36" t="s">
        <v>24</v>
      </c>
      <c r="F9" s="12"/>
      <c r="G9" s="12"/>
      <c r="H9" s="34" t="s">
        <v>25</v>
      </c>
      <c r="I9" s="34" t="s">
        <v>25</v>
      </c>
      <c r="J9" s="36" t="s">
        <v>24</v>
      </c>
      <c r="K9" s="31" t="s">
        <v>70</v>
      </c>
      <c r="L9" s="12"/>
      <c r="M9" s="34" t="s">
        <v>26</v>
      </c>
      <c r="N9" s="30" t="s">
        <v>21</v>
      </c>
    </row>
    <row r="10" spans="1:14" ht="14.15" customHeight="1" thickBot="1" x14ac:dyDescent="0.35">
      <c r="A10" s="3"/>
      <c r="B10" s="37" t="s">
        <v>22</v>
      </c>
      <c r="C10" s="37" t="s">
        <v>22</v>
      </c>
      <c r="D10" s="37" t="s">
        <v>22</v>
      </c>
      <c r="E10" s="38" t="s">
        <v>28</v>
      </c>
      <c r="F10" s="39" t="s">
        <v>22</v>
      </c>
      <c r="G10" s="39" t="s">
        <v>22</v>
      </c>
      <c r="H10" s="39" t="s">
        <v>22</v>
      </c>
      <c r="I10" s="39" t="s">
        <v>22</v>
      </c>
      <c r="J10" s="38" t="s">
        <v>28</v>
      </c>
      <c r="K10" s="31" t="s">
        <v>25</v>
      </c>
      <c r="L10" s="39" t="s">
        <v>22</v>
      </c>
      <c r="M10" s="39" t="s">
        <v>29</v>
      </c>
      <c r="N10" s="40" t="s">
        <v>30</v>
      </c>
    </row>
    <row r="11" spans="1:14" ht="12.7" customHeight="1" x14ac:dyDescent="0.3">
      <c r="A11" s="61" t="s">
        <v>1</v>
      </c>
      <c r="B11" s="73">
        <v>6744</v>
      </c>
      <c r="C11" s="73">
        <v>3709</v>
      </c>
      <c r="D11" s="73">
        <v>205</v>
      </c>
      <c r="E11" s="73">
        <v>1274</v>
      </c>
      <c r="F11" s="73">
        <v>1555</v>
      </c>
      <c r="G11" s="73">
        <v>5687</v>
      </c>
      <c r="H11" s="73">
        <v>4028</v>
      </c>
      <c r="I11" s="73">
        <v>17</v>
      </c>
      <c r="J11" s="73">
        <v>1094</v>
      </c>
      <c r="K11" s="73">
        <v>87</v>
      </c>
      <c r="L11" s="73">
        <v>461</v>
      </c>
      <c r="M11" s="74">
        <v>0</v>
      </c>
      <c r="N11" s="75">
        <v>1057</v>
      </c>
    </row>
    <row r="12" spans="1:14" ht="11.1" customHeight="1" x14ac:dyDescent="0.3">
      <c r="A12" s="63" t="s">
        <v>15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3"/>
    </row>
    <row r="13" spans="1:14" ht="12.7" customHeight="1" x14ac:dyDescent="0.3">
      <c r="A13" s="47" t="s">
        <v>89</v>
      </c>
      <c r="B13" s="94">
        <v>682</v>
      </c>
      <c r="C13" s="94">
        <v>456</v>
      </c>
      <c r="D13" s="94">
        <v>1</v>
      </c>
      <c r="E13" s="96">
        <v>0</v>
      </c>
      <c r="F13" s="94">
        <v>226</v>
      </c>
      <c r="G13" s="94">
        <v>647</v>
      </c>
      <c r="H13" s="94">
        <v>663</v>
      </c>
      <c r="I13" s="94">
        <v>0</v>
      </c>
      <c r="J13" s="94">
        <v>0</v>
      </c>
      <c r="K13" s="94">
        <v>2</v>
      </c>
      <c r="L13" s="94">
        <v>-18</v>
      </c>
      <c r="M13" s="96">
        <v>0</v>
      </c>
      <c r="N13" s="97">
        <v>36</v>
      </c>
    </row>
    <row r="14" spans="1:14" ht="11.1" customHeight="1" x14ac:dyDescent="0.3">
      <c r="A14" s="62" t="s">
        <v>90</v>
      </c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8"/>
    </row>
    <row r="15" spans="1:14" ht="12.7" customHeight="1" x14ac:dyDescent="0.3">
      <c r="A15" s="47" t="s">
        <v>91</v>
      </c>
      <c r="B15" s="94">
        <v>47</v>
      </c>
      <c r="C15" s="94">
        <v>30</v>
      </c>
      <c r="D15" s="94">
        <v>0</v>
      </c>
      <c r="E15" s="94">
        <v>15</v>
      </c>
      <c r="F15" s="94">
        <v>2</v>
      </c>
      <c r="G15" s="94">
        <v>31</v>
      </c>
      <c r="H15" s="94">
        <v>1</v>
      </c>
      <c r="I15" s="96">
        <v>0</v>
      </c>
      <c r="J15" s="94">
        <v>15</v>
      </c>
      <c r="K15" s="94">
        <v>7</v>
      </c>
      <c r="L15" s="94">
        <v>8</v>
      </c>
      <c r="M15" s="96">
        <v>0</v>
      </c>
      <c r="N15" s="97">
        <v>15</v>
      </c>
    </row>
    <row r="16" spans="1:14" ht="11.1" customHeight="1" x14ac:dyDescent="0.3">
      <c r="A16" s="62" t="s">
        <v>92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8"/>
    </row>
    <row r="17" spans="1:14" ht="12.7" customHeight="1" x14ac:dyDescent="0.3">
      <c r="A17" s="47" t="s">
        <v>93</v>
      </c>
      <c r="B17" s="94">
        <v>10</v>
      </c>
      <c r="C17" s="94">
        <v>10</v>
      </c>
      <c r="D17" s="94">
        <v>0</v>
      </c>
      <c r="E17" s="96">
        <v>0</v>
      </c>
      <c r="F17" s="94">
        <v>0</v>
      </c>
      <c r="G17" s="94">
        <v>6</v>
      </c>
      <c r="H17" s="94">
        <v>2</v>
      </c>
      <c r="I17" s="94">
        <v>0</v>
      </c>
      <c r="J17" s="96">
        <v>0</v>
      </c>
      <c r="K17" s="94">
        <v>0</v>
      </c>
      <c r="L17" s="94">
        <v>4</v>
      </c>
      <c r="M17" s="96">
        <v>0</v>
      </c>
      <c r="N17" s="97">
        <v>4</v>
      </c>
    </row>
    <row r="18" spans="1:14" ht="11.1" customHeight="1" x14ac:dyDescent="0.3">
      <c r="A18" s="62" t="s">
        <v>94</v>
      </c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8"/>
    </row>
    <row r="19" spans="1:14" ht="12.7" customHeight="1" x14ac:dyDescent="0.3">
      <c r="A19" s="47" t="s">
        <v>95</v>
      </c>
      <c r="B19" s="94">
        <v>12</v>
      </c>
      <c r="C19" s="94">
        <v>12</v>
      </c>
      <c r="D19" s="94">
        <v>0</v>
      </c>
      <c r="E19" s="96">
        <v>0</v>
      </c>
      <c r="F19" s="94">
        <v>0</v>
      </c>
      <c r="G19" s="94">
        <v>3</v>
      </c>
      <c r="H19" s="94">
        <v>8</v>
      </c>
      <c r="I19" s="96">
        <v>0</v>
      </c>
      <c r="J19" s="96">
        <v>0</v>
      </c>
      <c r="K19" s="96">
        <v>0</v>
      </c>
      <c r="L19" s="94">
        <v>-5</v>
      </c>
      <c r="M19" s="96">
        <v>0</v>
      </c>
      <c r="N19" s="97">
        <v>9</v>
      </c>
    </row>
    <row r="20" spans="1:14" ht="11.1" customHeight="1" x14ac:dyDescent="0.3">
      <c r="A20" s="62" t="s">
        <v>96</v>
      </c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8"/>
    </row>
    <row r="21" spans="1:14" ht="12.7" customHeight="1" x14ac:dyDescent="0.3">
      <c r="A21" s="47" t="s">
        <v>97</v>
      </c>
      <c r="B21" s="94">
        <v>2</v>
      </c>
      <c r="C21" s="96">
        <v>0</v>
      </c>
      <c r="D21" s="94">
        <v>0</v>
      </c>
      <c r="E21" s="96">
        <v>0</v>
      </c>
      <c r="F21" s="94">
        <v>2</v>
      </c>
      <c r="G21" s="94">
        <v>24</v>
      </c>
      <c r="H21" s="96">
        <v>0</v>
      </c>
      <c r="I21" s="96">
        <v>0</v>
      </c>
      <c r="J21" s="96">
        <v>0</v>
      </c>
      <c r="K21" s="96">
        <v>0</v>
      </c>
      <c r="L21" s="94">
        <v>24</v>
      </c>
      <c r="M21" s="96">
        <v>0</v>
      </c>
      <c r="N21" s="97">
        <v>-22</v>
      </c>
    </row>
    <row r="22" spans="1:14" ht="11.1" customHeight="1" x14ac:dyDescent="0.3">
      <c r="A22" s="62" t="s">
        <v>98</v>
      </c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8"/>
    </row>
    <row r="23" spans="1:14" ht="12.7" customHeight="1" x14ac:dyDescent="0.3">
      <c r="A23" s="47" t="s">
        <v>99</v>
      </c>
      <c r="B23" s="94">
        <v>38</v>
      </c>
      <c r="C23" s="94">
        <v>37</v>
      </c>
      <c r="D23" s="96">
        <v>0</v>
      </c>
      <c r="E23" s="94">
        <v>1</v>
      </c>
      <c r="F23" s="94">
        <v>1</v>
      </c>
      <c r="G23" s="94">
        <v>45</v>
      </c>
      <c r="H23" s="94">
        <v>23</v>
      </c>
      <c r="I23" s="96">
        <v>0</v>
      </c>
      <c r="J23" s="96">
        <v>0</v>
      </c>
      <c r="K23" s="96">
        <v>0</v>
      </c>
      <c r="L23" s="94">
        <v>22</v>
      </c>
      <c r="M23" s="96">
        <v>0</v>
      </c>
      <c r="N23" s="97">
        <v>-7</v>
      </c>
    </row>
    <row r="24" spans="1:14" ht="11.1" customHeight="1" x14ac:dyDescent="0.3">
      <c r="A24" s="62" t="s">
        <v>100</v>
      </c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8"/>
    </row>
    <row r="25" spans="1:14" ht="12.7" customHeight="1" x14ac:dyDescent="0.3">
      <c r="A25" s="47" t="s">
        <v>101</v>
      </c>
      <c r="B25" s="96">
        <v>0</v>
      </c>
      <c r="C25" s="96">
        <v>0</v>
      </c>
      <c r="D25" s="96">
        <v>0</v>
      </c>
      <c r="E25" s="96">
        <v>0</v>
      </c>
      <c r="F25" s="96">
        <v>0</v>
      </c>
      <c r="G25" s="96">
        <v>0</v>
      </c>
      <c r="H25" s="96">
        <v>0</v>
      </c>
      <c r="I25" s="96">
        <v>0</v>
      </c>
      <c r="J25" s="96">
        <v>0</v>
      </c>
      <c r="K25" s="96">
        <v>0</v>
      </c>
      <c r="L25" s="96">
        <v>0</v>
      </c>
      <c r="M25" s="96">
        <v>0</v>
      </c>
      <c r="N25" s="102">
        <v>0</v>
      </c>
    </row>
    <row r="26" spans="1:14" ht="11.1" customHeight="1" x14ac:dyDescent="0.3">
      <c r="A26" s="62" t="s">
        <v>228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8"/>
    </row>
    <row r="27" spans="1:14" ht="12.7" customHeight="1" x14ac:dyDescent="0.3">
      <c r="A27" s="47" t="s">
        <v>229</v>
      </c>
      <c r="B27" s="94">
        <v>207</v>
      </c>
      <c r="C27" s="94">
        <v>171</v>
      </c>
      <c r="D27" s="96">
        <v>0</v>
      </c>
      <c r="E27" s="94">
        <v>36</v>
      </c>
      <c r="F27" s="96">
        <v>0</v>
      </c>
      <c r="G27" s="94">
        <v>211</v>
      </c>
      <c r="H27" s="94">
        <v>169</v>
      </c>
      <c r="I27" s="96">
        <v>0</v>
      </c>
      <c r="J27" s="94">
        <v>38</v>
      </c>
      <c r="K27" s="94">
        <v>0</v>
      </c>
      <c r="L27" s="94">
        <v>4</v>
      </c>
      <c r="M27" s="96">
        <v>0</v>
      </c>
      <c r="N27" s="97">
        <v>-4</v>
      </c>
    </row>
    <row r="28" spans="1:14" ht="11.1" customHeight="1" x14ac:dyDescent="0.3">
      <c r="A28" s="62" t="s">
        <v>230</v>
      </c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8"/>
    </row>
    <row r="29" spans="1:14" ht="12.7" customHeight="1" x14ac:dyDescent="0.3">
      <c r="A29" s="47" t="s">
        <v>231</v>
      </c>
      <c r="B29" s="94">
        <v>916</v>
      </c>
      <c r="C29" s="94">
        <v>0</v>
      </c>
      <c r="D29" s="94">
        <v>0</v>
      </c>
      <c r="E29" s="94">
        <v>469</v>
      </c>
      <c r="F29" s="94">
        <v>447</v>
      </c>
      <c r="G29" s="94">
        <v>402</v>
      </c>
      <c r="H29" s="94">
        <v>383</v>
      </c>
      <c r="I29" s="96">
        <v>0</v>
      </c>
      <c r="J29" s="96">
        <v>0</v>
      </c>
      <c r="K29" s="96">
        <v>0</v>
      </c>
      <c r="L29" s="94">
        <v>19</v>
      </c>
      <c r="M29" s="96">
        <v>0</v>
      </c>
      <c r="N29" s="97">
        <v>514</v>
      </c>
    </row>
    <row r="30" spans="1:14" ht="11.1" customHeight="1" x14ac:dyDescent="0.3">
      <c r="A30" s="62" t="s">
        <v>232</v>
      </c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8"/>
    </row>
    <row r="31" spans="1:14" ht="12.7" customHeight="1" x14ac:dyDescent="0.3">
      <c r="A31" s="47" t="s">
        <v>233</v>
      </c>
      <c r="B31" s="94">
        <v>41</v>
      </c>
      <c r="C31" s="94">
        <v>40</v>
      </c>
      <c r="D31" s="94">
        <v>1</v>
      </c>
      <c r="E31" s="96">
        <v>0</v>
      </c>
      <c r="F31" s="94">
        <v>0</v>
      </c>
      <c r="G31" s="94">
        <v>26</v>
      </c>
      <c r="H31" s="94">
        <v>19</v>
      </c>
      <c r="I31" s="94">
        <v>0</v>
      </c>
      <c r="J31" s="96">
        <v>0</v>
      </c>
      <c r="K31" s="94">
        <v>3</v>
      </c>
      <c r="L31" s="94">
        <v>4</v>
      </c>
      <c r="M31" s="96">
        <v>0</v>
      </c>
      <c r="N31" s="97">
        <v>15</v>
      </c>
    </row>
    <row r="32" spans="1:14" ht="11.1" customHeight="1" x14ac:dyDescent="0.3">
      <c r="A32" s="62" t="s">
        <v>234</v>
      </c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8"/>
    </row>
    <row r="33" spans="1:14" ht="12.7" customHeight="1" x14ac:dyDescent="0.3">
      <c r="A33" s="47" t="s">
        <v>235</v>
      </c>
      <c r="B33" s="94">
        <v>55</v>
      </c>
      <c r="C33" s="94">
        <v>3</v>
      </c>
      <c r="D33" s="94">
        <v>0</v>
      </c>
      <c r="E33" s="94">
        <v>50</v>
      </c>
      <c r="F33" s="94">
        <v>1</v>
      </c>
      <c r="G33" s="94">
        <v>15</v>
      </c>
      <c r="H33" s="94">
        <v>0</v>
      </c>
      <c r="I33" s="96">
        <v>0</v>
      </c>
      <c r="J33" s="94">
        <v>13</v>
      </c>
      <c r="K33" s="96">
        <v>0</v>
      </c>
      <c r="L33" s="94">
        <v>2</v>
      </c>
      <c r="M33" s="96">
        <v>0</v>
      </c>
      <c r="N33" s="97">
        <v>39</v>
      </c>
    </row>
    <row r="34" spans="1:14" ht="11.1" customHeight="1" x14ac:dyDescent="0.3">
      <c r="A34" s="62" t="s">
        <v>236</v>
      </c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8"/>
    </row>
    <row r="35" spans="1:14" ht="12.7" customHeight="1" x14ac:dyDescent="0.3">
      <c r="A35" s="47" t="s">
        <v>237</v>
      </c>
      <c r="B35" s="94">
        <v>128</v>
      </c>
      <c r="C35" s="94">
        <v>109</v>
      </c>
      <c r="D35" s="94">
        <v>4</v>
      </c>
      <c r="E35" s="94">
        <v>13</v>
      </c>
      <c r="F35" s="94">
        <v>1</v>
      </c>
      <c r="G35" s="94">
        <v>150</v>
      </c>
      <c r="H35" s="94">
        <v>87</v>
      </c>
      <c r="I35" s="96">
        <v>0</v>
      </c>
      <c r="J35" s="94">
        <v>10</v>
      </c>
      <c r="K35" s="94">
        <v>3</v>
      </c>
      <c r="L35" s="94">
        <v>50</v>
      </c>
      <c r="M35" s="96">
        <v>0</v>
      </c>
      <c r="N35" s="97">
        <v>-23</v>
      </c>
    </row>
    <row r="36" spans="1:14" ht="11.1" customHeight="1" thickBot="1" x14ac:dyDescent="0.35">
      <c r="A36" s="64" t="s">
        <v>238</v>
      </c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80"/>
    </row>
    <row r="37" spans="1:14" ht="13.55" customHeight="1" x14ac:dyDescent="0.3">
      <c r="A37" s="17" t="s">
        <v>65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</row>
    <row r="38" spans="1:14" ht="13.55" customHeight="1" x14ac:dyDescent="0.3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8"/>
    </row>
    <row r="39" spans="1:14" ht="13.55" customHeight="1" x14ac:dyDescent="0.3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</row>
    <row r="40" spans="1:14" ht="13.55" customHeight="1" x14ac:dyDescent="0.3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</row>
    <row r="42" spans="1:14" ht="16.149999999999999" hidden="1" x14ac:dyDescent="0.3">
      <c r="D42" t="str">
        <f>TEXT(D41,"##,##0")</f>
        <v>0</v>
      </c>
      <c r="E42" t="str">
        <f>TEXT(E41,"##,##0")</f>
        <v>0</v>
      </c>
    </row>
  </sheetData>
  <mergeCells count="181">
    <mergeCell ref="G4:J4"/>
    <mergeCell ref="N11:N12"/>
    <mergeCell ref="D4:F4"/>
    <mergeCell ref="A1:N1"/>
    <mergeCell ref="B5:F5"/>
    <mergeCell ref="G5:L5"/>
    <mergeCell ref="A3:N3"/>
    <mergeCell ref="A2:N2"/>
    <mergeCell ref="A5:A10"/>
    <mergeCell ref="C11:C12"/>
    <mergeCell ref="F13:F14"/>
    <mergeCell ref="B8:B9"/>
    <mergeCell ref="M13:M14"/>
    <mergeCell ref="G11:G12"/>
    <mergeCell ref="H11:H12"/>
    <mergeCell ref="I11:I12"/>
    <mergeCell ref="J11:J12"/>
    <mergeCell ref="K11:K12"/>
    <mergeCell ref="L11:L12"/>
    <mergeCell ref="L8:L9"/>
    <mergeCell ref="G8:G9"/>
    <mergeCell ref="F8:F9"/>
    <mergeCell ref="B13:B14"/>
    <mergeCell ref="C13:C14"/>
    <mergeCell ref="D11:D12"/>
    <mergeCell ref="E11:E12"/>
    <mergeCell ref="D13:D14"/>
    <mergeCell ref="E13:E14"/>
    <mergeCell ref="B11:B12"/>
    <mergeCell ref="F11:F12"/>
    <mergeCell ref="M11:M12"/>
    <mergeCell ref="G13:G14"/>
    <mergeCell ref="H13:H14"/>
    <mergeCell ref="I13:I14"/>
    <mergeCell ref="M15:M16"/>
    <mergeCell ref="L15:L16"/>
    <mergeCell ref="I15:I16"/>
    <mergeCell ref="J15:J16"/>
    <mergeCell ref="J13:J14"/>
    <mergeCell ref="K13:K14"/>
    <mergeCell ref="K15:K16"/>
    <mergeCell ref="B17:B18"/>
    <mergeCell ref="C17:C18"/>
    <mergeCell ref="D17:D18"/>
    <mergeCell ref="E17:E18"/>
    <mergeCell ref="J17:J18"/>
    <mergeCell ref="K17:K18"/>
    <mergeCell ref="L13:L14"/>
    <mergeCell ref="N15:N16"/>
    <mergeCell ref="N13:N14"/>
    <mergeCell ref="B15:B16"/>
    <mergeCell ref="C15:C16"/>
    <mergeCell ref="D15:D16"/>
    <mergeCell ref="E15:E16"/>
    <mergeCell ref="F15:F16"/>
    <mergeCell ref="G15:G16"/>
    <mergeCell ref="H15:H16"/>
    <mergeCell ref="B19:B20"/>
    <mergeCell ref="C19:C20"/>
    <mergeCell ref="D19:D20"/>
    <mergeCell ref="E19:E20"/>
    <mergeCell ref="F19:F20"/>
    <mergeCell ref="G19:G20"/>
    <mergeCell ref="H19:H20"/>
    <mergeCell ref="L17:L18"/>
    <mergeCell ref="M17:M18"/>
    <mergeCell ref="F17:F18"/>
    <mergeCell ref="G17:G18"/>
    <mergeCell ref="H17:H18"/>
    <mergeCell ref="I17:I18"/>
    <mergeCell ref="K19:K20"/>
    <mergeCell ref="L19:L20"/>
    <mergeCell ref="I19:I20"/>
    <mergeCell ref="J19:J20"/>
    <mergeCell ref="J21:J22"/>
    <mergeCell ref="K21:K22"/>
    <mergeCell ref="M19:M20"/>
    <mergeCell ref="N19:N20"/>
    <mergeCell ref="N17:N18"/>
    <mergeCell ref="B23:B24"/>
    <mergeCell ref="C23:C24"/>
    <mergeCell ref="D23:D24"/>
    <mergeCell ref="E23:E24"/>
    <mergeCell ref="F23:F24"/>
    <mergeCell ref="G23:G24"/>
    <mergeCell ref="H23:H24"/>
    <mergeCell ref="L21:L22"/>
    <mergeCell ref="M21:M22"/>
    <mergeCell ref="F21:F22"/>
    <mergeCell ref="G21:G22"/>
    <mergeCell ref="H21:H22"/>
    <mergeCell ref="I21:I22"/>
    <mergeCell ref="B21:B22"/>
    <mergeCell ref="C21:C22"/>
    <mergeCell ref="D21:D22"/>
    <mergeCell ref="E21:E22"/>
    <mergeCell ref="K23:K24"/>
    <mergeCell ref="L23:L24"/>
    <mergeCell ref="I23:I24"/>
    <mergeCell ref="J23:J24"/>
    <mergeCell ref="J25:J26"/>
    <mergeCell ref="K25:K26"/>
    <mergeCell ref="M23:M24"/>
    <mergeCell ref="N23:N24"/>
    <mergeCell ref="N21:N22"/>
    <mergeCell ref="N27:N28"/>
    <mergeCell ref="N25:N26"/>
    <mergeCell ref="B27:B28"/>
    <mergeCell ref="C27:C28"/>
    <mergeCell ref="D27:D28"/>
    <mergeCell ref="E27:E28"/>
    <mergeCell ref="F27:F28"/>
    <mergeCell ref="G27:G28"/>
    <mergeCell ref="H27:H28"/>
    <mergeCell ref="L25:L26"/>
    <mergeCell ref="M25:M26"/>
    <mergeCell ref="F25:F26"/>
    <mergeCell ref="G25:G26"/>
    <mergeCell ref="H25:H26"/>
    <mergeCell ref="I25:I26"/>
    <mergeCell ref="B25:B26"/>
    <mergeCell ref="C25:C26"/>
    <mergeCell ref="D25:D26"/>
    <mergeCell ref="E25:E26"/>
    <mergeCell ref="K27:K28"/>
    <mergeCell ref="L27:L28"/>
    <mergeCell ref="I27:I28"/>
    <mergeCell ref="J27:J28"/>
    <mergeCell ref="L29:L30"/>
    <mergeCell ref="K29:K30"/>
    <mergeCell ref="I29:I30"/>
    <mergeCell ref="J29:J30"/>
    <mergeCell ref="M27:M28"/>
    <mergeCell ref="B29:B30"/>
    <mergeCell ref="C29:C30"/>
    <mergeCell ref="D29:D30"/>
    <mergeCell ref="E29:E30"/>
    <mergeCell ref="N29:N30"/>
    <mergeCell ref="B31:B32"/>
    <mergeCell ref="C31:C32"/>
    <mergeCell ref="D31:D32"/>
    <mergeCell ref="E31:E32"/>
    <mergeCell ref="F31:F32"/>
    <mergeCell ref="M29:M30"/>
    <mergeCell ref="F29:F30"/>
    <mergeCell ref="G29:G30"/>
    <mergeCell ref="H29:H30"/>
    <mergeCell ref="I33:I34"/>
    <mergeCell ref="L33:L34"/>
    <mergeCell ref="M33:M34"/>
    <mergeCell ref="J33:J34"/>
    <mergeCell ref="K33:K34"/>
    <mergeCell ref="G31:G32"/>
    <mergeCell ref="N31:N32"/>
    <mergeCell ref="N33:N34"/>
    <mergeCell ref="B35:B36"/>
    <mergeCell ref="C35:C36"/>
    <mergeCell ref="D35:D36"/>
    <mergeCell ref="E35:E36"/>
    <mergeCell ref="F35:F36"/>
    <mergeCell ref="B33:B34"/>
    <mergeCell ref="C33:C34"/>
    <mergeCell ref="D33:D34"/>
    <mergeCell ref="H31:H32"/>
    <mergeCell ref="I31:I32"/>
    <mergeCell ref="J31:J32"/>
    <mergeCell ref="K31:K32"/>
    <mergeCell ref="L31:L32"/>
    <mergeCell ref="M31:M32"/>
    <mergeCell ref="I35:I36"/>
    <mergeCell ref="N35:N36"/>
    <mergeCell ref="J35:J36"/>
    <mergeCell ref="K35:K36"/>
    <mergeCell ref="L35:L36"/>
    <mergeCell ref="M35:M36"/>
    <mergeCell ref="E33:E34"/>
    <mergeCell ref="G35:G36"/>
    <mergeCell ref="H35:H36"/>
    <mergeCell ref="F33:F34"/>
    <mergeCell ref="G33:G34"/>
    <mergeCell ref="H33:H34"/>
  </mergeCells>
  <phoneticPr fontId="5" type="noConversion"/>
  <printOptions horizontalCentered="1"/>
  <pageMargins left="0.74803149606299213" right="0.59055118110236227" top="0.39370078740157483" bottom="0.19685039370078741" header="0" footer="0.39370078740157483"/>
  <pageSetup paperSize="9" firstPageNumber="159" orientation="landscape" useFirstPageNumber="1"/>
  <headerFooter alignWithMargins="0">
    <oddFooter>&amp;L&amp;9 &amp;C&amp;"Times New Roman"&amp;9 - &amp;P -&amp;R&amp;9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42"/>
  <sheetViews>
    <sheetView workbookViewId="0">
      <selection activeCell="A4" sqref="A4"/>
    </sheetView>
  </sheetViews>
  <sheetFormatPr defaultColWidth="8.796875" defaultRowHeight="16.600000000000001" customHeight="1" x14ac:dyDescent="0.3"/>
  <cols>
    <col min="1" max="1" width="26.59765625" customWidth="1"/>
    <col min="2" max="2" width="7.09765625" customWidth="1"/>
    <col min="3" max="4" width="6.59765625" customWidth="1"/>
    <col min="5" max="5" width="15.59765625" customWidth="1"/>
    <col min="6" max="9" width="6.59765625" customWidth="1"/>
    <col min="10" max="10" width="15.59765625" customWidth="1"/>
    <col min="11" max="11" width="7.09765625" customWidth="1"/>
    <col min="12" max="12" width="6.59765625" customWidth="1"/>
    <col min="13" max="13" width="7.09765625" customWidth="1"/>
    <col min="14" max="14" width="6.09765625" customWidth="1"/>
  </cols>
  <sheetData>
    <row r="1" spans="1:14" ht="21.05" customHeight="1" x14ac:dyDescent="0.3">
      <c r="A1" s="11" t="s">
        <v>103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21.05" customHeight="1" x14ac:dyDescent="0.3">
      <c r="A2" s="11" t="s">
        <v>141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8.600000000000001" customHeight="1" x14ac:dyDescent="0.3">
      <c r="A3" s="87" t="s">
        <v>56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4" spans="1:14" ht="18.600000000000001" customHeight="1" thickBot="1" x14ac:dyDescent="0.35">
      <c r="A4" s="15"/>
      <c r="B4" s="15"/>
      <c r="C4" s="15"/>
      <c r="D4" s="84" t="str">
        <f>'10-2'!D4:F4</f>
        <v>115年 1月</v>
      </c>
      <c r="E4" s="84"/>
      <c r="F4" s="84"/>
      <c r="G4" s="72" t="str">
        <f>'10-2'!G4:J4</f>
        <v xml:space="preserve"> Jan. 2026</v>
      </c>
      <c r="H4" s="91"/>
      <c r="I4" s="91"/>
      <c r="J4" s="91"/>
      <c r="K4" s="15"/>
      <c r="L4" s="15"/>
      <c r="M4" s="15"/>
      <c r="N4" s="42" t="s">
        <v>38</v>
      </c>
    </row>
    <row r="5" spans="1:14" ht="15" customHeight="1" x14ac:dyDescent="0.3">
      <c r="A5" s="5" t="s">
        <v>31</v>
      </c>
      <c r="B5" s="9" t="s">
        <v>41</v>
      </c>
      <c r="C5" s="8"/>
      <c r="D5" s="8"/>
      <c r="E5" s="8"/>
      <c r="F5" s="7"/>
      <c r="G5" s="9" t="s">
        <v>42</v>
      </c>
      <c r="H5" s="8"/>
      <c r="I5" s="8"/>
      <c r="J5" s="8"/>
      <c r="K5" s="8"/>
      <c r="L5" s="7"/>
      <c r="M5" s="26" t="s">
        <v>4</v>
      </c>
      <c r="N5" s="27" t="s">
        <v>34</v>
      </c>
    </row>
    <row r="6" spans="1:14" ht="14.15" customHeight="1" x14ac:dyDescent="0.3">
      <c r="A6" s="4"/>
      <c r="B6" s="28" t="s">
        <v>5</v>
      </c>
      <c r="C6" s="19" t="s">
        <v>6</v>
      </c>
      <c r="D6" s="16" t="s">
        <v>7</v>
      </c>
      <c r="E6" s="41" t="s">
        <v>66</v>
      </c>
      <c r="F6" s="19" t="s">
        <v>4</v>
      </c>
      <c r="G6" s="19" t="s">
        <v>5</v>
      </c>
      <c r="H6" s="19" t="s">
        <v>6</v>
      </c>
      <c r="I6" s="19" t="s">
        <v>7</v>
      </c>
      <c r="J6" s="41" t="s">
        <v>66</v>
      </c>
      <c r="K6" s="19" t="s">
        <v>67</v>
      </c>
      <c r="L6" s="16" t="s">
        <v>4</v>
      </c>
      <c r="M6" s="19" t="s">
        <v>8</v>
      </c>
      <c r="N6" s="29" t="s">
        <v>8</v>
      </c>
    </row>
    <row r="7" spans="1:14" ht="14.15" customHeight="1" x14ac:dyDescent="0.3">
      <c r="A7" s="4"/>
      <c r="B7" s="32" t="s">
        <v>0</v>
      </c>
      <c r="C7" s="19" t="s">
        <v>9</v>
      </c>
      <c r="D7" s="19" t="s">
        <v>9</v>
      </c>
      <c r="E7" s="41" t="s">
        <v>10</v>
      </c>
      <c r="F7" s="19" t="s">
        <v>11</v>
      </c>
      <c r="G7" s="33" t="s">
        <v>0</v>
      </c>
      <c r="H7" s="19" t="s">
        <v>12</v>
      </c>
      <c r="I7" s="19" t="s">
        <v>12</v>
      </c>
      <c r="J7" s="41" t="s">
        <v>13</v>
      </c>
      <c r="K7" s="19" t="s">
        <v>68</v>
      </c>
      <c r="L7" s="19" t="s">
        <v>14</v>
      </c>
      <c r="M7" s="19" t="s">
        <v>0</v>
      </c>
      <c r="N7" s="30" t="s">
        <v>21</v>
      </c>
    </row>
    <row r="8" spans="1:14" ht="14.15" customHeight="1" x14ac:dyDescent="0.3">
      <c r="A8" s="4"/>
      <c r="B8" s="12" t="s">
        <v>15</v>
      </c>
      <c r="C8" s="34" t="s">
        <v>16</v>
      </c>
      <c r="D8" s="34" t="s">
        <v>17</v>
      </c>
      <c r="E8" s="35" t="s">
        <v>18</v>
      </c>
      <c r="F8" s="12" t="s">
        <v>19</v>
      </c>
      <c r="G8" s="12" t="s">
        <v>15</v>
      </c>
      <c r="H8" s="34" t="s">
        <v>16</v>
      </c>
      <c r="I8" s="34" t="s">
        <v>17</v>
      </c>
      <c r="J8" s="35" t="s">
        <v>74</v>
      </c>
      <c r="K8" s="34" t="s">
        <v>69</v>
      </c>
      <c r="L8" s="12" t="s">
        <v>19</v>
      </c>
      <c r="M8" s="34" t="s">
        <v>20</v>
      </c>
      <c r="N8" s="30" t="s">
        <v>27</v>
      </c>
    </row>
    <row r="9" spans="1:14" ht="14.15" customHeight="1" x14ac:dyDescent="0.3">
      <c r="A9" s="4"/>
      <c r="B9" s="12"/>
      <c r="C9" s="34" t="s">
        <v>21</v>
      </c>
      <c r="D9" s="34" t="s">
        <v>23</v>
      </c>
      <c r="E9" s="36" t="s">
        <v>24</v>
      </c>
      <c r="F9" s="12"/>
      <c r="G9" s="12"/>
      <c r="H9" s="34" t="s">
        <v>25</v>
      </c>
      <c r="I9" s="34" t="s">
        <v>25</v>
      </c>
      <c r="J9" s="36" t="s">
        <v>24</v>
      </c>
      <c r="K9" s="31" t="s">
        <v>70</v>
      </c>
      <c r="L9" s="12"/>
      <c r="M9" s="34" t="s">
        <v>26</v>
      </c>
      <c r="N9" s="30" t="s">
        <v>21</v>
      </c>
    </row>
    <row r="10" spans="1:14" ht="14.15" customHeight="1" thickBot="1" x14ac:dyDescent="0.35">
      <c r="A10" s="3"/>
      <c r="B10" s="37" t="s">
        <v>22</v>
      </c>
      <c r="C10" s="37" t="s">
        <v>22</v>
      </c>
      <c r="D10" s="37" t="s">
        <v>22</v>
      </c>
      <c r="E10" s="38" t="s">
        <v>28</v>
      </c>
      <c r="F10" s="39" t="s">
        <v>22</v>
      </c>
      <c r="G10" s="39" t="s">
        <v>22</v>
      </c>
      <c r="H10" s="39" t="s">
        <v>22</v>
      </c>
      <c r="I10" s="39" t="s">
        <v>22</v>
      </c>
      <c r="J10" s="38" t="s">
        <v>28</v>
      </c>
      <c r="K10" s="31" t="s">
        <v>25</v>
      </c>
      <c r="L10" s="39" t="s">
        <v>22</v>
      </c>
      <c r="M10" s="39" t="s">
        <v>29</v>
      </c>
      <c r="N10" s="40" t="s">
        <v>30</v>
      </c>
    </row>
    <row r="11" spans="1:14" ht="12.7" customHeight="1" x14ac:dyDescent="0.3">
      <c r="A11" s="60" t="s">
        <v>88</v>
      </c>
      <c r="B11" s="81">
        <v>461</v>
      </c>
      <c r="C11" s="81">
        <v>175</v>
      </c>
      <c r="D11" s="81">
        <v>101</v>
      </c>
      <c r="E11" s="81">
        <v>185</v>
      </c>
      <c r="F11" s="81">
        <v>0</v>
      </c>
      <c r="G11" s="81">
        <v>463</v>
      </c>
      <c r="H11" s="81">
        <v>120</v>
      </c>
      <c r="I11" s="81">
        <v>2</v>
      </c>
      <c r="J11" s="81">
        <v>307</v>
      </c>
      <c r="K11" s="82">
        <v>0</v>
      </c>
      <c r="L11" s="81">
        <v>34</v>
      </c>
      <c r="M11" s="82">
        <v>0</v>
      </c>
      <c r="N11" s="83">
        <v>-2</v>
      </c>
    </row>
    <row r="12" spans="1:14" ht="11.1" customHeight="1" x14ac:dyDescent="0.3">
      <c r="A12" s="62" t="s">
        <v>239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3"/>
    </row>
    <row r="13" spans="1:14" ht="12.7" customHeight="1" x14ac:dyDescent="0.3">
      <c r="A13" s="47" t="s">
        <v>240</v>
      </c>
      <c r="B13" s="94">
        <v>5</v>
      </c>
      <c r="C13" s="94">
        <v>5</v>
      </c>
      <c r="D13" s="94">
        <v>0</v>
      </c>
      <c r="E13" s="96">
        <v>0</v>
      </c>
      <c r="F13" s="94">
        <v>0</v>
      </c>
      <c r="G13" s="94">
        <v>1</v>
      </c>
      <c r="H13" s="94">
        <v>1</v>
      </c>
      <c r="I13" s="96">
        <v>0</v>
      </c>
      <c r="J13" s="96">
        <v>0</v>
      </c>
      <c r="K13" s="96">
        <v>0</v>
      </c>
      <c r="L13" s="94">
        <v>0</v>
      </c>
      <c r="M13" s="96">
        <v>0</v>
      </c>
      <c r="N13" s="97">
        <v>4</v>
      </c>
    </row>
    <row r="14" spans="1:14" ht="11.1" customHeight="1" x14ac:dyDescent="0.3">
      <c r="A14" s="62" t="s">
        <v>241</v>
      </c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8"/>
    </row>
    <row r="15" spans="1:14" ht="12.7" customHeight="1" x14ac:dyDescent="0.3">
      <c r="A15" s="47" t="s">
        <v>242</v>
      </c>
      <c r="B15" s="94">
        <v>731</v>
      </c>
      <c r="C15" s="94">
        <v>42</v>
      </c>
      <c r="D15" s="96">
        <v>0</v>
      </c>
      <c r="E15" s="94">
        <v>76</v>
      </c>
      <c r="F15" s="94">
        <v>613</v>
      </c>
      <c r="G15" s="94">
        <v>635</v>
      </c>
      <c r="H15" s="94">
        <v>4</v>
      </c>
      <c r="I15" s="94">
        <v>0</v>
      </c>
      <c r="J15" s="94">
        <v>627</v>
      </c>
      <c r="K15" s="94">
        <v>2</v>
      </c>
      <c r="L15" s="94">
        <v>2</v>
      </c>
      <c r="M15" s="96">
        <v>0</v>
      </c>
      <c r="N15" s="97">
        <v>96</v>
      </c>
    </row>
    <row r="16" spans="1:14" ht="11.1" customHeight="1" x14ac:dyDescent="0.3">
      <c r="A16" s="62" t="s">
        <v>243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8"/>
    </row>
    <row r="17" spans="1:14" ht="12.7" customHeight="1" x14ac:dyDescent="0.3">
      <c r="A17" s="47" t="s">
        <v>244</v>
      </c>
      <c r="B17" s="94">
        <v>317</v>
      </c>
      <c r="C17" s="94">
        <v>19</v>
      </c>
      <c r="D17" s="94">
        <v>8</v>
      </c>
      <c r="E17" s="94">
        <v>47</v>
      </c>
      <c r="F17" s="94">
        <v>243</v>
      </c>
      <c r="G17" s="94">
        <v>311</v>
      </c>
      <c r="H17" s="94">
        <v>254</v>
      </c>
      <c r="I17" s="94">
        <v>0</v>
      </c>
      <c r="J17" s="94">
        <v>54</v>
      </c>
      <c r="K17" s="96">
        <v>0</v>
      </c>
      <c r="L17" s="94">
        <v>2</v>
      </c>
      <c r="M17" s="96">
        <v>0</v>
      </c>
      <c r="N17" s="97">
        <v>6</v>
      </c>
    </row>
    <row r="18" spans="1:14" ht="11.1" customHeight="1" x14ac:dyDescent="0.3">
      <c r="A18" s="62" t="s">
        <v>245</v>
      </c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8"/>
    </row>
    <row r="19" spans="1:14" ht="12.7" customHeight="1" x14ac:dyDescent="0.3">
      <c r="A19" s="47" t="s">
        <v>246</v>
      </c>
      <c r="B19" s="94">
        <v>637</v>
      </c>
      <c r="C19" s="94">
        <v>200</v>
      </c>
      <c r="D19" s="94">
        <v>89</v>
      </c>
      <c r="E19" s="94">
        <v>349</v>
      </c>
      <c r="F19" s="94">
        <v>0</v>
      </c>
      <c r="G19" s="94">
        <v>351</v>
      </c>
      <c r="H19" s="94">
        <v>166</v>
      </c>
      <c r="I19" s="94">
        <v>15</v>
      </c>
      <c r="J19" s="94">
        <v>0</v>
      </c>
      <c r="K19" s="94">
        <v>62</v>
      </c>
      <c r="L19" s="94">
        <v>108</v>
      </c>
      <c r="M19" s="96">
        <v>0</v>
      </c>
      <c r="N19" s="97">
        <v>286</v>
      </c>
    </row>
    <row r="20" spans="1:14" ht="11.1" customHeight="1" x14ac:dyDescent="0.3">
      <c r="A20" s="62" t="s">
        <v>247</v>
      </c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8"/>
    </row>
    <row r="21" spans="1:14" ht="12.7" customHeight="1" x14ac:dyDescent="0.3">
      <c r="A21" s="47" t="s">
        <v>248</v>
      </c>
      <c r="B21" s="94">
        <v>611</v>
      </c>
      <c r="C21" s="94">
        <v>600</v>
      </c>
      <c r="D21" s="94">
        <v>0</v>
      </c>
      <c r="E21" s="94">
        <v>10</v>
      </c>
      <c r="F21" s="96">
        <v>0</v>
      </c>
      <c r="G21" s="94">
        <v>587</v>
      </c>
      <c r="H21" s="94">
        <v>397</v>
      </c>
      <c r="I21" s="94">
        <v>0</v>
      </c>
      <c r="J21" s="94">
        <v>10</v>
      </c>
      <c r="K21" s="96">
        <v>0</v>
      </c>
      <c r="L21" s="94">
        <v>180</v>
      </c>
      <c r="M21" s="96">
        <v>0</v>
      </c>
      <c r="N21" s="97">
        <v>24</v>
      </c>
    </row>
    <row r="22" spans="1:14" ht="11.1" customHeight="1" x14ac:dyDescent="0.3">
      <c r="A22" s="62" t="s">
        <v>249</v>
      </c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8"/>
    </row>
    <row r="23" spans="1:14" ht="12.7" customHeight="1" x14ac:dyDescent="0.3">
      <c r="A23" s="47" t="s">
        <v>250</v>
      </c>
      <c r="B23" s="94">
        <v>1</v>
      </c>
      <c r="C23" s="96">
        <v>0</v>
      </c>
      <c r="D23" s="96">
        <v>0</v>
      </c>
      <c r="E23" s="96">
        <v>0</v>
      </c>
      <c r="F23" s="94">
        <v>1</v>
      </c>
      <c r="G23" s="96">
        <v>0</v>
      </c>
      <c r="H23" s="96">
        <v>0</v>
      </c>
      <c r="I23" s="96">
        <v>0</v>
      </c>
      <c r="J23" s="96">
        <v>0</v>
      </c>
      <c r="K23" s="96">
        <v>0</v>
      </c>
      <c r="L23" s="96">
        <v>0</v>
      </c>
      <c r="M23" s="96">
        <v>0</v>
      </c>
      <c r="N23" s="97">
        <v>1</v>
      </c>
    </row>
    <row r="24" spans="1:14" ht="11.1" customHeight="1" x14ac:dyDescent="0.3">
      <c r="A24" s="62" t="s">
        <v>251</v>
      </c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8"/>
    </row>
    <row r="25" spans="1:14" ht="12.7" customHeight="1" x14ac:dyDescent="0.3">
      <c r="A25" s="47" t="s">
        <v>252</v>
      </c>
      <c r="B25" s="94">
        <v>533</v>
      </c>
      <c r="C25" s="94">
        <v>516</v>
      </c>
      <c r="D25" s="94">
        <v>0</v>
      </c>
      <c r="E25" s="94">
        <v>0</v>
      </c>
      <c r="F25" s="94">
        <v>17</v>
      </c>
      <c r="G25" s="94">
        <v>513</v>
      </c>
      <c r="H25" s="94">
        <v>514</v>
      </c>
      <c r="I25" s="96">
        <v>0</v>
      </c>
      <c r="J25" s="94">
        <v>0</v>
      </c>
      <c r="K25" s="96">
        <v>0</v>
      </c>
      <c r="L25" s="94">
        <v>-2</v>
      </c>
      <c r="M25" s="96">
        <v>0</v>
      </c>
      <c r="N25" s="97">
        <v>21</v>
      </c>
    </row>
    <row r="26" spans="1:14" ht="11.1" customHeight="1" x14ac:dyDescent="0.3">
      <c r="A26" s="62" t="s">
        <v>253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8"/>
    </row>
    <row r="27" spans="1:14" ht="12.7" customHeight="1" x14ac:dyDescent="0.3">
      <c r="A27" s="47" t="s">
        <v>254</v>
      </c>
      <c r="B27" s="94">
        <v>1141</v>
      </c>
      <c r="C27" s="94">
        <v>1140</v>
      </c>
      <c r="D27" s="94">
        <v>1</v>
      </c>
      <c r="E27" s="96">
        <v>0</v>
      </c>
      <c r="F27" s="94">
        <v>0</v>
      </c>
      <c r="G27" s="94">
        <v>1143</v>
      </c>
      <c r="H27" s="94">
        <v>1142</v>
      </c>
      <c r="I27" s="96">
        <v>0</v>
      </c>
      <c r="J27" s="96">
        <v>0</v>
      </c>
      <c r="K27" s="96">
        <v>0</v>
      </c>
      <c r="L27" s="94">
        <v>1</v>
      </c>
      <c r="M27" s="96">
        <v>0</v>
      </c>
      <c r="N27" s="97">
        <v>-1</v>
      </c>
    </row>
    <row r="28" spans="1:14" ht="11.1" customHeight="1" x14ac:dyDescent="0.3">
      <c r="A28" s="62" t="s">
        <v>255</v>
      </c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8"/>
    </row>
    <row r="29" spans="1:14" ht="12.7" customHeight="1" x14ac:dyDescent="0.3">
      <c r="A29" s="47" t="s">
        <v>256</v>
      </c>
      <c r="B29" s="94">
        <v>8</v>
      </c>
      <c r="C29" s="94">
        <v>8</v>
      </c>
      <c r="D29" s="96">
        <v>0</v>
      </c>
      <c r="E29" s="96">
        <v>0</v>
      </c>
      <c r="F29" s="94">
        <v>0</v>
      </c>
      <c r="G29" s="94">
        <v>-14</v>
      </c>
      <c r="H29" s="94">
        <v>5</v>
      </c>
      <c r="I29" s="96">
        <v>0</v>
      </c>
      <c r="J29" s="96">
        <v>0</v>
      </c>
      <c r="K29" s="96">
        <v>0</v>
      </c>
      <c r="L29" s="94">
        <v>-18</v>
      </c>
      <c r="M29" s="96">
        <v>0</v>
      </c>
      <c r="N29" s="97">
        <v>22</v>
      </c>
    </row>
    <row r="30" spans="1:14" ht="11.1" customHeight="1" x14ac:dyDescent="0.3">
      <c r="A30" s="62" t="s">
        <v>257</v>
      </c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8"/>
    </row>
    <row r="31" spans="1:14" ht="12.7" customHeight="1" x14ac:dyDescent="0.3">
      <c r="A31" s="47" t="s">
        <v>258</v>
      </c>
      <c r="B31" s="94">
        <v>11</v>
      </c>
      <c r="C31" s="94">
        <v>11</v>
      </c>
      <c r="D31" s="96">
        <v>0</v>
      </c>
      <c r="E31" s="96">
        <v>0</v>
      </c>
      <c r="F31" s="94">
        <v>0</v>
      </c>
      <c r="G31" s="94">
        <v>10</v>
      </c>
      <c r="H31" s="94">
        <v>0</v>
      </c>
      <c r="I31" s="96">
        <v>0</v>
      </c>
      <c r="J31" s="96">
        <v>0</v>
      </c>
      <c r="K31" s="96">
        <v>0</v>
      </c>
      <c r="L31" s="94">
        <v>10</v>
      </c>
      <c r="M31" s="96">
        <v>0</v>
      </c>
      <c r="N31" s="97">
        <v>1</v>
      </c>
    </row>
    <row r="32" spans="1:14" ht="11.1" customHeight="1" x14ac:dyDescent="0.3">
      <c r="A32" s="62" t="s">
        <v>259</v>
      </c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8"/>
    </row>
    <row r="33" spans="1:14" ht="12.7" customHeight="1" x14ac:dyDescent="0.3">
      <c r="A33" s="47" t="s">
        <v>260</v>
      </c>
      <c r="B33" s="96">
        <v>0</v>
      </c>
      <c r="C33" s="96">
        <v>0</v>
      </c>
      <c r="D33" s="96">
        <v>0</v>
      </c>
      <c r="E33" s="96">
        <v>0</v>
      </c>
      <c r="F33" s="96">
        <v>0</v>
      </c>
      <c r="G33" s="96">
        <v>0</v>
      </c>
      <c r="H33" s="96">
        <v>0</v>
      </c>
      <c r="I33" s="96">
        <v>0</v>
      </c>
      <c r="J33" s="96">
        <v>0</v>
      </c>
      <c r="K33" s="96">
        <v>0</v>
      </c>
      <c r="L33" s="96">
        <v>0</v>
      </c>
      <c r="M33" s="96">
        <v>0</v>
      </c>
      <c r="N33" s="102">
        <v>0</v>
      </c>
    </row>
    <row r="34" spans="1:14" ht="11.1" customHeight="1" x14ac:dyDescent="0.3">
      <c r="A34" s="62" t="s">
        <v>261</v>
      </c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8"/>
    </row>
    <row r="35" spans="1:14" ht="12.7" customHeight="1" x14ac:dyDescent="0.3">
      <c r="A35" s="47" t="s">
        <v>262</v>
      </c>
      <c r="B35" s="94">
        <v>131</v>
      </c>
      <c r="C35" s="94">
        <v>106</v>
      </c>
      <c r="D35" s="94">
        <v>0</v>
      </c>
      <c r="E35" s="94">
        <v>24</v>
      </c>
      <c r="F35" s="94">
        <v>1</v>
      </c>
      <c r="G35" s="94">
        <v>105</v>
      </c>
      <c r="H35" s="94">
        <v>54</v>
      </c>
      <c r="I35" s="94">
        <v>0</v>
      </c>
      <c r="J35" s="94">
        <v>19</v>
      </c>
      <c r="K35" s="94">
        <v>5</v>
      </c>
      <c r="L35" s="94">
        <v>27</v>
      </c>
      <c r="M35" s="96">
        <v>0</v>
      </c>
      <c r="N35" s="97">
        <v>25</v>
      </c>
    </row>
    <row r="36" spans="1:14" ht="11.1" customHeight="1" thickBot="1" x14ac:dyDescent="0.35">
      <c r="A36" s="64" t="s">
        <v>263</v>
      </c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80"/>
    </row>
    <row r="37" spans="1:14" ht="13.55" customHeight="1" x14ac:dyDescent="0.3">
      <c r="A37" s="46" t="s">
        <v>48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</row>
    <row r="38" spans="1:14" ht="13.55" customHeight="1" x14ac:dyDescent="0.3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8"/>
    </row>
    <row r="39" spans="1:14" ht="13.55" customHeight="1" x14ac:dyDescent="0.3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</row>
    <row r="40" spans="1:14" ht="13.55" customHeight="1" x14ac:dyDescent="0.3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</row>
    <row r="42" spans="1:14" ht="16.149999999999999" hidden="1" x14ac:dyDescent="0.3">
      <c r="D42" t="str">
        <f>TEXT(D41,"##,##0")</f>
        <v>0</v>
      </c>
      <c r="E42" t="str">
        <f>TEXT(E41,"##,##0")</f>
        <v>0</v>
      </c>
    </row>
  </sheetData>
  <mergeCells count="181">
    <mergeCell ref="N35:N36"/>
    <mergeCell ref="J35:J36"/>
    <mergeCell ref="K35:K36"/>
    <mergeCell ref="L35:L36"/>
    <mergeCell ref="M35:M36"/>
    <mergeCell ref="M33:M34"/>
    <mergeCell ref="N33:N34"/>
    <mergeCell ref="K33:K34"/>
    <mergeCell ref="L33:L34"/>
    <mergeCell ref="H35:H36"/>
    <mergeCell ref="I35:I36"/>
    <mergeCell ref="G33:G34"/>
    <mergeCell ref="H33:H34"/>
    <mergeCell ref="I33:I34"/>
    <mergeCell ref="J33:J34"/>
    <mergeCell ref="B35:B36"/>
    <mergeCell ref="C35:C36"/>
    <mergeCell ref="D35:D36"/>
    <mergeCell ref="E35:E36"/>
    <mergeCell ref="F35:F36"/>
    <mergeCell ref="G35:G36"/>
    <mergeCell ref="B33:B34"/>
    <mergeCell ref="C33:C34"/>
    <mergeCell ref="D33:D34"/>
    <mergeCell ref="E33:E34"/>
    <mergeCell ref="F33:F34"/>
    <mergeCell ref="J31:J32"/>
    <mergeCell ref="K31:K32"/>
    <mergeCell ref="L31:L32"/>
    <mergeCell ref="M31:M32"/>
    <mergeCell ref="B31:B32"/>
    <mergeCell ref="C31:C32"/>
    <mergeCell ref="D31:D32"/>
    <mergeCell ref="E31:E32"/>
    <mergeCell ref="F31:F32"/>
    <mergeCell ref="G31:G32"/>
    <mergeCell ref="H31:H32"/>
    <mergeCell ref="I31:I32"/>
    <mergeCell ref="N31:N32"/>
    <mergeCell ref="N27:N28"/>
    <mergeCell ref="B29:B30"/>
    <mergeCell ref="C29:C30"/>
    <mergeCell ref="D29:D30"/>
    <mergeCell ref="E29:E30"/>
    <mergeCell ref="F29:F30"/>
    <mergeCell ref="K29:K30"/>
    <mergeCell ref="L29:L30"/>
    <mergeCell ref="J27:J28"/>
    <mergeCell ref="K27:K28"/>
    <mergeCell ref="L27:L28"/>
    <mergeCell ref="G29:G30"/>
    <mergeCell ref="H29:H30"/>
    <mergeCell ref="I29:I30"/>
    <mergeCell ref="J29:J30"/>
    <mergeCell ref="M29:M30"/>
    <mergeCell ref="N29:N30"/>
    <mergeCell ref="B27:B28"/>
    <mergeCell ref="C27:C28"/>
    <mergeCell ref="D27:D28"/>
    <mergeCell ref="E27:E28"/>
    <mergeCell ref="F27:F28"/>
    <mergeCell ref="G27:G28"/>
    <mergeCell ref="H27:H28"/>
    <mergeCell ref="I27:I28"/>
    <mergeCell ref="M27:M28"/>
    <mergeCell ref="N23:N24"/>
    <mergeCell ref="B25:B26"/>
    <mergeCell ref="C25:C26"/>
    <mergeCell ref="D25:D26"/>
    <mergeCell ref="E25:E26"/>
    <mergeCell ref="F25:F26"/>
    <mergeCell ref="K25:K26"/>
    <mergeCell ref="L25:L26"/>
    <mergeCell ref="J23:J24"/>
    <mergeCell ref="K23:K24"/>
    <mergeCell ref="L23:L24"/>
    <mergeCell ref="G25:G26"/>
    <mergeCell ref="H25:H26"/>
    <mergeCell ref="I25:I26"/>
    <mergeCell ref="J25:J26"/>
    <mergeCell ref="M25:M26"/>
    <mergeCell ref="N25:N26"/>
    <mergeCell ref="B23:B24"/>
    <mergeCell ref="C23:C24"/>
    <mergeCell ref="D23:D24"/>
    <mergeCell ref="E23:E24"/>
    <mergeCell ref="F23:F24"/>
    <mergeCell ref="G23:G24"/>
    <mergeCell ref="H23:H24"/>
    <mergeCell ref="I23:I24"/>
    <mergeCell ref="M23:M24"/>
    <mergeCell ref="N19:N20"/>
    <mergeCell ref="B21:B22"/>
    <mergeCell ref="C21:C22"/>
    <mergeCell ref="D21:D22"/>
    <mergeCell ref="E21:E22"/>
    <mergeCell ref="F21:F22"/>
    <mergeCell ref="K21:K22"/>
    <mergeCell ref="L21:L22"/>
    <mergeCell ref="J19:J20"/>
    <mergeCell ref="K19:K20"/>
    <mergeCell ref="L19:L20"/>
    <mergeCell ref="G21:G22"/>
    <mergeCell ref="H21:H22"/>
    <mergeCell ref="I21:I22"/>
    <mergeCell ref="J21:J22"/>
    <mergeCell ref="M21:M22"/>
    <mergeCell ref="N21:N22"/>
    <mergeCell ref="B19:B20"/>
    <mergeCell ref="C19:C20"/>
    <mergeCell ref="D19:D20"/>
    <mergeCell ref="E19:E20"/>
    <mergeCell ref="F19:F20"/>
    <mergeCell ref="G19:G20"/>
    <mergeCell ref="H19:H20"/>
    <mergeCell ref="I19:I20"/>
    <mergeCell ref="M19:M20"/>
    <mergeCell ref="N15:N16"/>
    <mergeCell ref="B17:B18"/>
    <mergeCell ref="C17:C18"/>
    <mergeCell ref="D17:D18"/>
    <mergeCell ref="E17:E18"/>
    <mergeCell ref="F17:F18"/>
    <mergeCell ref="K17:K18"/>
    <mergeCell ref="L17:L18"/>
    <mergeCell ref="J15:J16"/>
    <mergeCell ref="K15:K16"/>
    <mergeCell ref="L15:L16"/>
    <mergeCell ref="G17:G18"/>
    <mergeCell ref="H17:H18"/>
    <mergeCell ref="I17:I18"/>
    <mergeCell ref="J17:J18"/>
    <mergeCell ref="M17:M18"/>
    <mergeCell ref="N17:N18"/>
    <mergeCell ref="B15:B16"/>
    <mergeCell ref="C15:C16"/>
    <mergeCell ref="D15:D16"/>
    <mergeCell ref="E15:E16"/>
    <mergeCell ref="F15:F16"/>
    <mergeCell ref="G15:G16"/>
    <mergeCell ref="H15:H16"/>
    <mergeCell ref="I15:I16"/>
    <mergeCell ref="M15:M16"/>
    <mergeCell ref="L11:L12"/>
    <mergeCell ref="M11:M12"/>
    <mergeCell ref="N11:N12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B13:B14"/>
    <mergeCell ref="C13:C14"/>
    <mergeCell ref="D11:D12"/>
    <mergeCell ref="E11:E12"/>
    <mergeCell ref="D13:D14"/>
    <mergeCell ref="E13:E14"/>
    <mergeCell ref="J11:J12"/>
    <mergeCell ref="K11:K12"/>
    <mergeCell ref="F8:F9"/>
    <mergeCell ref="B8:B9"/>
    <mergeCell ref="B11:B12"/>
    <mergeCell ref="C11:C12"/>
    <mergeCell ref="F11:F12"/>
    <mergeCell ref="G11:G12"/>
    <mergeCell ref="H11:H12"/>
    <mergeCell ref="I11:I12"/>
    <mergeCell ref="D4:F4"/>
    <mergeCell ref="G4:J4"/>
    <mergeCell ref="A1:N1"/>
    <mergeCell ref="B5:F5"/>
    <mergeCell ref="G5:L5"/>
    <mergeCell ref="A3:N3"/>
    <mergeCell ref="A2:N2"/>
    <mergeCell ref="A5:A10"/>
    <mergeCell ref="L8:L9"/>
    <mergeCell ref="G8:G9"/>
  </mergeCells>
  <phoneticPr fontId="5" type="noConversion"/>
  <printOptions horizontalCentered="1"/>
  <pageMargins left="0.74803149606299213" right="0.59055118110236227" top="0.39370078740157483" bottom="0.19685039370078741" header="0" footer="0.39370078740157483"/>
  <pageSetup paperSize="9" firstPageNumber="160" orientation="landscape" useFirstPageNumber="1"/>
  <headerFooter alignWithMargins="0">
    <oddFooter>&amp;L&amp;9 &amp;C&amp;"Times New Roman"&amp;9 - &amp;P -&amp;R&amp;9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42"/>
  <sheetViews>
    <sheetView workbookViewId="0">
      <selection activeCell="A4" sqref="A4"/>
    </sheetView>
  </sheetViews>
  <sheetFormatPr defaultColWidth="8.796875" defaultRowHeight="16.600000000000001" customHeight="1" x14ac:dyDescent="0.3"/>
  <cols>
    <col min="1" max="1" width="26.59765625" customWidth="1"/>
    <col min="2" max="2" width="7.09765625" customWidth="1"/>
    <col min="3" max="4" width="6.59765625" customWidth="1"/>
    <col min="5" max="5" width="15.59765625" customWidth="1"/>
    <col min="6" max="9" width="6.59765625" customWidth="1"/>
    <col min="10" max="10" width="15.59765625" customWidth="1"/>
    <col min="11" max="11" width="7.09765625" customWidth="1"/>
    <col min="12" max="12" width="6.59765625" customWidth="1"/>
    <col min="13" max="13" width="7.09765625" customWidth="1"/>
    <col min="14" max="14" width="6.09765625" customWidth="1"/>
  </cols>
  <sheetData>
    <row r="1" spans="1:14" ht="21.05" customHeight="1" x14ac:dyDescent="0.3">
      <c r="A1" s="11" t="s">
        <v>142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21.05" customHeight="1" x14ac:dyDescent="0.3">
      <c r="A2" s="11" t="s">
        <v>143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8.600000000000001" customHeight="1" x14ac:dyDescent="0.3">
      <c r="A3" s="87" t="s">
        <v>56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4" spans="1:14" ht="18.600000000000001" customHeight="1" thickBot="1" x14ac:dyDescent="0.35">
      <c r="A4" s="15"/>
      <c r="B4" s="15"/>
      <c r="C4" s="15"/>
      <c r="D4" s="84" t="str">
        <f>'10-2'!D4:F4</f>
        <v>115年 1月</v>
      </c>
      <c r="E4" s="84"/>
      <c r="F4" s="84"/>
      <c r="G4" s="72" t="str">
        <f>'10-2'!G4:J4</f>
        <v xml:space="preserve"> Jan. 2026</v>
      </c>
      <c r="H4" s="91"/>
      <c r="I4" s="91"/>
      <c r="J4" s="91"/>
      <c r="K4" s="15"/>
      <c r="L4" s="15"/>
      <c r="M4" s="15"/>
      <c r="N4" s="42" t="s">
        <v>38</v>
      </c>
    </row>
    <row r="5" spans="1:14" ht="15" customHeight="1" x14ac:dyDescent="0.3">
      <c r="A5" s="5" t="s">
        <v>31</v>
      </c>
      <c r="B5" s="9" t="s">
        <v>41</v>
      </c>
      <c r="C5" s="8"/>
      <c r="D5" s="8"/>
      <c r="E5" s="8"/>
      <c r="F5" s="7"/>
      <c r="G5" s="9" t="s">
        <v>42</v>
      </c>
      <c r="H5" s="8"/>
      <c r="I5" s="8"/>
      <c r="J5" s="8"/>
      <c r="K5" s="8"/>
      <c r="L5" s="7"/>
      <c r="M5" s="26" t="s">
        <v>4</v>
      </c>
      <c r="N5" s="27" t="s">
        <v>34</v>
      </c>
    </row>
    <row r="6" spans="1:14" ht="14.15" customHeight="1" x14ac:dyDescent="0.3">
      <c r="A6" s="4"/>
      <c r="B6" s="28" t="s">
        <v>5</v>
      </c>
      <c r="C6" s="19" t="s">
        <v>6</v>
      </c>
      <c r="D6" s="16" t="s">
        <v>7</v>
      </c>
      <c r="E6" s="41" t="s">
        <v>66</v>
      </c>
      <c r="F6" s="19" t="s">
        <v>4</v>
      </c>
      <c r="G6" s="19" t="s">
        <v>5</v>
      </c>
      <c r="H6" s="19" t="s">
        <v>6</v>
      </c>
      <c r="I6" s="19" t="s">
        <v>7</v>
      </c>
      <c r="J6" s="41" t="s">
        <v>66</v>
      </c>
      <c r="K6" s="19" t="s">
        <v>67</v>
      </c>
      <c r="L6" s="16" t="s">
        <v>4</v>
      </c>
      <c r="M6" s="19" t="s">
        <v>8</v>
      </c>
      <c r="N6" s="29" t="s">
        <v>8</v>
      </c>
    </row>
    <row r="7" spans="1:14" ht="14.15" customHeight="1" x14ac:dyDescent="0.3">
      <c r="A7" s="4"/>
      <c r="B7" s="32" t="s">
        <v>0</v>
      </c>
      <c r="C7" s="19" t="s">
        <v>9</v>
      </c>
      <c r="D7" s="19" t="s">
        <v>9</v>
      </c>
      <c r="E7" s="41" t="s">
        <v>10</v>
      </c>
      <c r="F7" s="19" t="s">
        <v>11</v>
      </c>
      <c r="G7" s="33" t="s">
        <v>0</v>
      </c>
      <c r="H7" s="19" t="s">
        <v>12</v>
      </c>
      <c r="I7" s="19" t="s">
        <v>12</v>
      </c>
      <c r="J7" s="41" t="s">
        <v>13</v>
      </c>
      <c r="K7" s="19" t="s">
        <v>68</v>
      </c>
      <c r="L7" s="19" t="s">
        <v>14</v>
      </c>
      <c r="M7" s="19" t="s">
        <v>0</v>
      </c>
      <c r="N7" s="30" t="s">
        <v>21</v>
      </c>
    </row>
    <row r="8" spans="1:14" ht="14.15" customHeight="1" x14ac:dyDescent="0.3">
      <c r="A8" s="4"/>
      <c r="B8" s="12" t="s">
        <v>15</v>
      </c>
      <c r="C8" s="34" t="s">
        <v>16</v>
      </c>
      <c r="D8" s="34" t="s">
        <v>17</v>
      </c>
      <c r="E8" s="35" t="s">
        <v>18</v>
      </c>
      <c r="F8" s="12" t="s">
        <v>19</v>
      </c>
      <c r="G8" s="12" t="s">
        <v>15</v>
      </c>
      <c r="H8" s="34" t="s">
        <v>16</v>
      </c>
      <c r="I8" s="34" t="s">
        <v>17</v>
      </c>
      <c r="J8" s="35" t="s">
        <v>74</v>
      </c>
      <c r="K8" s="34" t="s">
        <v>69</v>
      </c>
      <c r="L8" s="12" t="s">
        <v>19</v>
      </c>
      <c r="M8" s="34" t="s">
        <v>20</v>
      </c>
      <c r="N8" s="30" t="s">
        <v>27</v>
      </c>
    </row>
    <row r="9" spans="1:14" ht="14.15" customHeight="1" x14ac:dyDescent="0.3">
      <c r="A9" s="4"/>
      <c r="B9" s="12"/>
      <c r="C9" s="34" t="s">
        <v>21</v>
      </c>
      <c r="D9" s="34" t="s">
        <v>23</v>
      </c>
      <c r="E9" s="36" t="s">
        <v>24</v>
      </c>
      <c r="F9" s="12"/>
      <c r="G9" s="12"/>
      <c r="H9" s="34" t="s">
        <v>25</v>
      </c>
      <c r="I9" s="34" t="s">
        <v>25</v>
      </c>
      <c r="J9" s="36" t="s">
        <v>24</v>
      </c>
      <c r="K9" s="31" t="s">
        <v>70</v>
      </c>
      <c r="L9" s="12"/>
      <c r="M9" s="34" t="s">
        <v>26</v>
      </c>
      <c r="N9" s="30" t="s">
        <v>21</v>
      </c>
    </row>
    <row r="10" spans="1:14" ht="14.15" customHeight="1" thickBot="1" x14ac:dyDescent="0.35">
      <c r="A10" s="3"/>
      <c r="B10" s="37" t="s">
        <v>22</v>
      </c>
      <c r="C10" s="37" t="s">
        <v>22</v>
      </c>
      <c r="D10" s="37" t="s">
        <v>22</v>
      </c>
      <c r="E10" s="38" t="s">
        <v>28</v>
      </c>
      <c r="F10" s="39" t="s">
        <v>22</v>
      </c>
      <c r="G10" s="39" t="s">
        <v>22</v>
      </c>
      <c r="H10" s="39" t="s">
        <v>22</v>
      </c>
      <c r="I10" s="39" t="s">
        <v>22</v>
      </c>
      <c r="J10" s="38" t="s">
        <v>28</v>
      </c>
      <c r="K10" s="31" t="s">
        <v>25</v>
      </c>
      <c r="L10" s="39" t="s">
        <v>22</v>
      </c>
      <c r="M10" s="39" t="s">
        <v>29</v>
      </c>
      <c r="N10" s="40" t="s">
        <v>30</v>
      </c>
    </row>
    <row r="11" spans="1:14" ht="12.7" customHeight="1" x14ac:dyDescent="0.3">
      <c r="A11" s="60" t="s">
        <v>87</v>
      </c>
      <c r="B11" s="82">
        <v>0</v>
      </c>
      <c r="C11" s="82">
        <v>0</v>
      </c>
      <c r="D11" s="82">
        <v>0</v>
      </c>
      <c r="E11" s="82">
        <v>0</v>
      </c>
      <c r="F11" s="82">
        <v>0</v>
      </c>
      <c r="G11" s="82">
        <v>0</v>
      </c>
      <c r="H11" s="82">
        <v>0</v>
      </c>
      <c r="I11" s="82">
        <v>0</v>
      </c>
      <c r="J11" s="82">
        <v>0</v>
      </c>
      <c r="K11" s="82">
        <v>0</v>
      </c>
      <c r="L11" s="82">
        <v>0</v>
      </c>
      <c r="M11" s="82">
        <v>0</v>
      </c>
      <c r="N11" s="90">
        <v>0</v>
      </c>
    </row>
    <row r="12" spans="1:14" ht="11.1" customHeight="1" x14ac:dyDescent="0.3">
      <c r="A12" s="62" t="s">
        <v>264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3"/>
    </row>
    <row r="13" spans="1:14" ht="12.7" customHeight="1" x14ac:dyDescent="0.3">
      <c r="A13" s="47" t="s">
        <v>265</v>
      </c>
      <c r="B13" s="96">
        <v>0</v>
      </c>
      <c r="C13" s="96">
        <v>0</v>
      </c>
      <c r="D13" s="96">
        <v>0</v>
      </c>
      <c r="E13" s="96">
        <v>0</v>
      </c>
      <c r="F13" s="96">
        <v>0</v>
      </c>
      <c r="G13" s="96">
        <v>0</v>
      </c>
      <c r="H13" s="96">
        <v>0</v>
      </c>
      <c r="I13" s="96">
        <v>0</v>
      </c>
      <c r="J13" s="96">
        <v>0</v>
      </c>
      <c r="K13" s="96">
        <v>0</v>
      </c>
      <c r="L13" s="96">
        <v>0</v>
      </c>
      <c r="M13" s="96">
        <v>0</v>
      </c>
      <c r="N13" s="102">
        <v>0</v>
      </c>
    </row>
    <row r="14" spans="1:14" ht="11.1" customHeight="1" x14ac:dyDescent="0.3">
      <c r="A14" s="62" t="s">
        <v>266</v>
      </c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8"/>
    </row>
    <row r="15" spans="1:14" ht="12.7" customHeight="1" x14ac:dyDescent="0.3">
      <c r="A15" s="47" t="s">
        <v>267</v>
      </c>
      <c r="B15" s="94">
        <v>20</v>
      </c>
      <c r="C15" s="94">
        <v>20</v>
      </c>
      <c r="D15" s="94">
        <v>0</v>
      </c>
      <c r="E15" s="96">
        <v>0</v>
      </c>
      <c r="F15" s="96">
        <v>0</v>
      </c>
      <c r="G15" s="94">
        <v>20</v>
      </c>
      <c r="H15" s="94">
        <v>16</v>
      </c>
      <c r="I15" s="94">
        <v>0</v>
      </c>
      <c r="J15" s="96">
        <v>0</v>
      </c>
      <c r="K15" s="94">
        <v>2</v>
      </c>
      <c r="L15" s="94">
        <v>2</v>
      </c>
      <c r="M15" s="96">
        <v>0</v>
      </c>
      <c r="N15" s="97">
        <v>0</v>
      </c>
    </row>
    <row r="16" spans="1:14" ht="11.1" customHeight="1" x14ac:dyDescent="0.3">
      <c r="A16" s="62" t="s">
        <v>268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8"/>
    </row>
    <row r="17" spans="1:14" ht="12.7" customHeight="1" x14ac:dyDescent="0.3">
      <c r="A17" s="47"/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100"/>
    </row>
    <row r="18" spans="1:14" ht="11.1" customHeight="1" x14ac:dyDescent="0.3">
      <c r="A18" s="49"/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8"/>
    </row>
    <row r="19" spans="1:14" ht="12.7" customHeight="1" x14ac:dyDescent="0.3">
      <c r="A19" s="47"/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100"/>
    </row>
    <row r="20" spans="1:14" ht="11.1" customHeight="1" x14ac:dyDescent="0.3">
      <c r="A20" s="49"/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8"/>
    </row>
    <row r="21" spans="1:14" ht="12.7" customHeight="1" x14ac:dyDescent="0.3">
      <c r="A21" s="47"/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</row>
    <row r="22" spans="1:14" ht="11.1" customHeight="1" x14ac:dyDescent="0.3">
      <c r="A22" s="49"/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8"/>
    </row>
    <row r="23" spans="1:14" ht="12.7" customHeight="1" x14ac:dyDescent="0.3">
      <c r="A23" s="47"/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100"/>
    </row>
    <row r="24" spans="1:14" ht="11.1" customHeight="1" x14ac:dyDescent="0.3">
      <c r="A24" s="49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8"/>
    </row>
    <row r="25" spans="1:14" ht="12.7" customHeight="1" x14ac:dyDescent="0.3">
      <c r="A25" s="47"/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100"/>
    </row>
    <row r="26" spans="1:14" ht="11.1" customHeight="1" x14ac:dyDescent="0.3">
      <c r="A26" s="49"/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8"/>
    </row>
    <row r="27" spans="1:14" ht="12.7" customHeight="1" x14ac:dyDescent="0.3">
      <c r="A27" s="47"/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100"/>
    </row>
    <row r="28" spans="1:14" ht="11.1" customHeight="1" x14ac:dyDescent="0.3">
      <c r="A28" s="49"/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8"/>
    </row>
    <row r="29" spans="1:14" ht="12.7" customHeight="1" x14ac:dyDescent="0.3">
      <c r="A29" s="47"/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100"/>
    </row>
    <row r="30" spans="1:14" ht="11.1" customHeight="1" x14ac:dyDescent="0.3">
      <c r="A30" s="49"/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8"/>
    </row>
    <row r="31" spans="1:14" ht="12.7" customHeight="1" x14ac:dyDescent="0.3">
      <c r="A31" s="47"/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100"/>
    </row>
    <row r="32" spans="1:14" ht="11.1" customHeight="1" x14ac:dyDescent="0.3">
      <c r="A32" s="49"/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8"/>
    </row>
    <row r="33" spans="1:14" ht="12.7" customHeight="1" x14ac:dyDescent="0.3">
      <c r="A33" s="47"/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100"/>
    </row>
    <row r="34" spans="1:14" ht="11.1" customHeight="1" x14ac:dyDescent="0.3">
      <c r="A34" s="49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8"/>
    </row>
    <row r="35" spans="1:14" ht="12.7" customHeight="1" x14ac:dyDescent="0.3">
      <c r="A35" s="47"/>
      <c r="B35" s="99"/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100"/>
    </row>
    <row r="36" spans="1:14" ht="11.1" customHeight="1" thickBot="1" x14ac:dyDescent="0.35">
      <c r="A36" s="48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80"/>
    </row>
    <row r="37" spans="1:14" ht="13.55" customHeight="1" x14ac:dyDescent="0.3">
      <c r="A37" s="46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</row>
    <row r="38" spans="1:14" ht="13.55" customHeight="1" x14ac:dyDescent="0.3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8"/>
    </row>
    <row r="39" spans="1:14" ht="13.55" customHeight="1" x14ac:dyDescent="0.3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</row>
    <row r="40" spans="1:14" ht="13.55" customHeight="1" x14ac:dyDescent="0.3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</row>
    <row r="42" spans="1:14" ht="16.149999999999999" hidden="1" x14ac:dyDescent="0.3">
      <c r="D42" t="str">
        <f>TEXT(D41,"##,##0")</f>
        <v>0</v>
      </c>
      <c r="E42" t="str">
        <f>TEXT(E41,"##,##0")</f>
        <v>0</v>
      </c>
    </row>
  </sheetData>
  <mergeCells count="181">
    <mergeCell ref="G4:J4"/>
    <mergeCell ref="N11:N12"/>
    <mergeCell ref="D4:F4"/>
    <mergeCell ref="A1:N1"/>
    <mergeCell ref="B5:F5"/>
    <mergeCell ref="G5:L5"/>
    <mergeCell ref="A3:N3"/>
    <mergeCell ref="A2:N2"/>
    <mergeCell ref="A5:A10"/>
    <mergeCell ref="C11:C12"/>
    <mergeCell ref="F13:F14"/>
    <mergeCell ref="B8:B9"/>
    <mergeCell ref="M13:M14"/>
    <mergeCell ref="G11:G12"/>
    <mergeCell ref="H11:H12"/>
    <mergeCell ref="I11:I12"/>
    <mergeCell ref="J11:J12"/>
    <mergeCell ref="K11:K12"/>
    <mergeCell ref="L11:L12"/>
    <mergeCell ref="L8:L9"/>
    <mergeCell ref="G8:G9"/>
    <mergeCell ref="F8:F9"/>
    <mergeCell ref="B13:B14"/>
    <mergeCell ref="C13:C14"/>
    <mergeCell ref="D11:D12"/>
    <mergeCell ref="E11:E12"/>
    <mergeCell ref="D13:D14"/>
    <mergeCell ref="E13:E14"/>
    <mergeCell ref="B11:B12"/>
    <mergeCell ref="F11:F12"/>
    <mergeCell ref="M11:M12"/>
    <mergeCell ref="G13:G14"/>
    <mergeCell ref="H13:H14"/>
    <mergeCell ref="I13:I14"/>
    <mergeCell ref="M15:M16"/>
    <mergeCell ref="L15:L16"/>
    <mergeCell ref="I15:I16"/>
    <mergeCell ref="J15:J16"/>
    <mergeCell ref="J13:J14"/>
    <mergeCell ref="K13:K14"/>
    <mergeCell ref="K15:K16"/>
    <mergeCell ref="B17:B18"/>
    <mergeCell ref="C17:C18"/>
    <mergeCell ref="D17:D18"/>
    <mergeCell ref="E17:E18"/>
    <mergeCell ref="J17:J18"/>
    <mergeCell ref="K17:K18"/>
    <mergeCell ref="L13:L14"/>
    <mergeCell ref="N15:N16"/>
    <mergeCell ref="N13:N14"/>
    <mergeCell ref="B15:B16"/>
    <mergeCell ref="C15:C16"/>
    <mergeCell ref="D15:D16"/>
    <mergeCell ref="E15:E16"/>
    <mergeCell ref="F15:F16"/>
    <mergeCell ref="G15:G16"/>
    <mergeCell ref="H15:H16"/>
    <mergeCell ref="B19:B20"/>
    <mergeCell ref="C19:C20"/>
    <mergeCell ref="D19:D20"/>
    <mergeCell ref="E19:E20"/>
    <mergeCell ref="F19:F20"/>
    <mergeCell ref="G19:G20"/>
    <mergeCell ref="H19:H20"/>
    <mergeCell ref="L17:L18"/>
    <mergeCell ref="M17:M18"/>
    <mergeCell ref="F17:F18"/>
    <mergeCell ref="G17:G18"/>
    <mergeCell ref="H17:H18"/>
    <mergeCell ref="I17:I18"/>
    <mergeCell ref="K19:K20"/>
    <mergeCell ref="L19:L20"/>
    <mergeCell ref="I19:I20"/>
    <mergeCell ref="J19:J20"/>
    <mergeCell ref="J21:J22"/>
    <mergeCell ref="K21:K22"/>
    <mergeCell ref="M19:M20"/>
    <mergeCell ref="N19:N20"/>
    <mergeCell ref="N17:N18"/>
    <mergeCell ref="B23:B24"/>
    <mergeCell ref="C23:C24"/>
    <mergeCell ref="D23:D24"/>
    <mergeCell ref="E23:E24"/>
    <mergeCell ref="F23:F24"/>
    <mergeCell ref="G23:G24"/>
    <mergeCell ref="H23:H24"/>
    <mergeCell ref="L21:L22"/>
    <mergeCell ref="M21:M22"/>
    <mergeCell ref="F21:F22"/>
    <mergeCell ref="G21:G22"/>
    <mergeCell ref="H21:H22"/>
    <mergeCell ref="I21:I22"/>
    <mergeCell ref="B21:B22"/>
    <mergeCell ref="C21:C22"/>
    <mergeCell ref="D21:D22"/>
    <mergeCell ref="E21:E22"/>
    <mergeCell ref="K23:K24"/>
    <mergeCell ref="L23:L24"/>
    <mergeCell ref="I23:I24"/>
    <mergeCell ref="J23:J24"/>
    <mergeCell ref="J25:J26"/>
    <mergeCell ref="K25:K26"/>
    <mergeCell ref="M23:M24"/>
    <mergeCell ref="N23:N24"/>
    <mergeCell ref="N21:N22"/>
    <mergeCell ref="N27:N28"/>
    <mergeCell ref="N25:N26"/>
    <mergeCell ref="B27:B28"/>
    <mergeCell ref="C27:C28"/>
    <mergeCell ref="D27:D28"/>
    <mergeCell ref="E27:E28"/>
    <mergeCell ref="F27:F28"/>
    <mergeCell ref="G27:G28"/>
    <mergeCell ref="H27:H28"/>
    <mergeCell ref="L25:L26"/>
    <mergeCell ref="M25:M26"/>
    <mergeCell ref="F25:F26"/>
    <mergeCell ref="G25:G26"/>
    <mergeCell ref="H25:H26"/>
    <mergeCell ref="I25:I26"/>
    <mergeCell ref="B25:B26"/>
    <mergeCell ref="C25:C26"/>
    <mergeCell ref="D25:D26"/>
    <mergeCell ref="E25:E26"/>
    <mergeCell ref="K27:K28"/>
    <mergeCell ref="L27:L28"/>
    <mergeCell ref="I27:I28"/>
    <mergeCell ref="J27:J28"/>
    <mergeCell ref="L29:L30"/>
    <mergeCell ref="K29:K30"/>
    <mergeCell ref="I29:I30"/>
    <mergeCell ref="J29:J30"/>
    <mergeCell ref="M27:M28"/>
    <mergeCell ref="B29:B30"/>
    <mergeCell ref="C29:C30"/>
    <mergeCell ref="D29:D30"/>
    <mergeCell ref="E29:E30"/>
    <mergeCell ref="N29:N30"/>
    <mergeCell ref="B31:B32"/>
    <mergeCell ref="C31:C32"/>
    <mergeCell ref="D31:D32"/>
    <mergeCell ref="E31:E32"/>
    <mergeCell ref="F31:F32"/>
    <mergeCell ref="M29:M30"/>
    <mergeCell ref="F29:F30"/>
    <mergeCell ref="G29:G30"/>
    <mergeCell ref="H29:H30"/>
    <mergeCell ref="I33:I34"/>
    <mergeCell ref="L33:L34"/>
    <mergeCell ref="M33:M34"/>
    <mergeCell ref="J33:J34"/>
    <mergeCell ref="K33:K34"/>
    <mergeCell ref="G31:G32"/>
    <mergeCell ref="N31:N32"/>
    <mergeCell ref="N33:N34"/>
    <mergeCell ref="B35:B36"/>
    <mergeCell ref="C35:C36"/>
    <mergeCell ref="D35:D36"/>
    <mergeCell ref="E35:E36"/>
    <mergeCell ref="F35:F36"/>
    <mergeCell ref="B33:B34"/>
    <mergeCell ref="C33:C34"/>
    <mergeCell ref="D33:D34"/>
    <mergeCell ref="H31:H32"/>
    <mergeCell ref="I31:I32"/>
    <mergeCell ref="J31:J32"/>
    <mergeCell ref="K31:K32"/>
    <mergeCell ref="L31:L32"/>
    <mergeCell ref="M31:M32"/>
    <mergeCell ref="I35:I36"/>
    <mergeCell ref="N35:N36"/>
    <mergeCell ref="J35:J36"/>
    <mergeCell ref="K35:K36"/>
    <mergeCell ref="L35:L36"/>
    <mergeCell ref="M35:M36"/>
    <mergeCell ref="E33:E34"/>
    <mergeCell ref="G35:G36"/>
    <mergeCell ref="H35:H36"/>
    <mergeCell ref="F33:F34"/>
    <mergeCell ref="G33:G34"/>
    <mergeCell ref="H33:H34"/>
  </mergeCells>
  <phoneticPr fontId="5" type="noConversion"/>
  <printOptions horizontalCentered="1"/>
  <pageMargins left="0.74803149606299213" right="0.59055118110236227" top="0.39370078740157483" bottom="0.19685039370078741" header="0" footer="0.39370078740157483"/>
  <pageSetup paperSize="9" firstPageNumber="161" orientation="landscape" useFirstPageNumber="1"/>
  <headerFooter alignWithMargins="0">
    <oddFooter>&amp;L&amp;9 &amp;C&amp;"Times New Roman"&amp;9 - &amp;P -&amp;R&amp;9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N42"/>
  <sheetViews>
    <sheetView workbookViewId="0">
      <selection activeCell="A4" sqref="A4"/>
    </sheetView>
  </sheetViews>
  <sheetFormatPr defaultColWidth="8.796875" defaultRowHeight="16.600000000000001" customHeight="1" x14ac:dyDescent="0.3"/>
  <cols>
    <col min="1" max="1" width="26.59765625" customWidth="1"/>
    <col min="2" max="2" width="7.09765625" customWidth="1"/>
    <col min="3" max="4" width="6.59765625" customWidth="1"/>
    <col min="5" max="5" width="15.59765625" customWidth="1"/>
    <col min="6" max="9" width="6.59765625" customWidth="1"/>
    <col min="10" max="10" width="15.59765625" customWidth="1"/>
    <col min="11" max="11" width="7.09765625" customWidth="1"/>
    <col min="12" max="12" width="6.59765625" customWidth="1"/>
    <col min="13" max="13" width="7.09765625" customWidth="1"/>
    <col min="14" max="14" width="6.09765625" customWidth="1"/>
  </cols>
  <sheetData>
    <row r="1" spans="1:14" ht="21.05" customHeight="1" x14ac:dyDescent="0.3">
      <c r="A1" s="11" t="s">
        <v>144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21.05" customHeight="1" x14ac:dyDescent="0.3">
      <c r="A2" s="11" t="s">
        <v>145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8.600000000000001" customHeight="1" x14ac:dyDescent="0.3">
      <c r="A3" s="87" t="s">
        <v>73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4" spans="1:14" ht="18.600000000000001" customHeight="1" thickBot="1" x14ac:dyDescent="0.35">
      <c r="A4" s="15"/>
      <c r="B4" s="15"/>
      <c r="C4" s="15"/>
      <c r="D4" s="84" t="str">
        <f>'10-2'!D4:F4</f>
        <v>115年 1月</v>
      </c>
      <c r="E4" s="84"/>
      <c r="F4" s="84"/>
      <c r="G4" s="72" t="str">
        <f>'10-2'!G4:J4</f>
        <v xml:space="preserve"> Jan. 2026</v>
      </c>
      <c r="H4" s="91"/>
      <c r="I4" s="91"/>
      <c r="J4" s="91"/>
      <c r="K4" s="15"/>
      <c r="L4" s="15"/>
      <c r="M4" s="15"/>
      <c r="N4" s="42" t="s">
        <v>38</v>
      </c>
    </row>
    <row r="5" spans="1:14" ht="15" customHeight="1" x14ac:dyDescent="0.3">
      <c r="A5" s="5" t="s">
        <v>31</v>
      </c>
      <c r="B5" s="9" t="s">
        <v>41</v>
      </c>
      <c r="C5" s="8"/>
      <c r="D5" s="8"/>
      <c r="E5" s="8"/>
      <c r="F5" s="7"/>
      <c r="G5" s="9" t="s">
        <v>42</v>
      </c>
      <c r="H5" s="8"/>
      <c r="I5" s="8"/>
      <c r="J5" s="8"/>
      <c r="K5" s="8"/>
      <c r="L5" s="7"/>
      <c r="M5" s="26" t="s">
        <v>4</v>
      </c>
      <c r="N5" s="27" t="s">
        <v>34</v>
      </c>
    </row>
    <row r="6" spans="1:14" ht="14.15" customHeight="1" x14ac:dyDescent="0.3">
      <c r="A6" s="4"/>
      <c r="B6" s="28" t="s">
        <v>5</v>
      </c>
      <c r="C6" s="19" t="s">
        <v>6</v>
      </c>
      <c r="D6" s="16" t="s">
        <v>7</v>
      </c>
      <c r="E6" s="41" t="s">
        <v>66</v>
      </c>
      <c r="F6" s="19" t="s">
        <v>4</v>
      </c>
      <c r="G6" s="19" t="s">
        <v>5</v>
      </c>
      <c r="H6" s="19" t="s">
        <v>6</v>
      </c>
      <c r="I6" s="19" t="s">
        <v>7</v>
      </c>
      <c r="J6" s="41" t="s">
        <v>66</v>
      </c>
      <c r="K6" s="19" t="s">
        <v>67</v>
      </c>
      <c r="L6" s="16" t="s">
        <v>4</v>
      </c>
      <c r="M6" s="19" t="s">
        <v>8</v>
      </c>
      <c r="N6" s="29" t="s">
        <v>8</v>
      </c>
    </row>
    <row r="7" spans="1:14" ht="14.15" customHeight="1" x14ac:dyDescent="0.3">
      <c r="A7" s="4"/>
      <c r="B7" s="32" t="s">
        <v>0</v>
      </c>
      <c r="C7" s="19" t="s">
        <v>9</v>
      </c>
      <c r="D7" s="19" t="s">
        <v>9</v>
      </c>
      <c r="E7" s="41" t="s">
        <v>10</v>
      </c>
      <c r="F7" s="19" t="s">
        <v>11</v>
      </c>
      <c r="G7" s="33" t="s">
        <v>0</v>
      </c>
      <c r="H7" s="19" t="s">
        <v>12</v>
      </c>
      <c r="I7" s="19" t="s">
        <v>12</v>
      </c>
      <c r="J7" s="41" t="s">
        <v>13</v>
      </c>
      <c r="K7" s="19" t="s">
        <v>68</v>
      </c>
      <c r="L7" s="19" t="s">
        <v>14</v>
      </c>
      <c r="M7" s="19" t="s">
        <v>0</v>
      </c>
      <c r="N7" s="30" t="s">
        <v>21</v>
      </c>
    </row>
    <row r="8" spans="1:14" ht="14.15" customHeight="1" x14ac:dyDescent="0.3">
      <c r="A8" s="4"/>
      <c r="B8" s="12" t="s">
        <v>15</v>
      </c>
      <c r="C8" s="34" t="s">
        <v>16</v>
      </c>
      <c r="D8" s="34" t="s">
        <v>17</v>
      </c>
      <c r="E8" s="35" t="s">
        <v>18</v>
      </c>
      <c r="F8" s="12" t="s">
        <v>19</v>
      </c>
      <c r="G8" s="12" t="s">
        <v>15</v>
      </c>
      <c r="H8" s="34" t="s">
        <v>16</v>
      </c>
      <c r="I8" s="34" t="s">
        <v>17</v>
      </c>
      <c r="J8" s="35" t="s">
        <v>74</v>
      </c>
      <c r="K8" s="34" t="s">
        <v>69</v>
      </c>
      <c r="L8" s="12" t="s">
        <v>19</v>
      </c>
      <c r="M8" s="34" t="s">
        <v>20</v>
      </c>
      <c r="N8" s="30" t="s">
        <v>27</v>
      </c>
    </row>
    <row r="9" spans="1:14" ht="14.15" customHeight="1" x14ac:dyDescent="0.3">
      <c r="A9" s="4"/>
      <c r="B9" s="12"/>
      <c r="C9" s="34" t="s">
        <v>21</v>
      </c>
      <c r="D9" s="34" t="s">
        <v>23</v>
      </c>
      <c r="E9" s="36" t="s">
        <v>24</v>
      </c>
      <c r="F9" s="12"/>
      <c r="G9" s="12"/>
      <c r="H9" s="34" t="s">
        <v>25</v>
      </c>
      <c r="I9" s="34" t="s">
        <v>25</v>
      </c>
      <c r="J9" s="36" t="s">
        <v>24</v>
      </c>
      <c r="K9" s="31" t="s">
        <v>70</v>
      </c>
      <c r="L9" s="12"/>
      <c r="M9" s="34" t="s">
        <v>26</v>
      </c>
      <c r="N9" s="30" t="s">
        <v>21</v>
      </c>
    </row>
    <row r="10" spans="1:14" ht="14.15" customHeight="1" thickBot="1" x14ac:dyDescent="0.35">
      <c r="A10" s="3"/>
      <c r="B10" s="37" t="s">
        <v>22</v>
      </c>
      <c r="C10" s="37" t="s">
        <v>22</v>
      </c>
      <c r="D10" s="37" t="s">
        <v>22</v>
      </c>
      <c r="E10" s="38" t="s">
        <v>28</v>
      </c>
      <c r="F10" s="39" t="s">
        <v>22</v>
      </c>
      <c r="G10" s="39" t="s">
        <v>22</v>
      </c>
      <c r="H10" s="39" t="s">
        <v>22</v>
      </c>
      <c r="I10" s="39" t="s">
        <v>22</v>
      </c>
      <c r="J10" s="38" t="s">
        <v>28</v>
      </c>
      <c r="K10" s="31" t="s">
        <v>25</v>
      </c>
      <c r="L10" s="39" t="s">
        <v>22</v>
      </c>
      <c r="M10" s="39" t="s">
        <v>29</v>
      </c>
      <c r="N10" s="40" t="s">
        <v>30</v>
      </c>
    </row>
    <row r="11" spans="1:14" ht="12.7" customHeight="1" x14ac:dyDescent="0.3">
      <c r="A11" s="61" t="s">
        <v>1</v>
      </c>
      <c r="B11" s="73">
        <v>7592</v>
      </c>
      <c r="C11" s="73">
        <v>3000</v>
      </c>
      <c r="D11" s="73">
        <v>18</v>
      </c>
      <c r="E11" s="73">
        <v>1623</v>
      </c>
      <c r="F11" s="73">
        <v>2952</v>
      </c>
      <c r="G11" s="73">
        <v>7436</v>
      </c>
      <c r="H11" s="73">
        <v>2757</v>
      </c>
      <c r="I11" s="73">
        <v>9</v>
      </c>
      <c r="J11" s="73">
        <v>4217</v>
      </c>
      <c r="K11" s="73">
        <v>50</v>
      </c>
      <c r="L11" s="73">
        <v>404</v>
      </c>
      <c r="M11" s="74">
        <v>0</v>
      </c>
      <c r="N11" s="75">
        <v>155</v>
      </c>
    </row>
    <row r="12" spans="1:14" ht="11.1" customHeight="1" x14ac:dyDescent="0.3">
      <c r="A12" s="63" t="s">
        <v>15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3"/>
    </row>
    <row r="13" spans="1:14" ht="12.7" customHeight="1" x14ac:dyDescent="0.3">
      <c r="A13" s="47" t="s">
        <v>80</v>
      </c>
      <c r="B13" s="94">
        <v>1670</v>
      </c>
      <c r="C13" s="94">
        <v>1260</v>
      </c>
      <c r="D13" s="94">
        <v>15</v>
      </c>
      <c r="E13" s="94">
        <v>233</v>
      </c>
      <c r="F13" s="94">
        <v>162</v>
      </c>
      <c r="G13" s="94">
        <v>1581</v>
      </c>
      <c r="H13" s="94">
        <v>1175</v>
      </c>
      <c r="I13" s="94">
        <v>8</v>
      </c>
      <c r="J13" s="94">
        <v>339</v>
      </c>
      <c r="K13" s="94">
        <v>25</v>
      </c>
      <c r="L13" s="94">
        <v>34</v>
      </c>
      <c r="M13" s="96">
        <v>0</v>
      </c>
      <c r="N13" s="97">
        <v>89</v>
      </c>
    </row>
    <row r="14" spans="1:14" ht="11.1" customHeight="1" x14ac:dyDescent="0.3">
      <c r="A14" s="62" t="s">
        <v>81</v>
      </c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8"/>
    </row>
    <row r="15" spans="1:14" ht="12.7" customHeight="1" x14ac:dyDescent="0.3">
      <c r="A15" s="47" t="s">
        <v>82</v>
      </c>
      <c r="B15" s="94">
        <v>1336</v>
      </c>
      <c r="C15" s="94">
        <v>584</v>
      </c>
      <c r="D15" s="94">
        <v>1</v>
      </c>
      <c r="E15" s="94">
        <v>168</v>
      </c>
      <c r="F15" s="94">
        <v>584</v>
      </c>
      <c r="G15" s="94">
        <v>1490</v>
      </c>
      <c r="H15" s="94">
        <v>546</v>
      </c>
      <c r="I15" s="94">
        <v>1</v>
      </c>
      <c r="J15" s="94">
        <v>650</v>
      </c>
      <c r="K15" s="94">
        <v>8</v>
      </c>
      <c r="L15" s="94">
        <v>285</v>
      </c>
      <c r="M15" s="96">
        <v>0</v>
      </c>
      <c r="N15" s="97">
        <v>-154</v>
      </c>
    </row>
    <row r="16" spans="1:14" ht="11.1" customHeight="1" x14ac:dyDescent="0.3">
      <c r="A16" s="62" t="s">
        <v>83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8"/>
    </row>
    <row r="17" spans="1:14" ht="12.7" customHeight="1" x14ac:dyDescent="0.3">
      <c r="A17" s="47" t="s">
        <v>84</v>
      </c>
      <c r="B17" s="94">
        <v>4585</v>
      </c>
      <c r="C17" s="94">
        <v>1156</v>
      </c>
      <c r="D17" s="94">
        <v>2</v>
      </c>
      <c r="E17" s="94">
        <v>1222</v>
      </c>
      <c r="F17" s="94">
        <v>2206</v>
      </c>
      <c r="G17" s="94">
        <v>4365</v>
      </c>
      <c r="H17" s="94">
        <v>1036</v>
      </c>
      <c r="I17" s="94">
        <v>1</v>
      </c>
      <c r="J17" s="94">
        <v>3227</v>
      </c>
      <c r="K17" s="94">
        <v>17</v>
      </c>
      <c r="L17" s="94">
        <v>84</v>
      </c>
      <c r="M17" s="96">
        <v>0</v>
      </c>
      <c r="N17" s="97">
        <v>220</v>
      </c>
    </row>
    <row r="18" spans="1:14" ht="11.1" customHeight="1" x14ac:dyDescent="0.3">
      <c r="A18" s="62" t="s">
        <v>85</v>
      </c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8"/>
    </row>
    <row r="19" spans="1:14" ht="12.7" customHeight="1" x14ac:dyDescent="0.3">
      <c r="A19" s="47"/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100"/>
    </row>
    <row r="20" spans="1:14" ht="11.1" customHeight="1" x14ac:dyDescent="0.3">
      <c r="A20" s="49"/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8"/>
    </row>
    <row r="21" spans="1:14" ht="12.7" customHeight="1" x14ac:dyDescent="0.3">
      <c r="A21" s="47"/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</row>
    <row r="22" spans="1:14" ht="11.1" customHeight="1" x14ac:dyDescent="0.3">
      <c r="A22" s="49"/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8"/>
    </row>
    <row r="23" spans="1:14" ht="12.7" customHeight="1" x14ac:dyDescent="0.3">
      <c r="A23" s="47"/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100"/>
    </row>
    <row r="24" spans="1:14" ht="11.1" customHeight="1" x14ac:dyDescent="0.3">
      <c r="A24" s="49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8"/>
    </row>
    <row r="25" spans="1:14" ht="12.7" customHeight="1" x14ac:dyDescent="0.3">
      <c r="A25" s="47"/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100"/>
    </row>
    <row r="26" spans="1:14" ht="11.1" customHeight="1" x14ac:dyDescent="0.3">
      <c r="A26" s="49"/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8"/>
    </row>
    <row r="27" spans="1:14" ht="12.7" customHeight="1" x14ac:dyDescent="0.3">
      <c r="A27" s="47"/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100"/>
    </row>
    <row r="28" spans="1:14" ht="11.1" customHeight="1" x14ac:dyDescent="0.3">
      <c r="A28" s="49"/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8"/>
    </row>
    <row r="29" spans="1:14" ht="12.7" customHeight="1" x14ac:dyDescent="0.3">
      <c r="A29" s="47"/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100"/>
    </row>
    <row r="30" spans="1:14" ht="11.1" customHeight="1" x14ac:dyDescent="0.3">
      <c r="A30" s="49"/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8"/>
    </row>
    <row r="31" spans="1:14" ht="12.7" customHeight="1" x14ac:dyDescent="0.3">
      <c r="A31" s="47"/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100"/>
    </row>
    <row r="32" spans="1:14" ht="11.1" customHeight="1" x14ac:dyDescent="0.3">
      <c r="A32" s="49"/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8"/>
    </row>
    <row r="33" spans="1:14" ht="12.7" customHeight="1" x14ac:dyDescent="0.3">
      <c r="A33" s="47"/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100"/>
    </row>
    <row r="34" spans="1:14" ht="11.1" customHeight="1" x14ac:dyDescent="0.3">
      <c r="A34" s="49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8"/>
    </row>
    <row r="35" spans="1:14" ht="12.7" customHeight="1" x14ac:dyDescent="0.3">
      <c r="A35" s="47"/>
      <c r="B35" s="99"/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100"/>
    </row>
    <row r="36" spans="1:14" ht="11.1" customHeight="1" thickBot="1" x14ac:dyDescent="0.35">
      <c r="A36" s="48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80"/>
    </row>
    <row r="37" spans="1:14" ht="13.55" customHeight="1" x14ac:dyDescent="0.3">
      <c r="A37" s="17" t="s">
        <v>76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</row>
    <row r="38" spans="1:14" ht="13.55" customHeight="1" x14ac:dyDescent="0.3">
      <c r="A38" s="46" t="s">
        <v>152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8"/>
    </row>
    <row r="39" spans="1:14" ht="13.55" customHeight="1" x14ac:dyDescent="0.3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</row>
    <row r="40" spans="1:14" ht="13.55" customHeight="1" x14ac:dyDescent="0.3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</row>
    <row r="42" spans="1:14" ht="16.149999999999999" hidden="1" x14ac:dyDescent="0.3">
      <c r="D42" t="str">
        <f>TEXT(D41,"##,##0")</f>
        <v>0</v>
      </c>
      <c r="E42" t="str">
        <f>TEXT(E41,"##,##0")</f>
        <v>0</v>
      </c>
    </row>
  </sheetData>
  <mergeCells count="181">
    <mergeCell ref="B35:B36"/>
    <mergeCell ref="C35:C36"/>
    <mergeCell ref="D35:D36"/>
    <mergeCell ref="E35:E36"/>
    <mergeCell ref="F35:F36"/>
    <mergeCell ref="G35:G36"/>
    <mergeCell ref="M35:M36"/>
    <mergeCell ref="N35:N36"/>
    <mergeCell ref="M33:M34"/>
    <mergeCell ref="N33:N34"/>
    <mergeCell ref="K33:K34"/>
    <mergeCell ref="L33:L34"/>
    <mergeCell ref="H35:H36"/>
    <mergeCell ref="I35:I36"/>
    <mergeCell ref="J35:J36"/>
    <mergeCell ref="J31:J32"/>
    <mergeCell ref="K31:K32"/>
    <mergeCell ref="L31:L32"/>
    <mergeCell ref="J33:J34"/>
    <mergeCell ref="K35:K36"/>
    <mergeCell ref="L35:L36"/>
    <mergeCell ref="N31:N32"/>
    <mergeCell ref="B33:B34"/>
    <mergeCell ref="C33:C34"/>
    <mergeCell ref="D33:D34"/>
    <mergeCell ref="E33:E34"/>
    <mergeCell ref="F33:F34"/>
    <mergeCell ref="G33:G34"/>
    <mergeCell ref="H33:H34"/>
    <mergeCell ref="I33:I34"/>
    <mergeCell ref="B31:B32"/>
    <mergeCell ref="C31:C32"/>
    <mergeCell ref="D31:D32"/>
    <mergeCell ref="E31:E32"/>
    <mergeCell ref="F31:F32"/>
    <mergeCell ref="G31:G32"/>
    <mergeCell ref="H31:H32"/>
    <mergeCell ref="I31:I32"/>
    <mergeCell ref="M31:M32"/>
    <mergeCell ref="N27:N28"/>
    <mergeCell ref="B29:B30"/>
    <mergeCell ref="C29:C30"/>
    <mergeCell ref="D29:D30"/>
    <mergeCell ref="E29:E30"/>
    <mergeCell ref="F29:F30"/>
    <mergeCell ref="K29:K30"/>
    <mergeCell ref="L29:L30"/>
    <mergeCell ref="J27:J28"/>
    <mergeCell ref="K27:K28"/>
    <mergeCell ref="L27:L28"/>
    <mergeCell ref="G29:G30"/>
    <mergeCell ref="H29:H30"/>
    <mergeCell ref="I29:I30"/>
    <mergeCell ref="J29:J30"/>
    <mergeCell ref="M29:M30"/>
    <mergeCell ref="N29:N30"/>
    <mergeCell ref="B27:B28"/>
    <mergeCell ref="C27:C28"/>
    <mergeCell ref="D27:D28"/>
    <mergeCell ref="E27:E28"/>
    <mergeCell ref="F27:F28"/>
    <mergeCell ref="G27:G28"/>
    <mergeCell ref="H27:H28"/>
    <mergeCell ref="I27:I28"/>
    <mergeCell ref="M27:M28"/>
    <mergeCell ref="N23:N24"/>
    <mergeCell ref="B25:B26"/>
    <mergeCell ref="C25:C26"/>
    <mergeCell ref="D25:D26"/>
    <mergeCell ref="E25:E26"/>
    <mergeCell ref="F25:F26"/>
    <mergeCell ref="K25:K26"/>
    <mergeCell ref="L25:L26"/>
    <mergeCell ref="J23:J24"/>
    <mergeCell ref="K23:K24"/>
    <mergeCell ref="L23:L24"/>
    <mergeCell ref="G25:G26"/>
    <mergeCell ref="H25:H26"/>
    <mergeCell ref="I25:I26"/>
    <mergeCell ref="J25:J26"/>
    <mergeCell ref="M25:M26"/>
    <mergeCell ref="N25:N26"/>
    <mergeCell ref="B23:B24"/>
    <mergeCell ref="C23:C24"/>
    <mergeCell ref="D23:D24"/>
    <mergeCell ref="E23:E24"/>
    <mergeCell ref="F23:F24"/>
    <mergeCell ref="G23:G24"/>
    <mergeCell ref="H23:H24"/>
    <mergeCell ref="I23:I24"/>
    <mergeCell ref="M23:M24"/>
    <mergeCell ref="N19:N20"/>
    <mergeCell ref="B21:B22"/>
    <mergeCell ref="C21:C22"/>
    <mergeCell ref="D21:D22"/>
    <mergeCell ref="E21:E22"/>
    <mergeCell ref="F21:F22"/>
    <mergeCell ref="K21:K22"/>
    <mergeCell ref="L21:L22"/>
    <mergeCell ref="J19:J20"/>
    <mergeCell ref="K19:K20"/>
    <mergeCell ref="L19:L20"/>
    <mergeCell ref="G21:G22"/>
    <mergeCell ref="H21:H22"/>
    <mergeCell ref="I21:I22"/>
    <mergeCell ref="J21:J22"/>
    <mergeCell ref="M21:M22"/>
    <mergeCell ref="N21:N22"/>
    <mergeCell ref="B19:B20"/>
    <mergeCell ref="C19:C20"/>
    <mergeCell ref="D19:D20"/>
    <mergeCell ref="E19:E20"/>
    <mergeCell ref="F19:F20"/>
    <mergeCell ref="G19:G20"/>
    <mergeCell ref="H19:H20"/>
    <mergeCell ref="I19:I20"/>
    <mergeCell ref="M19:M20"/>
    <mergeCell ref="N15:N16"/>
    <mergeCell ref="B17:B18"/>
    <mergeCell ref="C17:C18"/>
    <mergeCell ref="D17:D18"/>
    <mergeCell ref="E17:E18"/>
    <mergeCell ref="F17:F18"/>
    <mergeCell ref="K17:K18"/>
    <mergeCell ref="L17:L18"/>
    <mergeCell ref="J15:J16"/>
    <mergeCell ref="K15:K16"/>
    <mergeCell ref="L15:L16"/>
    <mergeCell ref="G17:G18"/>
    <mergeCell ref="H17:H18"/>
    <mergeCell ref="I17:I18"/>
    <mergeCell ref="J17:J18"/>
    <mergeCell ref="M17:M18"/>
    <mergeCell ref="N17:N18"/>
    <mergeCell ref="B15:B16"/>
    <mergeCell ref="C15:C16"/>
    <mergeCell ref="D15:D16"/>
    <mergeCell ref="E15:E16"/>
    <mergeCell ref="F15:F16"/>
    <mergeCell ref="G15:G16"/>
    <mergeCell ref="H15:H16"/>
    <mergeCell ref="I15:I16"/>
    <mergeCell ref="M15:M16"/>
    <mergeCell ref="N11:N12"/>
    <mergeCell ref="B13:B14"/>
    <mergeCell ref="C13:C14"/>
    <mergeCell ref="D13:D14"/>
    <mergeCell ref="E13:E14"/>
    <mergeCell ref="F13:F14"/>
    <mergeCell ref="K13:K14"/>
    <mergeCell ref="L13:L14"/>
    <mergeCell ref="J11:J12"/>
    <mergeCell ref="K11:K12"/>
    <mergeCell ref="L11:L12"/>
    <mergeCell ref="G13:G14"/>
    <mergeCell ref="H13:H14"/>
    <mergeCell ref="I13:I14"/>
    <mergeCell ref="J13:J14"/>
    <mergeCell ref="M13:M14"/>
    <mergeCell ref="N13:N14"/>
    <mergeCell ref="F11:F12"/>
    <mergeCell ref="G11:G12"/>
    <mergeCell ref="H11:H12"/>
    <mergeCell ref="I11:I12"/>
    <mergeCell ref="B11:B12"/>
    <mergeCell ref="C11:C12"/>
    <mergeCell ref="D11:D12"/>
    <mergeCell ref="E11:E12"/>
    <mergeCell ref="M11:M12"/>
    <mergeCell ref="G8:G9"/>
    <mergeCell ref="L8:L9"/>
    <mergeCell ref="A1:N1"/>
    <mergeCell ref="A2:N2"/>
    <mergeCell ref="A3:N3"/>
    <mergeCell ref="D4:F4"/>
    <mergeCell ref="G4:J4"/>
    <mergeCell ref="A5:A10"/>
    <mergeCell ref="B5:F5"/>
    <mergeCell ref="G5:L5"/>
    <mergeCell ref="B8:B9"/>
    <mergeCell ref="F8:F9"/>
  </mergeCells>
  <phoneticPr fontId="5" type="noConversion"/>
  <printOptions horizontalCentered="1"/>
  <pageMargins left="0.74803149606299213" right="0.59055118110236227" top="0.39370078740157483" bottom="0.19685039370078741" header="0" footer="0.39370078740157483"/>
  <pageSetup paperSize="9" firstPageNumber="162" orientation="landscape" useFirstPageNumber="1"/>
  <headerFooter alignWithMargins="0">
    <oddFooter>&amp;L&amp;9 &amp;C&amp;"Times New Roman"&amp;9 - &amp;P -&amp;R&amp;9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Q43"/>
  <sheetViews>
    <sheetView workbookViewId="0">
      <selection activeCell="A4" sqref="A4"/>
    </sheetView>
  </sheetViews>
  <sheetFormatPr defaultColWidth="8.796875" defaultRowHeight="16.600000000000001" customHeight="1" x14ac:dyDescent="0.3"/>
  <cols>
    <col min="1" max="1" width="24.59765625" customWidth="1"/>
    <col min="2" max="2" width="7.09765625" customWidth="1"/>
    <col min="3" max="4" width="6.59765625" customWidth="1"/>
    <col min="5" max="5" width="15.59765625" customWidth="1"/>
    <col min="6" max="6" width="6.59765625" customWidth="1"/>
    <col min="7" max="7" width="7.09765625" customWidth="1"/>
    <col min="8" max="9" width="6.59765625" customWidth="1"/>
    <col min="10" max="10" width="15.59765625" customWidth="1"/>
    <col min="11" max="11" width="7.09765625" customWidth="1"/>
    <col min="12" max="12" width="6.59765625" customWidth="1"/>
    <col min="13" max="14" width="7.09765625" customWidth="1"/>
  </cols>
  <sheetData>
    <row r="1" spans="1:17" ht="21.05" customHeight="1" x14ac:dyDescent="0.3">
      <c r="A1" s="11" t="s">
        <v>146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20"/>
      <c r="P1" s="20"/>
      <c r="Q1" s="20"/>
    </row>
    <row r="2" spans="1:17" ht="21.05" customHeight="1" x14ac:dyDescent="0.3">
      <c r="A2" s="11" t="s">
        <v>147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20"/>
      <c r="P2" s="20"/>
      <c r="Q2" s="20"/>
    </row>
    <row r="3" spans="1:17" ht="18.600000000000001" customHeight="1" x14ac:dyDescent="0.3">
      <c r="A3" s="10" t="s">
        <v>71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5"/>
      <c r="P3" s="15"/>
      <c r="Q3" s="15"/>
    </row>
    <row r="4" spans="1:17" ht="18.600000000000001" customHeight="1" thickBot="1" x14ac:dyDescent="0.35">
      <c r="A4" s="15"/>
      <c r="B4" s="15"/>
      <c r="C4" s="50"/>
      <c r="D4" s="84" t="str">
        <f>'10-2'!D4:F4</f>
        <v>115年 1月</v>
      </c>
      <c r="E4" s="84"/>
      <c r="F4" s="84"/>
      <c r="G4" s="72" t="str">
        <f>'10-2'!G4:J4</f>
        <v xml:space="preserve"> Jan. 2026</v>
      </c>
      <c r="H4" s="91"/>
      <c r="I4" s="91"/>
      <c r="J4" s="91"/>
      <c r="K4" s="15"/>
      <c r="L4" s="15"/>
      <c r="M4" s="15"/>
      <c r="N4" s="42" t="s">
        <v>38</v>
      </c>
      <c r="O4" s="15"/>
      <c r="P4" s="15"/>
      <c r="Q4" s="15"/>
    </row>
    <row r="5" spans="1:17" ht="15" customHeight="1" x14ac:dyDescent="0.3">
      <c r="A5" s="5" t="s">
        <v>32</v>
      </c>
      <c r="B5" s="9" t="s">
        <v>43</v>
      </c>
      <c r="C5" s="8"/>
      <c r="D5" s="8"/>
      <c r="E5" s="8"/>
      <c r="F5" s="7"/>
      <c r="G5" s="9" t="s">
        <v>44</v>
      </c>
      <c r="H5" s="8"/>
      <c r="I5" s="8"/>
      <c r="J5" s="8"/>
      <c r="K5" s="8"/>
      <c r="L5" s="7"/>
      <c r="M5" s="26" t="s">
        <v>4</v>
      </c>
      <c r="N5" s="27" t="s">
        <v>34</v>
      </c>
      <c r="O5" s="21"/>
      <c r="P5" s="21"/>
      <c r="Q5" s="21"/>
    </row>
    <row r="6" spans="1:17" ht="14.15" customHeight="1" x14ac:dyDescent="0.3">
      <c r="A6" s="4"/>
      <c r="B6" s="28" t="s">
        <v>5</v>
      </c>
      <c r="C6" s="19" t="s">
        <v>6</v>
      </c>
      <c r="D6" s="19" t="s">
        <v>7</v>
      </c>
      <c r="E6" s="41" t="s">
        <v>66</v>
      </c>
      <c r="F6" s="19" t="s">
        <v>4</v>
      </c>
      <c r="G6" s="19" t="s">
        <v>5</v>
      </c>
      <c r="H6" s="19" t="s">
        <v>6</v>
      </c>
      <c r="I6" s="19" t="s">
        <v>7</v>
      </c>
      <c r="J6" s="41" t="s">
        <v>66</v>
      </c>
      <c r="K6" s="19" t="s">
        <v>67</v>
      </c>
      <c r="L6" s="19" t="s">
        <v>4</v>
      </c>
      <c r="M6" s="19" t="s">
        <v>8</v>
      </c>
      <c r="N6" s="29" t="s">
        <v>8</v>
      </c>
      <c r="O6" s="21"/>
      <c r="P6" s="21"/>
      <c r="Q6" s="21"/>
    </row>
    <row r="7" spans="1:17" ht="14.15" customHeight="1" x14ac:dyDescent="0.3">
      <c r="A7" s="4"/>
      <c r="B7" s="31" t="s">
        <v>22</v>
      </c>
      <c r="C7" s="19" t="s">
        <v>9</v>
      </c>
      <c r="D7" s="19" t="s">
        <v>9</v>
      </c>
      <c r="E7" s="41" t="s">
        <v>10</v>
      </c>
      <c r="F7" s="19" t="s">
        <v>11</v>
      </c>
      <c r="G7" s="33" t="s">
        <v>0</v>
      </c>
      <c r="H7" s="19" t="s">
        <v>12</v>
      </c>
      <c r="I7" s="19" t="s">
        <v>12</v>
      </c>
      <c r="J7" s="41" t="s">
        <v>13</v>
      </c>
      <c r="K7" s="19" t="s">
        <v>68</v>
      </c>
      <c r="L7" s="19" t="s">
        <v>14</v>
      </c>
      <c r="M7" s="19" t="s">
        <v>22</v>
      </c>
      <c r="N7" s="30" t="s">
        <v>21</v>
      </c>
      <c r="O7" s="21"/>
      <c r="P7" s="21"/>
      <c r="Q7" s="21"/>
    </row>
    <row r="8" spans="1:17" ht="14.15" customHeight="1" x14ac:dyDescent="0.3">
      <c r="A8" s="4"/>
      <c r="B8" s="12" t="s">
        <v>15</v>
      </c>
      <c r="C8" s="34" t="s">
        <v>16</v>
      </c>
      <c r="D8" s="34" t="s">
        <v>17</v>
      </c>
      <c r="E8" s="35" t="s">
        <v>18</v>
      </c>
      <c r="F8" s="12" t="s">
        <v>19</v>
      </c>
      <c r="G8" s="12" t="s">
        <v>15</v>
      </c>
      <c r="H8" s="34" t="s">
        <v>16</v>
      </c>
      <c r="I8" s="34" t="s">
        <v>17</v>
      </c>
      <c r="J8" s="35" t="s">
        <v>74</v>
      </c>
      <c r="K8" s="34" t="s">
        <v>69</v>
      </c>
      <c r="L8" s="12" t="s">
        <v>19</v>
      </c>
      <c r="M8" s="34" t="s">
        <v>20</v>
      </c>
      <c r="N8" s="30" t="s">
        <v>27</v>
      </c>
      <c r="O8" s="21"/>
      <c r="P8" s="21"/>
      <c r="Q8" s="21"/>
    </row>
    <row r="9" spans="1:17" ht="14.15" customHeight="1" x14ac:dyDescent="0.3">
      <c r="A9" s="4"/>
      <c r="B9" s="12"/>
      <c r="C9" s="34" t="s">
        <v>21</v>
      </c>
      <c r="D9" s="34" t="s">
        <v>23</v>
      </c>
      <c r="E9" s="36" t="s">
        <v>24</v>
      </c>
      <c r="F9" s="12"/>
      <c r="G9" s="12"/>
      <c r="H9" s="34" t="s">
        <v>25</v>
      </c>
      <c r="I9" s="34" t="s">
        <v>25</v>
      </c>
      <c r="J9" s="36" t="s">
        <v>24</v>
      </c>
      <c r="K9" s="31" t="s">
        <v>70</v>
      </c>
      <c r="L9" s="12"/>
      <c r="M9" s="34" t="s">
        <v>26</v>
      </c>
      <c r="N9" s="30" t="s">
        <v>21</v>
      </c>
      <c r="O9" s="21"/>
      <c r="P9" s="21"/>
      <c r="Q9" s="21"/>
    </row>
    <row r="10" spans="1:17" ht="14.15" customHeight="1" thickBot="1" x14ac:dyDescent="0.35">
      <c r="A10" s="3"/>
      <c r="B10" s="37" t="s">
        <v>22</v>
      </c>
      <c r="C10" s="37" t="s">
        <v>22</v>
      </c>
      <c r="D10" s="37" t="s">
        <v>22</v>
      </c>
      <c r="E10" s="43" t="s">
        <v>28</v>
      </c>
      <c r="F10" s="44" t="s">
        <v>22</v>
      </c>
      <c r="G10" s="44" t="s">
        <v>22</v>
      </c>
      <c r="H10" s="44" t="s">
        <v>22</v>
      </c>
      <c r="I10" s="44" t="s">
        <v>22</v>
      </c>
      <c r="J10" s="43" t="s">
        <v>28</v>
      </c>
      <c r="K10" s="31" t="s">
        <v>25</v>
      </c>
      <c r="L10" s="44" t="s">
        <v>22</v>
      </c>
      <c r="M10" s="44" t="s">
        <v>29</v>
      </c>
      <c r="N10" s="45" t="s">
        <v>30</v>
      </c>
      <c r="O10" s="21"/>
      <c r="P10" s="21"/>
      <c r="Q10" s="21"/>
    </row>
    <row r="11" spans="1:17" ht="12.7" customHeight="1" x14ac:dyDescent="0.3">
      <c r="A11" s="65" t="s">
        <v>1</v>
      </c>
      <c r="B11" s="103">
        <v>3812</v>
      </c>
      <c r="C11" s="103">
        <v>2215</v>
      </c>
      <c r="D11" s="103">
        <v>616</v>
      </c>
      <c r="E11" s="103">
        <v>791</v>
      </c>
      <c r="F11" s="103">
        <v>189</v>
      </c>
      <c r="G11" s="103">
        <v>2531</v>
      </c>
      <c r="H11" s="103">
        <v>1621</v>
      </c>
      <c r="I11" s="103">
        <v>5</v>
      </c>
      <c r="J11" s="103">
        <v>205</v>
      </c>
      <c r="K11" s="103">
        <v>231</v>
      </c>
      <c r="L11" s="103">
        <v>469</v>
      </c>
      <c r="M11" s="105">
        <v>0</v>
      </c>
      <c r="N11" s="107">
        <v>1281</v>
      </c>
      <c r="O11" s="22"/>
      <c r="P11" s="22"/>
      <c r="Q11" s="22"/>
    </row>
    <row r="12" spans="1:17" ht="11.1" customHeight="1" x14ac:dyDescent="0.3">
      <c r="A12" s="67" t="s">
        <v>15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6"/>
      <c r="N12" s="108"/>
      <c r="O12" s="22"/>
      <c r="P12" s="22"/>
      <c r="Q12" s="22"/>
    </row>
    <row r="13" spans="1:17" ht="12.7" customHeight="1" x14ac:dyDescent="0.3">
      <c r="A13" s="51" t="s">
        <v>79</v>
      </c>
      <c r="B13" s="109">
        <v>1046</v>
      </c>
      <c r="C13" s="109">
        <v>641</v>
      </c>
      <c r="D13" s="109">
        <v>160</v>
      </c>
      <c r="E13" s="109">
        <v>216</v>
      </c>
      <c r="F13" s="109">
        <v>29</v>
      </c>
      <c r="G13" s="109">
        <v>701</v>
      </c>
      <c r="H13" s="109">
        <v>440</v>
      </c>
      <c r="I13" s="109">
        <v>0</v>
      </c>
      <c r="J13" s="109">
        <v>27</v>
      </c>
      <c r="K13" s="109">
        <v>52</v>
      </c>
      <c r="L13" s="109">
        <v>181</v>
      </c>
      <c r="M13" s="111">
        <v>0</v>
      </c>
      <c r="N13" s="113">
        <v>345</v>
      </c>
      <c r="O13" s="22"/>
      <c r="P13" s="22"/>
      <c r="Q13" s="22"/>
    </row>
    <row r="14" spans="1:17" ht="11.1" customHeight="1" x14ac:dyDescent="0.3">
      <c r="A14" s="66" t="s">
        <v>86</v>
      </c>
      <c r="B14" s="110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2"/>
      <c r="N14" s="114"/>
      <c r="O14" s="22"/>
      <c r="P14" s="22"/>
      <c r="Q14" s="22"/>
    </row>
    <row r="15" spans="1:17" ht="12.7" customHeight="1" x14ac:dyDescent="0.3">
      <c r="A15" s="51" t="s">
        <v>269</v>
      </c>
      <c r="B15" s="109">
        <v>849</v>
      </c>
      <c r="C15" s="109">
        <v>435</v>
      </c>
      <c r="D15" s="109">
        <v>198</v>
      </c>
      <c r="E15" s="109">
        <v>122</v>
      </c>
      <c r="F15" s="109">
        <v>93</v>
      </c>
      <c r="G15" s="109">
        <v>538</v>
      </c>
      <c r="H15" s="109">
        <v>327</v>
      </c>
      <c r="I15" s="109">
        <v>0</v>
      </c>
      <c r="J15" s="109">
        <v>12</v>
      </c>
      <c r="K15" s="109">
        <v>59</v>
      </c>
      <c r="L15" s="109">
        <v>141</v>
      </c>
      <c r="M15" s="111">
        <v>0</v>
      </c>
      <c r="N15" s="113">
        <v>310</v>
      </c>
      <c r="O15" s="22"/>
      <c r="P15" s="22"/>
      <c r="Q15" s="22"/>
    </row>
    <row r="16" spans="1:17" ht="11.1" customHeight="1" x14ac:dyDescent="0.3">
      <c r="A16" s="66" t="s">
        <v>270</v>
      </c>
      <c r="B16" s="110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2"/>
      <c r="N16" s="114"/>
      <c r="O16" s="22"/>
      <c r="P16" s="22"/>
      <c r="Q16" s="22"/>
    </row>
    <row r="17" spans="1:17" ht="12.7" customHeight="1" x14ac:dyDescent="0.3">
      <c r="A17" s="51" t="s">
        <v>271</v>
      </c>
      <c r="B17" s="109">
        <v>882</v>
      </c>
      <c r="C17" s="109">
        <v>491</v>
      </c>
      <c r="D17" s="109">
        <v>140</v>
      </c>
      <c r="E17" s="109">
        <v>201</v>
      </c>
      <c r="F17" s="109">
        <v>50</v>
      </c>
      <c r="G17" s="109">
        <v>572</v>
      </c>
      <c r="H17" s="109">
        <v>379</v>
      </c>
      <c r="I17" s="109">
        <v>2</v>
      </c>
      <c r="J17" s="109">
        <v>123</v>
      </c>
      <c r="K17" s="109">
        <v>40</v>
      </c>
      <c r="L17" s="109">
        <v>28</v>
      </c>
      <c r="M17" s="111">
        <v>0</v>
      </c>
      <c r="N17" s="113">
        <v>310</v>
      </c>
      <c r="O17" s="22"/>
      <c r="P17" s="22"/>
      <c r="Q17" s="22"/>
    </row>
    <row r="18" spans="1:17" ht="11.1" customHeight="1" x14ac:dyDescent="0.3">
      <c r="A18" s="66" t="s">
        <v>272</v>
      </c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2"/>
      <c r="N18" s="114"/>
      <c r="O18" s="22"/>
      <c r="P18" s="22"/>
      <c r="Q18" s="22"/>
    </row>
    <row r="19" spans="1:17" ht="12.7" customHeight="1" x14ac:dyDescent="0.3">
      <c r="A19" s="51" t="s">
        <v>273</v>
      </c>
      <c r="B19" s="109">
        <v>328</v>
      </c>
      <c r="C19" s="109">
        <v>147</v>
      </c>
      <c r="D19" s="109">
        <v>23</v>
      </c>
      <c r="E19" s="109">
        <v>158</v>
      </c>
      <c r="F19" s="109">
        <v>1</v>
      </c>
      <c r="G19" s="109">
        <v>234</v>
      </c>
      <c r="H19" s="109">
        <v>109</v>
      </c>
      <c r="I19" s="109">
        <v>1</v>
      </c>
      <c r="J19" s="109">
        <v>33</v>
      </c>
      <c r="K19" s="109">
        <v>20</v>
      </c>
      <c r="L19" s="109">
        <v>71</v>
      </c>
      <c r="M19" s="111">
        <v>0</v>
      </c>
      <c r="N19" s="113">
        <v>94</v>
      </c>
      <c r="O19" s="22"/>
      <c r="P19" s="22"/>
      <c r="Q19" s="22"/>
    </row>
    <row r="20" spans="1:17" ht="11.1" customHeight="1" x14ac:dyDescent="0.3">
      <c r="A20" s="66" t="s">
        <v>274</v>
      </c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2"/>
      <c r="N20" s="114"/>
      <c r="O20" s="22"/>
      <c r="P20" s="22"/>
      <c r="Q20" s="22"/>
    </row>
    <row r="21" spans="1:17" ht="12.7" customHeight="1" x14ac:dyDescent="0.3">
      <c r="A21" s="51" t="s">
        <v>275</v>
      </c>
      <c r="B21" s="109">
        <v>160</v>
      </c>
      <c r="C21" s="109">
        <v>121</v>
      </c>
      <c r="D21" s="109">
        <v>24</v>
      </c>
      <c r="E21" s="109">
        <v>12</v>
      </c>
      <c r="F21" s="109">
        <v>1</v>
      </c>
      <c r="G21" s="109">
        <v>121</v>
      </c>
      <c r="H21" s="109">
        <v>89</v>
      </c>
      <c r="I21" s="109">
        <v>1</v>
      </c>
      <c r="J21" s="109">
        <v>4</v>
      </c>
      <c r="K21" s="109">
        <v>10</v>
      </c>
      <c r="L21" s="109">
        <v>17</v>
      </c>
      <c r="M21" s="111">
        <v>0</v>
      </c>
      <c r="N21" s="113">
        <v>39</v>
      </c>
      <c r="O21" s="22"/>
      <c r="P21" s="22"/>
      <c r="Q21" s="22"/>
    </row>
    <row r="22" spans="1:17" ht="11.1" customHeight="1" x14ac:dyDescent="0.3">
      <c r="A22" s="66" t="s">
        <v>276</v>
      </c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2"/>
      <c r="N22" s="114"/>
      <c r="O22" s="22"/>
      <c r="P22" s="22"/>
      <c r="Q22" s="22"/>
    </row>
    <row r="23" spans="1:17" ht="12.7" customHeight="1" x14ac:dyDescent="0.3">
      <c r="A23" s="51" t="s">
        <v>277</v>
      </c>
      <c r="B23" s="109">
        <v>202</v>
      </c>
      <c r="C23" s="109">
        <v>124</v>
      </c>
      <c r="D23" s="109">
        <v>32</v>
      </c>
      <c r="E23" s="109">
        <v>45</v>
      </c>
      <c r="F23" s="115">
        <v>0</v>
      </c>
      <c r="G23" s="109">
        <v>141</v>
      </c>
      <c r="H23" s="109">
        <v>103</v>
      </c>
      <c r="I23" s="109">
        <v>0</v>
      </c>
      <c r="J23" s="109">
        <v>1</v>
      </c>
      <c r="K23" s="109">
        <v>22</v>
      </c>
      <c r="L23" s="109">
        <v>15</v>
      </c>
      <c r="M23" s="111">
        <v>0</v>
      </c>
      <c r="N23" s="113">
        <v>61</v>
      </c>
      <c r="O23" s="22"/>
      <c r="P23" s="22"/>
      <c r="Q23" s="22"/>
    </row>
    <row r="24" spans="1:17" ht="11.1" customHeight="1" x14ac:dyDescent="0.3">
      <c r="A24" s="66" t="s">
        <v>278</v>
      </c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2"/>
      <c r="N24" s="114"/>
      <c r="O24" s="22"/>
      <c r="P24" s="22"/>
      <c r="Q24" s="22"/>
    </row>
    <row r="25" spans="1:17" ht="12.7" customHeight="1" x14ac:dyDescent="0.3">
      <c r="A25" s="51" t="s">
        <v>279</v>
      </c>
      <c r="B25" s="109">
        <v>180</v>
      </c>
      <c r="C25" s="109">
        <v>138</v>
      </c>
      <c r="D25" s="109">
        <v>17</v>
      </c>
      <c r="E25" s="109">
        <v>18</v>
      </c>
      <c r="F25" s="109">
        <v>6</v>
      </c>
      <c r="G25" s="109">
        <v>109</v>
      </c>
      <c r="H25" s="109">
        <v>89</v>
      </c>
      <c r="I25" s="115">
        <v>0</v>
      </c>
      <c r="J25" s="109">
        <v>0</v>
      </c>
      <c r="K25" s="109">
        <v>18</v>
      </c>
      <c r="L25" s="109">
        <v>3</v>
      </c>
      <c r="M25" s="111">
        <v>0</v>
      </c>
      <c r="N25" s="113">
        <v>71</v>
      </c>
      <c r="O25" s="22"/>
      <c r="P25" s="22"/>
      <c r="Q25" s="22"/>
    </row>
    <row r="26" spans="1:17" ht="11.1" customHeight="1" x14ac:dyDescent="0.3">
      <c r="A26" s="66" t="s">
        <v>280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2"/>
      <c r="N26" s="114"/>
      <c r="O26" s="22"/>
      <c r="P26" s="22"/>
      <c r="Q26" s="22"/>
    </row>
    <row r="27" spans="1:17" ht="12.7" customHeight="1" x14ac:dyDescent="0.3">
      <c r="A27" s="51" t="s">
        <v>281</v>
      </c>
      <c r="B27" s="109">
        <v>166</v>
      </c>
      <c r="C27" s="109">
        <v>117</v>
      </c>
      <c r="D27" s="109">
        <v>21</v>
      </c>
      <c r="E27" s="109">
        <v>19</v>
      </c>
      <c r="F27" s="109">
        <v>9</v>
      </c>
      <c r="G27" s="109">
        <v>115</v>
      </c>
      <c r="H27" s="109">
        <v>85</v>
      </c>
      <c r="I27" s="109">
        <v>0</v>
      </c>
      <c r="J27" s="109">
        <v>5</v>
      </c>
      <c r="K27" s="109">
        <v>11</v>
      </c>
      <c r="L27" s="109">
        <v>14</v>
      </c>
      <c r="M27" s="111">
        <v>0</v>
      </c>
      <c r="N27" s="113">
        <v>51</v>
      </c>
      <c r="O27" s="22"/>
      <c r="P27" s="22"/>
      <c r="Q27" s="22"/>
    </row>
    <row r="28" spans="1:17" ht="11.1" customHeight="1" x14ac:dyDescent="0.3">
      <c r="A28" s="66" t="s">
        <v>282</v>
      </c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2"/>
      <c r="N28" s="114"/>
      <c r="O28" s="22"/>
      <c r="P28" s="22"/>
      <c r="Q28" s="22"/>
    </row>
    <row r="29" spans="1:17" ht="12.7" customHeight="1" x14ac:dyDescent="0.3">
      <c r="A29" s="51"/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7"/>
      <c r="N29" s="118"/>
      <c r="O29" s="22"/>
      <c r="P29" s="22"/>
      <c r="Q29" s="22"/>
    </row>
    <row r="30" spans="1:17" ht="11.1" customHeight="1" x14ac:dyDescent="0.3">
      <c r="A30" s="52"/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2"/>
      <c r="N30" s="114"/>
      <c r="O30" s="22"/>
      <c r="P30" s="22"/>
      <c r="Q30" s="22"/>
    </row>
    <row r="31" spans="1:17" ht="12.7" customHeight="1" x14ac:dyDescent="0.3">
      <c r="A31" s="51"/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7"/>
      <c r="N31" s="118"/>
      <c r="O31" s="22"/>
      <c r="P31" s="22"/>
      <c r="Q31" s="22"/>
    </row>
    <row r="32" spans="1:17" ht="11.1" customHeight="1" x14ac:dyDescent="0.3">
      <c r="A32" s="52"/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2"/>
      <c r="N32" s="114"/>
      <c r="O32" s="22"/>
      <c r="P32" s="22"/>
      <c r="Q32" s="22"/>
    </row>
    <row r="33" spans="1:17" ht="12.7" customHeight="1" x14ac:dyDescent="0.3">
      <c r="A33" s="51"/>
      <c r="B33" s="116"/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7"/>
      <c r="N33" s="118"/>
      <c r="O33" s="22"/>
      <c r="P33" s="22"/>
      <c r="Q33" s="22"/>
    </row>
    <row r="34" spans="1:17" ht="11.1" customHeight="1" x14ac:dyDescent="0.3">
      <c r="A34" s="52"/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2"/>
      <c r="N34" s="114"/>
      <c r="O34" s="22"/>
      <c r="P34" s="22"/>
      <c r="Q34" s="22"/>
    </row>
    <row r="35" spans="1:17" ht="12.7" customHeight="1" x14ac:dyDescent="0.3">
      <c r="A35" s="51"/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23"/>
      <c r="N35" s="121"/>
      <c r="O35" s="22"/>
      <c r="P35" s="22"/>
      <c r="Q35" s="22"/>
    </row>
    <row r="36" spans="1:17" ht="11.1" customHeight="1" thickBot="1" x14ac:dyDescent="0.35">
      <c r="A36" s="53"/>
      <c r="B36" s="120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4"/>
      <c r="N36" s="122"/>
      <c r="O36" s="22"/>
      <c r="P36" s="22"/>
      <c r="Q36" s="22"/>
    </row>
    <row r="37" spans="1:17" ht="13.55" customHeight="1" x14ac:dyDescent="0.3">
      <c r="A37" s="17" t="s">
        <v>65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</row>
    <row r="38" spans="1:17" ht="13.55" customHeight="1" x14ac:dyDescent="0.3">
      <c r="A38" s="21" t="s">
        <v>75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</row>
    <row r="39" spans="1:17" ht="13.55" customHeight="1" x14ac:dyDescent="0.3">
      <c r="A39" s="46" t="s">
        <v>107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O39" s="21"/>
      <c r="P39" s="21"/>
      <c r="Q39" s="21"/>
    </row>
    <row r="40" spans="1:17" ht="13.55" customHeight="1" x14ac:dyDescent="0.3">
      <c r="A40" s="46" t="s">
        <v>47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23"/>
      <c r="O40" s="17"/>
      <c r="P40" s="17"/>
      <c r="Q40" s="17"/>
    </row>
    <row r="41" spans="1:17" ht="13.55" customHeight="1" x14ac:dyDescent="0.3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</row>
    <row r="42" spans="1:17" ht="13.55" hidden="1" customHeight="1" x14ac:dyDescent="0.3">
      <c r="D42" t="str">
        <f>TEXT(D41,"##,##0")</f>
        <v>0</v>
      </c>
      <c r="E42" t="str">
        <f>TEXT(E41,"##,##0")</f>
        <v>0</v>
      </c>
    </row>
    <row r="43" spans="1:17" ht="13.55" customHeight="1" x14ac:dyDescent="0.3"/>
  </sheetData>
  <mergeCells count="181">
    <mergeCell ref="N35:N36"/>
    <mergeCell ref="J35:J36"/>
    <mergeCell ref="K35:K36"/>
    <mergeCell ref="L35:L36"/>
    <mergeCell ref="M35:M36"/>
    <mergeCell ref="M33:M34"/>
    <mergeCell ref="N33:N34"/>
    <mergeCell ref="K33:K34"/>
    <mergeCell ref="L33:L34"/>
    <mergeCell ref="H35:H36"/>
    <mergeCell ref="I35:I36"/>
    <mergeCell ref="G33:G34"/>
    <mergeCell ref="H33:H34"/>
    <mergeCell ref="I33:I34"/>
    <mergeCell ref="J33:J34"/>
    <mergeCell ref="B35:B36"/>
    <mergeCell ref="C35:C36"/>
    <mergeCell ref="D35:D36"/>
    <mergeCell ref="E35:E36"/>
    <mergeCell ref="F35:F36"/>
    <mergeCell ref="G35:G36"/>
    <mergeCell ref="B33:B34"/>
    <mergeCell ref="C33:C34"/>
    <mergeCell ref="D33:D34"/>
    <mergeCell ref="E33:E34"/>
    <mergeCell ref="F33:F34"/>
    <mergeCell ref="J31:J32"/>
    <mergeCell ref="K31:K32"/>
    <mergeCell ref="L31:L32"/>
    <mergeCell ref="M31:M32"/>
    <mergeCell ref="B31:B32"/>
    <mergeCell ref="C31:C32"/>
    <mergeCell ref="D31:D32"/>
    <mergeCell ref="E31:E32"/>
    <mergeCell ref="F31:F32"/>
    <mergeCell ref="G31:G32"/>
    <mergeCell ref="H31:H32"/>
    <mergeCell ref="I31:I32"/>
    <mergeCell ref="N31:N32"/>
    <mergeCell ref="N27:N28"/>
    <mergeCell ref="B29:B30"/>
    <mergeCell ref="C29:C30"/>
    <mergeCell ref="D29:D30"/>
    <mergeCell ref="E29:E30"/>
    <mergeCell ref="F29:F30"/>
    <mergeCell ref="K29:K30"/>
    <mergeCell ref="L29:L30"/>
    <mergeCell ref="J27:J28"/>
    <mergeCell ref="K27:K28"/>
    <mergeCell ref="L27:L28"/>
    <mergeCell ref="G29:G30"/>
    <mergeCell ref="H29:H30"/>
    <mergeCell ref="I29:I30"/>
    <mergeCell ref="J29:J30"/>
    <mergeCell ref="M29:M30"/>
    <mergeCell ref="N29:N30"/>
    <mergeCell ref="B27:B28"/>
    <mergeCell ref="C27:C28"/>
    <mergeCell ref="D27:D28"/>
    <mergeCell ref="E27:E28"/>
    <mergeCell ref="F27:F28"/>
    <mergeCell ref="G27:G28"/>
    <mergeCell ref="H27:H28"/>
    <mergeCell ref="I27:I28"/>
    <mergeCell ref="M27:M28"/>
    <mergeCell ref="N23:N24"/>
    <mergeCell ref="B25:B26"/>
    <mergeCell ref="C25:C26"/>
    <mergeCell ref="D25:D26"/>
    <mergeCell ref="E25:E26"/>
    <mergeCell ref="F25:F26"/>
    <mergeCell ref="K25:K26"/>
    <mergeCell ref="L25:L26"/>
    <mergeCell ref="J23:J24"/>
    <mergeCell ref="K23:K24"/>
    <mergeCell ref="L23:L24"/>
    <mergeCell ref="G25:G26"/>
    <mergeCell ref="H25:H26"/>
    <mergeCell ref="I25:I26"/>
    <mergeCell ref="J25:J26"/>
    <mergeCell ref="M25:M26"/>
    <mergeCell ref="N25:N26"/>
    <mergeCell ref="B23:B24"/>
    <mergeCell ref="C23:C24"/>
    <mergeCell ref="D23:D24"/>
    <mergeCell ref="E23:E24"/>
    <mergeCell ref="F23:F24"/>
    <mergeCell ref="G23:G24"/>
    <mergeCell ref="H23:H24"/>
    <mergeCell ref="I23:I24"/>
    <mergeCell ref="M23:M24"/>
    <mergeCell ref="N19:N20"/>
    <mergeCell ref="B21:B22"/>
    <mergeCell ref="C21:C22"/>
    <mergeCell ref="D21:D22"/>
    <mergeCell ref="E21:E22"/>
    <mergeCell ref="F21:F22"/>
    <mergeCell ref="K21:K22"/>
    <mergeCell ref="L21:L22"/>
    <mergeCell ref="J19:J20"/>
    <mergeCell ref="K19:K20"/>
    <mergeCell ref="L19:L20"/>
    <mergeCell ref="G21:G22"/>
    <mergeCell ref="H21:H22"/>
    <mergeCell ref="I21:I22"/>
    <mergeCell ref="J21:J22"/>
    <mergeCell ref="M21:M22"/>
    <mergeCell ref="N21:N22"/>
    <mergeCell ref="B19:B20"/>
    <mergeCell ref="C19:C20"/>
    <mergeCell ref="D19:D20"/>
    <mergeCell ref="E19:E20"/>
    <mergeCell ref="F19:F20"/>
    <mergeCell ref="G19:G20"/>
    <mergeCell ref="H19:H20"/>
    <mergeCell ref="I19:I20"/>
    <mergeCell ref="M19:M20"/>
    <mergeCell ref="N15:N16"/>
    <mergeCell ref="B17:B18"/>
    <mergeCell ref="C17:C18"/>
    <mergeCell ref="D17:D18"/>
    <mergeCell ref="E17:E18"/>
    <mergeCell ref="F17:F18"/>
    <mergeCell ref="K17:K18"/>
    <mergeCell ref="L17:L18"/>
    <mergeCell ref="J15:J16"/>
    <mergeCell ref="K15:K16"/>
    <mergeCell ref="L15:L16"/>
    <mergeCell ref="G17:G18"/>
    <mergeCell ref="H17:H18"/>
    <mergeCell ref="I17:I18"/>
    <mergeCell ref="J17:J18"/>
    <mergeCell ref="M17:M18"/>
    <mergeCell ref="N17:N18"/>
    <mergeCell ref="B15:B16"/>
    <mergeCell ref="C15:C16"/>
    <mergeCell ref="D15:D16"/>
    <mergeCell ref="E15:E16"/>
    <mergeCell ref="F15:F16"/>
    <mergeCell ref="G15:G16"/>
    <mergeCell ref="H15:H16"/>
    <mergeCell ref="I15:I16"/>
    <mergeCell ref="M15:M16"/>
    <mergeCell ref="N11:N12"/>
    <mergeCell ref="B13:B14"/>
    <mergeCell ref="C13:C14"/>
    <mergeCell ref="D13:D14"/>
    <mergeCell ref="E13:E14"/>
    <mergeCell ref="F13:F14"/>
    <mergeCell ref="K13:K14"/>
    <mergeCell ref="L13:L14"/>
    <mergeCell ref="J11:J12"/>
    <mergeCell ref="K11:K12"/>
    <mergeCell ref="L11:L12"/>
    <mergeCell ref="G13:G14"/>
    <mergeCell ref="H13:H14"/>
    <mergeCell ref="I13:I14"/>
    <mergeCell ref="J13:J14"/>
    <mergeCell ref="M13:M14"/>
    <mergeCell ref="N13:N14"/>
    <mergeCell ref="B11:B12"/>
    <mergeCell ref="C11:C12"/>
    <mergeCell ref="D11:D12"/>
    <mergeCell ref="E11:E12"/>
    <mergeCell ref="F11:F12"/>
    <mergeCell ref="G11:G12"/>
    <mergeCell ref="H11:H12"/>
    <mergeCell ref="I11:I12"/>
    <mergeCell ref="M11:M12"/>
    <mergeCell ref="G4:J4"/>
    <mergeCell ref="G5:L5"/>
    <mergeCell ref="A1:N1"/>
    <mergeCell ref="B5:F5"/>
    <mergeCell ref="A2:N2"/>
    <mergeCell ref="A3:N3"/>
    <mergeCell ref="A5:A10"/>
    <mergeCell ref="B8:B9"/>
    <mergeCell ref="F8:F9"/>
    <mergeCell ref="G8:G9"/>
    <mergeCell ref="D4:F4"/>
    <mergeCell ref="L8:L9"/>
  </mergeCells>
  <phoneticPr fontId="5" type="noConversion"/>
  <printOptions horizontalCentered="1"/>
  <pageMargins left="0.74803149606299213" right="0.59055118110236227" top="0.39370078740157483" bottom="0.19685039370078741" header="0" footer="0.39370078740157483"/>
  <pageSetup paperSize="9" firstPageNumber="163" orientation="landscape" useFirstPageNumber="1"/>
  <headerFooter alignWithMargins="0">
    <oddFooter>&amp;L&amp;9 &amp;C&amp;"Times New Roman"&amp;9 - &amp;P -&amp;R&amp;9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N42"/>
  <sheetViews>
    <sheetView workbookViewId="0">
      <selection activeCell="A4" sqref="A4"/>
    </sheetView>
  </sheetViews>
  <sheetFormatPr defaultColWidth="8.796875" defaultRowHeight="16.600000000000001" customHeight="1" x14ac:dyDescent="0.3"/>
  <cols>
    <col min="1" max="1" width="27.59765625" customWidth="1"/>
    <col min="2" max="2" width="6.8984375" customWidth="1"/>
    <col min="3" max="3" width="6.09765625" customWidth="1"/>
    <col min="4" max="4" width="6.59765625" customWidth="1"/>
    <col min="5" max="5" width="15.59765625" customWidth="1"/>
    <col min="6" max="7" width="6.59765625" customWidth="1"/>
    <col min="8" max="8" width="6.09765625" customWidth="1"/>
    <col min="9" max="9" width="6.59765625" customWidth="1"/>
    <col min="10" max="10" width="15.59765625" customWidth="1"/>
    <col min="11" max="11" width="6.8984375" customWidth="1"/>
    <col min="12" max="12" width="6.5" customWidth="1"/>
    <col min="13" max="13" width="6.8984375" customWidth="1"/>
    <col min="14" max="14" width="6.59765625" customWidth="1"/>
  </cols>
  <sheetData>
    <row r="1" spans="1:14" ht="21.05" customHeight="1" x14ac:dyDescent="0.3">
      <c r="A1" s="11" t="s">
        <v>149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21.05" customHeight="1" x14ac:dyDescent="0.3">
      <c r="A2" s="11" t="s">
        <v>148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8.600000000000001" customHeight="1" x14ac:dyDescent="0.3">
      <c r="A3" s="10" t="s">
        <v>72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ht="18.600000000000001" customHeight="1" thickBot="1" x14ac:dyDescent="0.35">
      <c r="A4" s="15"/>
      <c r="B4" s="15"/>
      <c r="C4" s="15"/>
      <c r="D4" s="84" t="str">
        <f>'10-2'!D4:F4</f>
        <v>115年 1月</v>
      </c>
      <c r="E4" s="84"/>
      <c r="F4" s="84"/>
      <c r="G4" s="72" t="str">
        <f>'10-2'!G4:J4</f>
        <v xml:space="preserve"> Jan. 2026</v>
      </c>
      <c r="H4" s="91"/>
      <c r="I4" s="91"/>
      <c r="J4" s="91"/>
      <c r="K4" s="15"/>
      <c r="L4" s="15"/>
      <c r="M4" s="15"/>
      <c r="N4" s="42" t="s">
        <v>38</v>
      </c>
    </row>
    <row r="5" spans="1:14" ht="15" customHeight="1" x14ac:dyDescent="0.3">
      <c r="A5" s="5" t="s">
        <v>33</v>
      </c>
      <c r="B5" s="9" t="s">
        <v>45</v>
      </c>
      <c r="C5" s="8"/>
      <c r="D5" s="8"/>
      <c r="E5" s="8"/>
      <c r="F5" s="7"/>
      <c r="G5" s="9" t="s">
        <v>46</v>
      </c>
      <c r="H5" s="8"/>
      <c r="I5" s="8"/>
      <c r="J5" s="8"/>
      <c r="K5" s="8"/>
      <c r="L5" s="7"/>
      <c r="M5" s="26" t="s">
        <v>4</v>
      </c>
      <c r="N5" s="27" t="s">
        <v>34</v>
      </c>
    </row>
    <row r="6" spans="1:14" ht="14.15" customHeight="1" x14ac:dyDescent="0.3">
      <c r="A6" s="4"/>
      <c r="B6" s="28" t="s">
        <v>5</v>
      </c>
      <c r="C6" s="19" t="s">
        <v>6</v>
      </c>
      <c r="D6" s="19" t="s">
        <v>7</v>
      </c>
      <c r="E6" s="41" t="s">
        <v>66</v>
      </c>
      <c r="F6" s="19" t="s">
        <v>4</v>
      </c>
      <c r="G6" s="19" t="s">
        <v>5</v>
      </c>
      <c r="H6" s="19" t="s">
        <v>6</v>
      </c>
      <c r="I6" s="19" t="s">
        <v>7</v>
      </c>
      <c r="J6" s="41" t="s">
        <v>66</v>
      </c>
      <c r="K6" s="19" t="s">
        <v>67</v>
      </c>
      <c r="L6" s="19" t="s">
        <v>4</v>
      </c>
      <c r="M6" s="19" t="s">
        <v>8</v>
      </c>
      <c r="N6" s="29" t="s">
        <v>8</v>
      </c>
    </row>
    <row r="7" spans="1:14" ht="14.15" customHeight="1" x14ac:dyDescent="0.3">
      <c r="A7" s="4"/>
      <c r="B7" s="32" t="s">
        <v>0</v>
      </c>
      <c r="C7" s="19" t="s">
        <v>9</v>
      </c>
      <c r="D7" s="19" t="s">
        <v>9</v>
      </c>
      <c r="E7" s="41" t="s">
        <v>10</v>
      </c>
      <c r="F7" s="19" t="s">
        <v>11</v>
      </c>
      <c r="G7" s="33" t="s">
        <v>0</v>
      </c>
      <c r="H7" s="19" t="s">
        <v>12</v>
      </c>
      <c r="I7" s="19" t="s">
        <v>12</v>
      </c>
      <c r="J7" s="41" t="s">
        <v>13</v>
      </c>
      <c r="K7" s="19" t="s">
        <v>68</v>
      </c>
      <c r="L7" s="19" t="s">
        <v>14</v>
      </c>
      <c r="M7" s="19" t="s">
        <v>0</v>
      </c>
      <c r="N7" s="30" t="s">
        <v>21</v>
      </c>
    </row>
    <row r="8" spans="1:14" ht="14.15" customHeight="1" x14ac:dyDescent="0.3">
      <c r="A8" s="4"/>
      <c r="B8" s="12" t="s">
        <v>15</v>
      </c>
      <c r="C8" s="34" t="s">
        <v>16</v>
      </c>
      <c r="D8" s="34" t="s">
        <v>17</v>
      </c>
      <c r="E8" s="35" t="s">
        <v>18</v>
      </c>
      <c r="F8" s="12" t="s">
        <v>19</v>
      </c>
      <c r="G8" s="12" t="s">
        <v>15</v>
      </c>
      <c r="H8" s="34" t="s">
        <v>16</v>
      </c>
      <c r="I8" s="34" t="s">
        <v>17</v>
      </c>
      <c r="J8" s="35" t="s">
        <v>74</v>
      </c>
      <c r="K8" s="34" t="s">
        <v>69</v>
      </c>
      <c r="L8" s="12" t="s">
        <v>19</v>
      </c>
      <c r="M8" s="34" t="s">
        <v>20</v>
      </c>
      <c r="N8" s="30" t="s">
        <v>27</v>
      </c>
    </row>
    <row r="9" spans="1:14" ht="14.15" customHeight="1" x14ac:dyDescent="0.3">
      <c r="A9" s="4"/>
      <c r="B9" s="12"/>
      <c r="C9" s="34" t="s">
        <v>21</v>
      </c>
      <c r="D9" s="34" t="s">
        <v>23</v>
      </c>
      <c r="E9" s="36" t="s">
        <v>24</v>
      </c>
      <c r="F9" s="12"/>
      <c r="G9" s="12"/>
      <c r="H9" s="34" t="s">
        <v>25</v>
      </c>
      <c r="I9" s="34" t="s">
        <v>25</v>
      </c>
      <c r="J9" s="36" t="s">
        <v>24</v>
      </c>
      <c r="K9" s="31" t="s">
        <v>70</v>
      </c>
      <c r="L9" s="12"/>
      <c r="M9" s="34" t="s">
        <v>26</v>
      </c>
      <c r="N9" s="30" t="s">
        <v>21</v>
      </c>
    </row>
    <row r="10" spans="1:14" ht="14.15" customHeight="1" thickBot="1" x14ac:dyDescent="0.35">
      <c r="A10" s="3"/>
      <c r="B10" s="37" t="s">
        <v>22</v>
      </c>
      <c r="C10" s="37" t="s">
        <v>22</v>
      </c>
      <c r="D10" s="37" t="s">
        <v>22</v>
      </c>
      <c r="E10" s="43" t="s">
        <v>28</v>
      </c>
      <c r="F10" s="44" t="s">
        <v>22</v>
      </c>
      <c r="G10" s="44" t="s">
        <v>22</v>
      </c>
      <c r="H10" s="44" t="s">
        <v>22</v>
      </c>
      <c r="I10" s="44" t="s">
        <v>22</v>
      </c>
      <c r="J10" s="43" t="s">
        <v>28</v>
      </c>
      <c r="K10" s="31" t="s">
        <v>25</v>
      </c>
      <c r="L10" s="44" t="s">
        <v>22</v>
      </c>
      <c r="M10" s="44" t="s">
        <v>29</v>
      </c>
      <c r="N10" s="45" t="s">
        <v>30</v>
      </c>
    </row>
    <row r="11" spans="1:14" ht="12.7" customHeight="1" x14ac:dyDescent="0.3">
      <c r="A11" s="69" t="s">
        <v>1</v>
      </c>
      <c r="B11" s="103">
        <v>2042</v>
      </c>
      <c r="C11" s="103">
        <v>1941</v>
      </c>
      <c r="D11" s="103">
        <v>46</v>
      </c>
      <c r="E11" s="103">
        <v>7</v>
      </c>
      <c r="F11" s="103">
        <v>48</v>
      </c>
      <c r="G11" s="103">
        <v>1485</v>
      </c>
      <c r="H11" s="103">
        <v>845</v>
      </c>
      <c r="I11" s="103">
        <v>4</v>
      </c>
      <c r="J11" s="103">
        <v>2</v>
      </c>
      <c r="K11" s="103">
        <v>315</v>
      </c>
      <c r="L11" s="103">
        <v>318</v>
      </c>
      <c r="M11" s="127">
        <v>0</v>
      </c>
      <c r="N11" s="128">
        <v>558</v>
      </c>
    </row>
    <row r="12" spans="1:14" ht="11.1" customHeight="1" x14ac:dyDescent="0.3">
      <c r="A12" s="67" t="s">
        <v>15</v>
      </c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9"/>
    </row>
    <row r="13" spans="1:14" ht="12.7" customHeight="1" x14ac:dyDescent="0.3">
      <c r="A13" s="70" t="s">
        <v>78</v>
      </c>
      <c r="B13" s="109">
        <v>58</v>
      </c>
      <c r="C13" s="109">
        <v>57</v>
      </c>
      <c r="D13" s="109">
        <v>1</v>
      </c>
      <c r="E13" s="115">
        <v>0</v>
      </c>
      <c r="F13" s="109">
        <v>0</v>
      </c>
      <c r="G13" s="109">
        <v>45</v>
      </c>
      <c r="H13" s="109">
        <v>24</v>
      </c>
      <c r="I13" s="109">
        <v>0</v>
      </c>
      <c r="J13" s="115">
        <v>0</v>
      </c>
      <c r="K13" s="109">
        <v>14</v>
      </c>
      <c r="L13" s="109">
        <v>8</v>
      </c>
      <c r="M13" s="115">
        <v>0</v>
      </c>
      <c r="N13" s="130">
        <v>13</v>
      </c>
    </row>
    <row r="14" spans="1:14" ht="11.1" customHeight="1" x14ac:dyDescent="0.3">
      <c r="A14" s="66" t="s">
        <v>283</v>
      </c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31"/>
    </row>
    <row r="15" spans="1:14" ht="12.7" customHeight="1" x14ac:dyDescent="0.3">
      <c r="A15" s="70" t="s">
        <v>284</v>
      </c>
      <c r="B15" s="109">
        <v>89</v>
      </c>
      <c r="C15" s="109">
        <v>82</v>
      </c>
      <c r="D15" s="109">
        <v>1</v>
      </c>
      <c r="E15" s="109">
        <v>5</v>
      </c>
      <c r="F15" s="109">
        <v>1</v>
      </c>
      <c r="G15" s="109">
        <v>68</v>
      </c>
      <c r="H15" s="109">
        <v>29</v>
      </c>
      <c r="I15" s="109">
        <v>0</v>
      </c>
      <c r="J15" s="109">
        <v>0</v>
      </c>
      <c r="K15" s="109">
        <v>23</v>
      </c>
      <c r="L15" s="109">
        <v>16</v>
      </c>
      <c r="M15" s="115">
        <v>0</v>
      </c>
      <c r="N15" s="130">
        <v>20</v>
      </c>
    </row>
    <row r="16" spans="1:14" ht="11.1" customHeight="1" x14ac:dyDescent="0.3">
      <c r="A16" s="66" t="s">
        <v>285</v>
      </c>
      <c r="B16" s="126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31"/>
    </row>
    <row r="17" spans="1:14" ht="12.7" customHeight="1" x14ac:dyDescent="0.3">
      <c r="A17" s="70" t="s">
        <v>286</v>
      </c>
      <c r="B17" s="109">
        <v>82</v>
      </c>
      <c r="C17" s="109">
        <v>79</v>
      </c>
      <c r="D17" s="109">
        <v>2</v>
      </c>
      <c r="E17" s="109">
        <v>1</v>
      </c>
      <c r="F17" s="109">
        <v>1</v>
      </c>
      <c r="G17" s="109">
        <v>46</v>
      </c>
      <c r="H17" s="109">
        <v>27</v>
      </c>
      <c r="I17" s="109">
        <v>0</v>
      </c>
      <c r="J17" s="115">
        <v>0</v>
      </c>
      <c r="K17" s="109">
        <v>11</v>
      </c>
      <c r="L17" s="109">
        <v>8</v>
      </c>
      <c r="M17" s="115">
        <v>0</v>
      </c>
      <c r="N17" s="130">
        <v>36</v>
      </c>
    </row>
    <row r="18" spans="1:14" ht="11.1" customHeight="1" x14ac:dyDescent="0.3">
      <c r="A18" s="66" t="s">
        <v>287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31"/>
    </row>
    <row r="19" spans="1:14" ht="12.7" customHeight="1" x14ac:dyDescent="0.3">
      <c r="A19" s="70" t="s">
        <v>288</v>
      </c>
      <c r="B19" s="109">
        <v>240</v>
      </c>
      <c r="C19" s="109">
        <v>224</v>
      </c>
      <c r="D19" s="109">
        <v>10</v>
      </c>
      <c r="E19" s="109">
        <v>1</v>
      </c>
      <c r="F19" s="109">
        <v>5</v>
      </c>
      <c r="G19" s="109">
        <v>197</v>
      </c>
      <c r="H19" s="109">
        <v>111</v>
      </c>
      <c r="I19" s="109">
        <v>1</v>
      </c>
      <c r="J19" s="115">
        <v>0</v>
      </c>
      <c r="K19" s="109">
        <v>34</v>
      </c>
      <c r="L19" s="109">
        <v>52</v>
      </c>
      <c r="M19" s="115">
        <v>0</v>
      </c>
      <c r="N19" s="130">
        <v>43</v>
      </c>
    </row>
    <row r="20" spans="1:14" ht="11.1" customHeight="1" x14ac:dyDescent="0.3">
      <c r="A20" s="66" t="s">
        <v>289</v>
      </c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31"/>
    </row>
    <row r="21" spans="1:14" ht="12.7" customHeight="1" x14ac:dyDescent="0.3">
      <c r="A21" s="70" t="s">
        <v>290</v>
      </c>
      <c r="B21" s="109">
        <v>63</v>
      </c>
      <c r="C21" s="109">
        <v>61</v>
      </c>
      <c r="D21" s="109">
        <v>1</v>
      </c>
      <c r="E21" s="115">
        <v>0</v>
      </c>
      <c r="F21" s="109">
        <v>0</v>
      </c>
      <c r="G21" s="109">
        <v>49</v>
      </c>
      <c r="H21" s="109">
        <v>25</v>
      </c>
      <c r="I21" s="109">
        <v>0</v>
      </c>
      <c r="J21" s="115">
        <v>0</v>
      </c>
      <c r="K21" s="109">
        <v>11</v>
      </c>
      <c r="L21" s="109">
        <v>13</v>
      </c>
      <c r="M21" s="115">
        <v>0</v>
      </c>
      <c r="N21" s="130">
        <v>13</v>
      </c>
    </row>
    <row r="22" spans="1:14" ht="11.1" customHeight="1" x14ac:dyDescent="0.3">
      <c r="A22" s="66" t="s">
        <v>291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31"/>
    </row>
    <row r="23" spans="1:14" ht="12.7" customHeight="1" x14ac:dyDescent="0.3">
      <c r="A23" s="70" t="s">
        <v>292</v>
      </c>
      <c r="B23" s="109">
        <v>35</v>
      </c>
      <c r="C23" s="109">
        <v>33</v>
      </c>
      <c r="D23" s="109">
        <v>1</v>
      </c>
      <c r="E23" s="115">
        <v>0</v>
      </c>
      <c r="F23" s="109">
        <v>1</v>
      </c>
      <c r="G23" s="109">
        <v>25</v>
      </c>
      <c r="H23" s="109">
        <v>16</v>
      </c>
      <c r="I23" s="109">
        <v>0</v>
      </c>
      <c r="J23" s="115">
        <v>0</v>
      </c>
      <c r="K23" s="109">
        <v>6</v>
      </c>
      <c r="L23" s="109">
        <v>4</v>
      </c>
      <c r="M23" s="115">
        <v>0</v>
      </c>
      <c r="N23" s="130">
        <v>9</v>
      </c>
    </row>
    <row r="24" spans="1:14" ht="11.1" customHeight="1" x14ac:dyDescent="0.3">
      <c r="A24" s="66" t="s">
        <v>293</v>
      </c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31"/>
    </row>
    <row r="25" spans="1:14" ht="12.7" customHeight="1" x14ac:dyDescent="0.3">
      <c r="A25" s="70" t="s">
        <v>294</v>
      </c>
      <c r="B25" s="109">
        <v>43</v>
      </c>
      <c r="C25" s="109">
        <v>42</v>
      </c>
      <c r="D25" s="109">
        <v>0</v>
      </c>
      <c r="E25" s="115">
        <v>0</v>
      </c>
      <c r="F25" s="109">
        <v>1</v>
      </c>
      <c r="G25" s="109">
        <v>29</v>
      </c>
      <c r="H25" s="109">
        <v>17</v>
      </c>
      <c r="I25" s="109">
        <v>0</v>
      </c>
      <c r="J25" s="115">
        <v>0</v>
      </c>
      <c r="K25" s="109">
        <v>9</v>
      </c>
      <c r="L25" s="109">
        <v>3</v>
      </c>
      <c r="M25" s="115">
        <v>0</v>
      </c>
      <c r="N25" s="130">
        <v>14</v>
      </c>
    </row>
    <row r="26" spans="1:14" ht="11.1" customHeight="1" x14ac:dyDescent="0.3">
      <c r="A26" s="66" t="s">
        <v>295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31"/>
    </row>
    <row r="27" spans="1:14" ht="12.7" customHeight="1" x14ac:dyDescent="0.3">
      <c r="A27" s="70" t="s">
        <v>296</v>
      </c>
      <c r="B27" s="109">
        <v>172</v>
      </c>
      <c r="C27" s="109">
        <v>168</v>
      </c>
      <c r="D27" s="109">
        <v>1</v>
      </c>
      <c r="E27" s="115">
        <v>0</v>
      </c>
      <c r="F27" s="109">
        <v>2</v>
      </c>
      <c r="G27" s="109">
        <v>120</v>
      </c>
      <c r="H27" s="109">
        <v>79</v>
      </c>
      <c r="I27" s="109">
        <v>0</v>
      </c>
      <c r="J27" s="115">
        <v>0</v>
      </c>
      <c r="K27" s="109">
        <v>16</v>
      </c>
      <c r="L27" s="109">
        <v>26</v>
      </c>
      <c r="M27" s="115">
        <v>0</v>
      </c>
      <c r="N27" s="130">
        <v>51</v>
      </c>
    </row>
    <row r="28" spans="1:14" ht="11.1" customHeight="1" x14ac:dyDescent="0.3">
      <c r="A28" s="66" t="s">
        <v>297</v>
      </c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31"/>
    </row>
    <row r="29" spans="1:14" ht="12.7" customHeight="1" x14ac:dyDescent="0.3">
      <c r="A29" s="70" t="s">
        <v>298</v>
      </c>
      <c r="B29" s="109">
        <v>85</v>
      </c>
      <c r="C29" s="109">
        <v>83</v>
      </c>
      <c r="D29" s="109">
        <v>0</v>
      </c>
      <c r="E29" s="115">
        <v>0</v>
      </c>
      <c r="F29" s="109">
        <v>1</v>
      </c>
      <c r="G29" s="109">
        <v>57</v>
      </c>
      <c r="H29" s="109">
        <v>40</v>
      </c>
      <c r="I29" s="109">
        <v>0</v>
      </c>
      <c r="J29" s="115">
        <v>0</v>
      </c>
      <c r="K29" s="109">
        <v>9</v>
      </c>
      <c r="L29" s="109">
        <v>9</v>
      </c>
      <c r="M29" s="115">
        <v>0</v>
      </c>
      <c r="N29" s="130">
        <v>28</v>
      </c>
    </row>
    <row r="30" spans="1:14" ht="11.1" customHeight="1" x14ac:dyDescent="0.3">
      <c r="A30" s="66" t="s">
        <v>299</v>
      </c>
      <c r="B30" s="126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31"/>
    </row>
    <row r="31" spans="1:14" ht="12.7" customHeight="1" x14ac:dyDescent="0.3">
      <c r="A31" s="70" t="s">
        <v>300</v>
      </c>
      <c r="B31" s="109">
        <v>245</v>
      </c>
      <c r="C31" s="109">
        <v>236</v>
      </c>
      <c r="D31" s="109">
        <v>8</v>
      </c>
      <c r="E31" s="115">
        <v>0</v>
      </c>
      <c r="F31" s="109">
        <v>1</v>
      </c>
      <c r="G31" s="109">
        <v>156</v>
      </c>
      <c r="H31" s="109">
        <v>113</v>
      </c>
      <c r="I31" s="109">
        <v>0</v>
      </c>
      <c r="J31" s="115">
        <v>0</v>
      </c>
      <c r="K31" s="109">
        <v>21</v>
      </c>
      <c r="L31" s="109">
        <v>23</v>
      </c>
      <c r="M31" s="115">
        <v>0</v>
      </c>
      <c r="N31" s="130">
        <v>88</v>
      </c>
    </row>
    <row r="32" spans="1:14" ht="11.1" customHeight="1" x14ac:dyDescent="0.3">
      <c r="A32" s="66" t="s">
        <v>301</v>
      </c>
      <c r="B32" s="126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31"/>
    </row>
    <row r="33" spans="1:14" ht="12.7" customHeight="1" x14ac:dyDescent="0.3">
      <c r="A33" s="70" t="s">
        <v>302</v>
      </c>
      <c r="B33" s="109">
        <v>50</v>
      </c>
      <c r="C33" s="109">
        <v>44</v>
      </c>
      <c r="D33" s="109">
        <v>0</v>
      </c>
      <c r="E33" s="115">
        <v>0</v>
      </c>
      <c r="F33" s="109">
        <v>6</v>
      </c>
      <c r="G33" s="109">
        <v>44</v>
      </c>
      <c r="H33" s="109">
        <v>13</v>
      </c>
      <c r="I33" s="109">
        <v>0</v>
      </c>
      <c r="J33" s="115">
        <v>0</v>
      </c>
      <c r="K33" s="109">
        <v>20</v>
      </c>
      <c r="L33" s="109">
        <v>10</v>
      </c>
      <c r="M33" s="115">
        <v>0</v>
      </c>
      <c r="N33" s="130">
        <v>7</v>
      </c>
    </row>
    <row r="34" spans="1:14" ht="11.1" customHeight="1" x14ac:dyDescent="0.3">
      <c r="A34" s="66" t="s">
        <v>303</v>
      </c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31"/>
    </row>
    <row r="35" spans="1:14" ht="12.7" customHeight="1" x14ac:dyDescent="0.3">
      <c r="A35" s="70" t="s">
        <v>304</v>
      </c>
      <c r="B35" s="132">
        <v>37</v>
      </c>
      <c r="C35" s="132">
        <v>36</v>
      </c>
      <c r="D35" s="132">
        <v>1</v>
      </c>
      <c r="E35" s="134">
        <v>0</v>
      </c>
      <c r="F35" s="132">
        <v>0</v>
      </c>
      <c r="G35" s="132">
        <v>27</v>
      </c>
      <c r="H35" s="132">
        <v>14</v>
      </c>
      <c r="I35" s="132">
        <v>0</v>
      </c>
      <c r="J35" s="134">
        <v>0</v>
      </c>
      <c r="K35" s="132">
        <v>9</v>
      </c>
      <c r="L35" s="132">
        <v>3</v>
      </c>
      <c r="M35" s="134">
        <v>0</v>
      </c>
      <c r="N35" s="135">
        <v>10</v>
      </c>
    </row>
    <row r="36" spans="1:14" ht="11.1" customHeight="1" thickBot="1" x14ac:dyDescent="0.35">
      <c r="A36" s="71" t="s">
        <v>305</v>
      </c>
      <c r="B36" s="133"/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6"/>
    </row>
    <row r="37" spans="1:14" ht="13.55" customHeight="1" x14ac:dyDescent="0.3">
      <c r="A37" s="21" t="s">
        <v>65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</row>
    <row r="38" spans="1:14" ht="13.55" customHeight="1" x14ac:dyDescent="0.3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</row>
    <row r="39" spans="1:14" ht="13.55" customHeight="1" x14ac:dyDescent="0.3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</row>
    <row r="40" spans="1:14" ht="13.55" customHeight="1" x14ac:dyDescent="0.3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3"/>
    </row>
    <row r="41" spans="1:14" ht="13.55" customHeight="1" x14ac:dyDescent="0.3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</row>
    <row r="42" spans="1:14" ht="16.149999999999999" hidden="1" x14ac:dyDescent="0.3">
      <c r="D42" t="str">
        <f>TEXT(D41,"##,##0")</f>
        <v>0</v>
      </c>
      <c r="E42" t="str">
        <f>TEXT(E41,"##,##0")</f>
        <v>0</v>
      </c>
    </row>
  </sheetData>
  <mergeCells count="181">
    <mergeCell ref="N35:N36"/>
    <mergeCell ref="J35:J36"/>
    <mergeCell ref="K35:K36"/>
    <mergeCell ref="L35:L36"/>
    <mergeCell ref="M35:M36"/>
    <mergeCell ref="M33:M34"/>
    <mergeCell ref="N33:N34"/>
    <mergeCell ref="K33:K34"/>
    <mergeCell ref="L33:L34"/>
    <mergeCell ref="H35:H36"/>
    <mergeCell ref="I35:I36"/>
    <mergeCell ref="G33:G34"/>
    <mergeCell ref="H33:H34"/>
    <mergeCell ref="I33:I34"/>
    <mergeCell ref="J33:J34"/>
    <mergeCell ref="B35:B36"/>
    <mergeCell ref="C35:C36"/>
    <mergeCell ref="D35:D36"/>
    <mergeCell ref="E35:E36"/>
    <mergeCell ref="F35:F36"/>
    <mergeCell ref="G35:G36"/>
    <mergeCell ref="B33:B34"/>
    <mergeCell ref="C33:C34"/>
    <mergeCell ref="D33:D34"/>
    <mergeCell ref="E33:E34"/>
    <mergeCell ref="F33:F34"/>
    <mergeCell ref="J31:J32"/>
    <mergeCell ref="K31:K32"/>
    <mergeCell ref="L31:L32"/>
    <mergeCell ref="M31:M32"/>
    <mergeCell ref="B31:B32"/>
    <mergeCell ref="C31:C32"/>
    <mergeCell ref="D31:D32"/>
    <mergeCell ref="E31:E32"/>
    <mergeCell ref="F31:F32"/>
    <mergeCell ref="G31:G32"/>
    <mergeCell ref="H31:H32"/>
    <mergeCell ref="I31:I32"/>
    <mergeCell ref="N31:N32"/>
    <mergeCell ref="N27:N28"/>
    <mergeCell ref="B29:B30"/>
    <mergeCell ref="C29:C30"/>
    <mergeCell ref="D29:D30"/>
    <mergeCell ref="E29:E30"/>
    <mergeCell ref="F29:F30"/>
    <mergeCell ref="K29:K30"/>
    <mergeCell ref="L29:L30"/>
    <mergeCell ref="J27:J28"/>
    <mergeCell ref="K27:K28"/>
    <mergeCell ref="L27:L28"/>
    <mergeCell ref="G29:G30"/>
    <mergeCell ref="H29:H30"/>
    <mergeCell ref="I29:I30"/>
    <mergeCell ref="J29:J30"/>
    <mergeCell ref="M29:M30"/>
    <mergeCell ref="N29:N30"/>
    <mergeCell ref="B27:B28"/>
    <mergeCell ref="C27:C28"/>
    <mergeCell ref="D27:D28"/>
    <mergeCell ref="E27:E28"/>
    <mergeCell ref="F27:F28"/>
    <mergeCell ref="G27:G28"/>
    <mergeCell ref="H27:H28"/>
    <mergeCell ref="I27:I28"/>
    <mergeCell ref="M27:M28"/>
    <mergeCell ref="N23:N24"/>
    <mergeCell ref="B25:B26"/>
    <mergeCell ref="C25:C26"/>
    <mergeCell ref="D25:D26"/>
    <mergeCell ref="E25:E26"/>
    <mergeCell ref="F25:F26"/>
    <mergeCell ref="K25:K26"/>
    <mergeCell ref="L25:L26"/>
    <mergeCell ref="J23:J24"/>
    <mergeCell ref="K23:K24"/>
    <mergeCell ref="L23:L24"/>
    <mergeCell ref="G25:G26"/>
    <mergeCell ref="H25:H26"/>
    <mergeCell ref="I25:I26"/>
    <mergeCell ref="J25:J26"/>
    <mergeCell ref="M25:M26"/>
    <mergeCell ref="N25:N26"/>
    <mergeCell ref="B23:B24"/>
    <mergeCell ref="C23:C24"/>
    <mergeCell ref="D23:D24"/>
    <mergeCell ref="E23:E24"/>
    <mergeCell ref="F23:F24"/>
    <mergeCell ref="G23:G24"/>
    <mergeCell ref="H23:H24"/>
    <mergeCell ref="I23:I24"/>
    <mergeCell ref="M23:M24"/>
    <mergeCell ref="N19:N20"/>
    <mergeCell ref="B21:B22"/>
    <mergeCell ref="C21:C22"/>
    <mergeCell ref="D21:D22"/>
    <mergeCell ref="E21:E22"/>
    <mergeCell ref="F21:F22"/>
    <mergeCell ref="K21:K22"/>
    <mergeCell ref="L21:L22"/>
    <mergeCell ref="J19:J20"/>
    <mergeCell ref="K19:K20"/>
    <mergeCell ref="L19:L20"/>
    <mergeCell ref="G21:G22"/>
    <mergeCell ref="H21:H22"/>
    <mergeCell ref="I21:I22"/>
    <mergeCell ref="J21:J22"/>
    <mergeCell ref="M21:M22"/>
    <mergeCell ref="N21:N22"/>
    <mergeCell ref="B19:B20"/>
    <mergeCell ref="C19:C20"/>
    <mergeCell ref="D19:D20"/>
    <mergeCell ref="E19:E20"/>
    <mergeCell ref="F19:F20"/>
    <mergeCell ref="G19:G20"/>
    <mergeCell ref="H19:H20"/>
    <mergeCell ref="I19:I20"/>
    <mergeCell ref="M19:M20"/>
    <mergeCell ref="N15:N16"/>
    <mergeCell ref="B17:B18"/>
    <mergeCell ref="C17:C18"/>
    <mergeCell ref="D17:D18"/>
    <mergeCell ref="E17:E18"/>
    <mergeCell ref="F17:F18"/>
    <mergeCell ref="K17:K18"/>
    <mergeCell ref="L17:L18"/>
    <mergeCell ref="J15:J16"/>
    <mergeCell ref="K15:K16"/>
    <mergeCell ref="L15:L16"/>
    <mergeCell ref="G17:G18"/>
    <mergeCell ref="H17:H18"/>
    <mergeCell ref="I17:I18"/>
    <mergeCell ref="J17:J18"/>
    <mergeCell ref="M17:M18"/>
    <mergeCell ref="N17:N18"/>
    <mergeCell ref="B15:B16"/>
    <mergeCell ref="C15:C16"/>
    <mergeCell ref="D15:D16"/>
    <mergeCell ref="E15:E16"/>
    <mergeCell ref="F15:F16"/>
    <mergeCell ref="G15:G16"/>
    <mergeCell ref="H15:H16"/>
    <mergeCell ref="I15:I16"/>
    <mergeCell ref="M15:M16"/>
    <mergeCell ref="K11:K12"/>
    <mergeCell ref="L11:L12"/>
    <mergeCell ref="M11:M12"/>
    <mergeCell ref="N11:N12"/>
    <mergeCell ref="B13:B14"/>
    <mergeCell ref="C13:C14"/>
    <mergeCell ref="D13:D14"/>
    <mergeCell ref="E13:E14"/>
    <mergeCell ref="K13:K14"/>
    <mergeCell ref="L13:L14"/>
    <mergeCell ref="M13:M14"/>
    <mergeCell ref="N13:N14"/>
    <mergeCell ref="J11:J12"/>
    <mergeCell ref="F13:F14"/>
    <mergeCell ref="B11:B12"/>
    <mergeCell ref="C11:C12"/>
    <mergeCell ref="D11:D12"/>
    <mergeCell ref="E11:E12"/>
    <mergeCell ref="G13:G14"/>
    <mergeCell ref="H13:H14"/>
    <mergeCell ref="I13:I14"/>
    <mergeCell ref="J13:J14"/>
    <mergeCell ref="F11:F12"/>
    <mergeCell ref="G11:G12"/>
    <mergeCell ref="H11:H12"/>
    <mergeCell ref="I11:I12"/>
    <mergeCell ref="A1:N1"/>
    <mergeCell ref="B5:F5"/>
    <mergeCell ref="G5:L5"/>
    <mergeCell ref="A3:N3"/>
    <mergeCell ref="A2:N2"/>
    <mergeCell ref="A5:A10"/>
    <mergeCell ref="D4:F4"/>
    <mergeCell ref="G4:J4"/>
    <mergeCell ref="L8:L9"/>
    <mergeCell ref="B8:B9"/>
    <mergeCell ref="F8:F9"/>
    <mergeCell ref="G8:G9"/>
  </mergeCells>
  <phoneticPr fontId="5" type="noConversion"/>
  <printOptions horizontalCentered="1"/>
  <pageMargins left="0.74803149606299213" right="0.59055118110236227" top="0.39370078740157483" bottom="0.19685039370078741" header="0" footer="0.39370078740157483"/>
  <pageSetup paperSize="9" firstPageNumber="164" orientation="landscape" useFirstPageNumber="1"/>
  <headerFooter alignWithMargins="0">
    <oddFooter>&amp;L&amp;9 &amp;C&amp;"Times New Roman"&amp;9 - &amp;P -&amp;R&amp;9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N42"/>
  <sheetViews>
    <sheetView workbookViewId="0">
      <selection activeCell="A4" sqref="A4"/>
    </sheetView>
  </sheetViews>
  <sheetFormatPr defaultColWidth="8.796875" defaultRowHeight="16.600000000000001" customHeight="1" x14ac:dyDescent="0.3"/>
  <cols>
    <col min="1" max="1" width="27.59765625" customWidth="1"/>
    <col min="2" max="2" width="6.8984375" customWidth="1"/>
    <col min="3" max="3" width="6.09765625" customWidth="1"/>
    <col min="4" max="4" width="6.59765625" customWidth="1"/>
    <col min="5" max="5" width="15.59765625" customWidth="1"/>
    <col min="6" max="6" width="6.59765625" customWidth="1"/>
    <col min="7" max="7" width="6.8984375" customWidth="1"/>
    <col min="8" max="8" width="6.09765625" customWidth="1"/>
    <col min="9" max="9" width="6.59765625" customWidth="1"/>
    <col min="10" max="10" width="15.59765625" customWidth="1"/>
    <col min="11" max="11" width="6.8984375" customWidth="1"/>
    <col min="12" max="12" width="6.5" customWidth="1"/>
    <col min="13" max="13" width="6.8984375" customWidth="1"/>
    <col min="14" max="14" width="6.59765625" customWidth="1"/>
  </cols>
  <sheetData>
    <row r="1" spans="1:14" ht="21.05" customHeight="1" x14ac:dyDescent="0.3">
      <c r="A1" s="11" t="s">
        <v>150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21.05" customHeight="1" x14ac:dyDescent="0.3">
      <c r="A2" s="11" t="s">
        <v>151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8.600000000000001" customHeight="1" x14ac:dyDescent="0.3">
      <c r="A3" s="10" t="s">
        <v>72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ht="18.600000000000001" customHeight="1" thickBot="1" x14ac:dyDescent="0.35">
      <c r="A4" s="15"/>
      <c r="B4" s="15"/>
      <c r="C4" s="15"/>
      <c r="D4" s="84" t="str">
        <f>'10-2'!D4:F4</f>
        <v>115年 1月</v>
      </c>
      <c r="E4" s="84"/>
      <c r="F4" s="84"/>
      <c r="G4" s="72" t="str">
        <f>'10-2'!G4:J4</f>
        <v xml:space="preserve"> Jan. 2026</v>
      </c>
      <c r="H4" s="91"/>
      <c r="I4" s="91"/>
      <c r="J4" s="91"/>
      <c r="K4" s="15"/>
      <c r="L4" s="15"/>
      <c r="M4" s="15"/>
      <c r="N4" s="42" t="s">
        <v>38</v>
      </c>
    </row>
    <row r="5" spans="1:14" ht="15" customHeight="1" x14ac:dyDescent="0.3">
      <c r="A5" s="5" t="s">
        <v>33</v>
      </c>
      <c r="B5" s="9" t="s">
        <v>45</v>
      </c>
      <c r="C5" s="8"/>
      <c r="D5" s="8"/>
      <c r="E5" s="8"/>
      <c r="F5" s="7"/>
      <c r="G5" s="9" t="s">
        <v>46</v>
      </c>
      <c r="H5" s="8"/>
      <c r="I5" s="8"/>
      <c r="J5" s="8"/>
      <c r="K5" s="8"/>
      <c r="L5" s="7"/>
      <c r="M5" s="26" t="s">
        <v>4</v>
      </c>
      <c r="N5" s="27" t="s">
        <v>34</v>
      </c>
    </row>
    <row r="6" spans="1:14" ht="14.15" customHeight="1" x14ac:dyDescent="0.3">
      <c r="A6" s="4"/>
      <c r="B6" s="28" t="s">
        <v>5</v>
      </c>
      <c r="C6" s="19" t="s">
        <v>6</v>
      </c>
      <c r="D6" s="19" t="s">
        <v>7</v>
      </c>
      <c r="E6" s="41" t="s">
        <v>66</v>
      </c>
      <c r="F6" s="19" t="s">
        <v>4</v>
      </c>
      <c r="G6" s="19" t="s">
        <v>5</v>
      </c>
      <c r="H6" s="19" t="s">
        <v>6</v>
      </c>
      <c r="I6" s="19" t="s">
        <v>7</v>
      </c>
      <c r="J6" s="41" t="s">
        <v>66</v>
      </c>
      <c r="K6" s="19" t="s">
        <v>67</v>
      </c>
      <c r="L6" s="19" t="s">
        <v>4</v>
      </c>
      <c r="M6" s="19" t="s">
        <v>8</v>
      </c>
      <c r="N6" s="29" t="s">
        <v>8</v>
      </c>
    </row>
    <row r="7" spans="1:14" ht="14.15" customHeight="1" x14ac:dyDescent="0.3">
      <c r="A7" s="4"/>
      <c r="B7" s="32" t="s">
        <v>0</v>
      </c>
      <c r="C7" s="19" t="s">
        <v>9</v>
      </c>
      <c r="D7" s="19" t="s">
        <v>9</v>
      </c>
      <c r="E7" s="41" t="s">
        <v>10</v>
      </c>
      <c r="F7" s="19" t="s">
        <v>11</v>
      </c>
      <c r="G7" s="33" t="s">
        <v>0</v>
      </c>
      <c r="H7" s="19" t="s">
        <v>12</v>
      </c>
      <c r="I7" s="19" t="s">
        <v>12</v>
      </c>
      <c r="J7" s="41" t="s">
        <v>13</v>
      </c>
      <c r="K7" s="19" t="s">
        <v>68</v>
      </c>
      <c r="L7" s="19" t="s">
        <v>14</v>
      </c>
      <c r="M7" s="19" t="s">
        <v>0</v>
      </c>
      <c r="N7" s="30" t="s">
        <v>21</v>
      </c>
    </row>
    <row r="8" spans="1:14" ht="14.15" customHeight="1" x14ac:dyDescent="0.3">
      <c r="A8" s="4"/>
      <c r="B8" s="12" t="s">
        <v>15</v>
      </c>
      <c r="C8" s="34" t="s">
        <v>16</v>
      </c>
      <c r="D8" s="34" t="s">
        <v>17</v>
      </c>
      <c r="E8" s="35" t="s">
        <v>18</v>
      </c>
      <c r="F8" s="12" t="s">
        <v>19</v>
      </c>
      <c r="G8" s="12" t="s">
        <v>15</v>
      </c>
      <c r="H8" s="34" t="s">
        <v>16</v>
      </c>
      <c r="I8" s="34" t="s">
        <v>17</v>
      </c>
      <c r="J8" s="35" t="s">
        <v>74</v>
      </c>
      <c r="K8" s="34" t="s">
        <v>69</v>
      </c>
      <c r="L8" s="12" t="s">
        <v>19</v>
      </c>
      <c r="M8" s="34" t="s">
        <v>20</v>
      </c>
      <c r="N8" s="30" t="s">
        <v>27</v>
      </c>
    </row>
    <row r="9" spans="1:14" ht="14.15" customHeight="1" x14ac:dyDescent="0.3">
      <c r="A9" s="4"/>
      <c r="B9" s="12"/>
      <c r="C9" s="34" t="s">
        <v>21</v>
      </c>
      <c r="D9" s="34" t="s">
        <v>23</v>
      </c>
      <c r="E9" s="36" t="s">
        <v>24</v>
      </c>
      <c r="F9" s="12"/>
      <c r="G9" s="12"/>
      <c r="H9" s="34" t="s">
        <v>25</v>
      </c>
      <c r="I9" s="34" t="s">
        <v>25</v>
      </c>
      <c r="J9" s="36" t="s">
        <v>24</v>
      </c>
      <c r="K9" s="31" t="s">
        <v>70</v>
      </c>
      <c r="L9" s="12"/>
      <c r="M9" s="34" t="s">
        <v>26</v>
      </c>
      <c r="N9" s="30" t="s">
        <v>21</v>
      </c>
    </row>
    <row r="10" spans="1:14" ht="14.15" customHeight="1" thickBot="1" x14ac:dyDescent="0.35">
      <c r="A10" s="3"/>
      <c r="B10" s="37" t="s">
        <v>22</v>
      </c>
      <c r="C10" s="37" t="s">
        <v>22</v>
      </c>
      <c r="D10" s="37" t="s">
        <v>22</v>
      </c>
      <c r="E10" s="43" t="s">
        <v>28</v>
      </c>
      <c r="F10" s="44" t="s">
        <v>22</v>
      </c>
      <c r="G10" s="44" t="s">
        <v>22</v>
      </c>
      <c r="H10" s="44" t="s">
        <v>22</v>
      </c>
      <c r="I10" s="44" t="s">
        <v>22</v>
      </c>
      <c r="J10" s="43" t="s">
        <v>28</v>
      </c>
      <c r="K10" s="31" t="s">
        <v>25</v>
      </c>
      <c r="L10" s="44" t="s">
        <v>22</v>
      </c>
      <c r="M10" s="44" t="s">
        <v>29</v>
      </c>
      <c r="N10" s="45" t="s">
        <v>30</v>
      </c>
    </row>
    <row r="11" spans="1:14" ht="12.7" customHeight="1" x14ac:dyDescent="0.3">
      <c r="A11" s="68" t="s">
        <v>77</v>
      </c>
      <c r="B11" s="141">
        <v>141</v>
      </c>
      <c r="C11" s="141">
        <v>117</v>
      </c>
      <c r="D11" s="141">
        <v>3</v>
      </c>
      <c r="E11" s="141">
        <v>1</v>
      </c>
      <c r="F11" s="141">
        <v>20</v>
      </c>
      <c r="G11" s="141">
        <v>102</v>
      </c>
      <c r="H11" s="141">
        <v>30</v>
      </c>
      <c r="I11" s="141">
        <v>0</v>
      </c>
      <c r="J11" s="143">
        <v>0</v>
      </c>
      <c r="K11" s="141">
        <v>15</v>
      </c>
      <c r="L11" s="141">
        <v>57</v>
      </c>
      <c r="M11" s="143">
        <v>0</v>
      </c>
      <c r="N11" s="142">
        <v>39</v>
      </c>
    </row>
    <row r="12" spans="1:14" ht="11.1" customHeight="1" x14ac:dyDescent="0.3">
      <c r="A12" s="66" t="s">
        <v>306</v>
      </c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9"/>
    </row>
    <row r="13" spans="1:14" ht="12.7" customHeight="1" x14ac:dyDescent="0.3">
      <c r="A13" s="70" t="s">
        <v>307</v>
      </c>
      <c r="B13" s="109">
        <v>35</v>
      </c>
      <c r="C13" s="109">
        <v>35</v>
      </c>
      <c r="D13" s="109">
        <v>0</v>
      </c>
      <c r="E13" s="115">
        <v>0</v>
      </c>
      <c r="F13" s="109">
        <v>0</v>
      </c>
      <c r="G13" s="109">
        <v>25</v>
      </c>
      <c r="H13" s="109">
        <v>12</v>
      </c>
      <c r="I13" s="109">
        <v>0</v>
      </c>
      <c r="J13" s="115">
        <v>0</v>
      </c>
      <c r="K13" s="109">
        <v>11</v>
      </c>
      <c r="L13" s="109">
        <v>2</v>
      </c>
      <c r="M13" s="115">
        <v>0</v>
      </c>
      <c r="N13" s="130">
        <v>10</v>
      </c>
    </row>
    <row r="14" spans="1:14" ht="11.1" customHeight="1" x14ac:dyDescent="0.3">
      <c r="A14" s="66" t="s">
        <v>308</v>
      </c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31"/>
    </row>
    <row r="15" spans="1:14" ht="12.7" customHeight="1" x14ac:dyDescent="0.3">
      <c r="A15" s="70" t="s">
        <v>309</v>
      </c>
      <c r="B15" s="109">
        <v>63</v>
      </c>
      <c r="C15" s="109">
        <v>61</v>
      </c>
      <c r="D15" s="109">
        <v>1</v>
      </c>
      <c r="E15" s="115">
        <v>0</v>
      </c>
      <c r="F15" s="109">
        <v>2</v>
      </c>
      <c r="G15" s="109">
        <v>40</v>
      </c>
      <c r="H15" s="109">
        <v>26</v>
      </c>
      <c r="I15" s="109">
        <v>0</v>
      </c>
      <c r="J15" s="115">
        <v>0</v>
      </c>
      <c r="K15" s="109">
        <v>9</v>
      </c>
      <c r="L15" s="109">
        <v>5</v>
      </c>
      <c r="M15" s="115">
        <v>0</v>
      </c>
      <c r="N15" s="130">
        <v>24</v>
      </c>
    </row>
    <row r="16" spans="1:14" ht="11.1" customHeight="1" x14ac:dyDescent="0.3">
      <c r="A16" s="66" t="s">
        <v>310</v>
      </c>
      <c r="B16" s="126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31"/>
    </row>
    <row r="17" spans="1:14" ht="12.7" customHeight="1" x14ac:dyDescent="0.3">
      <c r="A17" s="70" t="s">
        <v>311</v>
      </c>
      <c r="B17" s="109">
        <v>33</v>
      </c>
      <c r="C17" s="109">
        <v>31</v>
      </c>
      <c r="D17" s="109">
        <v>1</v>
      </c>
      <c r="E17" s="115">
        <v>0</v>
      </c>
      <c r="F17" s="109">
        <v>1</v>
      </c>
      <c r="G17" s="109">
        <v>24</v>
      </c>
      <c r="H17" s="109">
        <v>14</v>
      </c>
      <c r="I17" s="109">
        <v>0</v>
      </c>
      <c r="J17" s="115">
        <v>0</v>
      </c>
      <c r="K17" s="109">
        <v>11</v>
      </c>
      <c r="L17" s="109">
        <v>-1</v>
      </c>
      <c r="M17" s="115">
        <v>0</v>
      </c>
      <c r="N17" s="130">
        <v>9</v>
      </c>
    </row>
    <row r="18" spans="1:14" ht="11.1" customHeight="1" x14ac:dyDescent="0.3">
      <c r="A18" s="66" t="s">
        <v>312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31"/>
    </row>
    <row r="19" spans="1:14" ht="12.7" customHeight="1" x14ac:dyDescent="0.3">
      <c r="A19" s="70" t="s">
        <v>313</v>
      </c>
      <c r="B19" s="109">
        <v>61</v>
      </c>
      <c r="C19" s="109">
        <v>58</v>
      </c>
      <c r="D19" s="109">
        <v>3</v>
      </c>
      <c r="E19" s="115">
        <v>0</v>
      </c>
      <c r="F19" s="109">
        <v>0</v>
      </c>
      <c r="G19" s="109">
        <v>50</v>
      </c>
      <c r="H19" s="109">
        <v>24</v>
      </c>
      <c r="I19" s="109">
        <v>0</v>
      </c>
      <c r="J19" s="115">
        <v>0</v>
      </c>
      <c r="K19" s="109">
        <v>12</v>
      </c>
      <c r="L19" s="109">
        <v>13</v>
      </c>
      <c r="M19" s="115">
        <v>0</v>
      </c>
      <c r="N19" s="130">
        <v>11</v>
      </c>
    </row>
    <row r="20" spans="1:14" ht="11.1" customHeight="1" x14ac:dyDescent="0.3">
      <c r="A20" s="66" t="s">
        <v>314</v>
      </c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31"/>
    </row>
    <row r="21" spans="1:14" ht="12.7" customHeight="1" x14ac:dyDescent="0.3">
      <c r="A21" s="70" t="s">
        <v>315</v>
      </c>
      <c r="B21" s="109">
        <v>197</v>
      </c>
      <c r="C21" s="109">
        <v>189</v>
      </c>
      <c r="D21" s="109">
        <v>6</v>
      </c>
      <c r="E21" s="115">
        <v>0</v>
      </c>
      <c r="F21" s="109">
        <v>2</v>
      </c>
      <c r="G21" s="109">
        <v>124</v>
      </c>
      <c r="H21" s="109">
        <v>94</v>
      </c>
      <c r="I21" s="109">
        <v>0</v>
      </c>
      <c r="J21" s="115">
        <v>0</v>
      </c>
      <c r="K21" s="109">
        <v>17</v>
      </c>
      <c r="L21" s="109">
        <v>13</v>
      </c>
      <c r="M21" s="115">
        <v>0</v>
      </c>
      <c r="N21" s="130">
        <v>73</v>
      </c>
    </row>
    <row r="22" spans="1:14" ht="11.1" customHeight="1" x14ac:dyDescent="0.3">
      <c r="A22" s="66" t="s">
        <v>316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31"/>
    </row>
    <row r="23" spans="1:14" ht="12.7" customHeight="1" x14ac:dyDescent="0.3">
      <c r="A23" s="70" t="s">
        <v>317</v>
      </c>
      <c r="B23" s="109">
        <v>77</v>
      </c>
      <c r="C23" s="109">
        <v>74</v>
      </c>
      <c r="D23" s="109">
        <v>2</v>
      </c>
      <c r="E23" s="109">
        <v>0</v>
      </c>
      <c r="F23" s="109">
        <v>0</v>
      </c>
      <c r="G23" s="109">
        <v>66</v>
      </c>
      <c r="H23" s="109">
        <v>36</v>
      </c>
      <c r="I23" s="109">
        <v>0</v>
      </c>
      <c r="J23" s="115">
        <v>0</v>
      </c>
      <c r="K23" s="109">
        <v>18</v>
      </c>
      <c r="L23" s="109">
        <v>12</v>
      </c>
      <c r="M23" s="115">
        <v>0</v>
      </c>
      <c r="N23" s="130">
        <v>11</v>
      </c>
    </row>
    <row r="24" spans="1:14" ht="11.1" customHeight="1" x14ac:dyDescent="0.3">
      <c r="A24" s="66" t="s">
        <v>318</v>
      </c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31"/>
    </row>
    <row r="25" spans="1:14" ht="12.7" customHeight="1" x14ac:dyDescent="0.3">
      <c r="A25" s="70" t="s">
        <v>319</v>
      </c>
      <c r="B25" s="109">
        <v>187</v>
      </c>
      <c r="C25" s="109">
        <v>182</v>
      </c>
      <c r="D25" s="109">
        <v>3</v>
      </c>
      <c r="E25" s="115">
        <v>0</v>
      </c>
      <c r="F25" s="109">
        <v>1</v>
      </c>
      <c r="G25" s="109">
        <v>156</v>
      </c>
      <c r="H25" s="109">
        <v>85</v>
      </c>
      <c r="I25" s="109">
        <v>1</v>
      </c>
      <c r="J25" s="109">
        <v>2</v>
      </c>
      <c r="K25" s="109">
        <v>27</v>
      </c>
      <c r="L25" s="109">
        <v>41</v>
      </c>
      <c r="M25" s="115">
        <v>0</v>
      </c>
      <c r="N25" s="130">
        <v>31</v>
      </c>
    </row>
    <row r="26" spans="1:14" ht="11.1" customHeight="1" x14ac:dyDescent="0.3">
      <c r="A26" s="66" t="s">
        <v>320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31"/>
    </row>
    <row r="27" spans="1:14" ht="12.7" customHeight="1" x14ac:dyDescent="0.3">
      <c r="A27" s="70" t="s">
        <v>321</v>
      </c>
      <c r="B27" s="109">
        <v>13</v>
      </c>
      <c r="C27" s="109">
        <v>12</v>
      </c>
      <c r="D27" s="109">
        <v>0</v>
      </c>
      <c r="E27" s="115">
        <v>0</v>
      </c>
      <c r="F27" s="109">
        <v>1</v>
      </c>
      <c r="G27" s="109">
        <v>7</v>
      </c>
      <c r="H27" s="109">
        <v>4</v>
      </c>
      <c r="I27" s="109">
        <v>0</v>
      </c>
      <c r="J27" s="115">
        <v>0</v>
      </c>
      <c r="K27" s="109">
        <v>4</v>
      </c>
      <c r="L27" s="109">
        <v>-1</v>
      </c>
      <c r="M27" s="115">
        <v>0</v>
      </c>
      <c r="N27" s="130">
        <v>6</v>
      </c>
    </row>
    <row r="28" spans="1:14" ht="11.1" customHeight="1" x14ac:dyDescent="0.3">
      <c r="A28" s="66" t="s">
        <v>322</v>
      </c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31"/>
    </row>
    <row r="29" spans="1:14" ht="12.7" customHeight="1" x14ac:dyDescent="0.3">
      <c r="A29" s="70" t="s">
        <v>323</v>
      </c>
      <c r="B29" s="109">
        <v>22</v>
      </c>
      <c r="C29" s="109">
        <v>21</v>
      </c>
      <c r="D29" s="109">
        <v>0</v>
      </c>
      <c r="E29" s="115">
        <v>0</v>
      </c>
      <c r="F29" s="109">
        <v>1</v>
      </c>
      <c r="G29" s="109">
        <v>15</v>
      </c>
      <c r="H29" s="109">
        <v>7</v>
      </c>
      <c r="I29" s="109">
        <v>0</v>
      </c>
      <c r="J29" s="115">
        <v>0</v>
      </c>
      <c r="K29" s="109">
        <v>6</v>
      </c>
      <c r="L29" s="109">
        <v>2</v>
      </c>
      <c r="M29" s="115">
        <v>0</v>
      </c>
      <c r="N29" s="130">
        <v>7</v>
      </c>
    </row>
    <row r="30" spans="1:14" ht="11.1" customHeight="1" x14ac:dyDescent="0.3">
      <c r="A30" s="66" t="s">
        <v>324</v>
      </c>
      <c r="B30" s="126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31"/>
    </row>
    <row r="31" spans="1:14" ht="12.7" customHeight="1" x14ac:dyDescent="0.3">
      <c r="A31" s="70" t="s">
        <v>325</v>
      </c>
      <c r="B31" s="109">
        <v>14</v>
      </c>
      <c r="C31" s="109">
        <v>14</v>
      </c>
      <c r="D31" s="109">
        <v>0</v>
      </c>
      <c r="E31" s="115">
        <v>0</v>
      </c>
      <c r="F31" s="109">
        <v>0</v>
      </c>
      <c r="G31" s="109">
        <v>12</v>
      </c>
      <c r="H31" s="109">
        <v>6</v>
      </c>
      <c r="I31" s="109">
        <v>0</v>
      </c>
      <c r="J31" s="115">
        <v>0</v>
      </c>
      <c r="K31" s="109">
        <v>5</v>
      </c>
      <c r="L31" s="109">
        <v>1</v>
      </c>
      <c r="M31" s="115">
        <v>0</v>
      </c>
      <c r="N31" s="130">
        <v>3</v>
      </c>
    </row>
    <row r="32" spans="1:14" ht="11.1" customHeight="1" x14ac:dyDescent="0.3">
      <c r="A32" s="66" t="s">
        <v>326</v>
      </c>
      <c r="B32" s="126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31"/>
    </row>
    <row r="33" spans="1:14" ht="12.7" customHeight="1" x14ac:dyDescent="0.3">
      <c r="A33" s="54"/>
      <c r="B33" s="139"/>
      <c r="C33" s="139"/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40"/>
    </row>
    <row r="34" spans="1:14" ht="11.1" customHeight="1" x14ac:dyDescent="0.3">
      <c r="A34" s="55"/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31"/>
    </row>
    <row r="35" spans="1:14" ht="12.7" customHeight="1" x14ac:dyDescent="0.3">
      <c r="A35" s="54"/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7"/>
    </row>
    <row r="36" spans="1:14" ht="11.1" customHeight="1" thickBot="1" x14ac:dyDescent="0.35">
      <c r="A36" s="56"/>
      <c r="B36" s="133"/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6"/>
    </row>
    <row r="37" spans="1:14" ht="13.55" customHeight="1" x14ac:dyDescent="0.3">
      <c r="A37" s="46" t="s">
        <v>48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</row>
    <row r="38" spans="1:14" ht="13.55" customHeight="1" x14ac:dyDescent="0.3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</row>
    <row r="39" spans="1:14" ht="13.55" customHeight="1" x14ac:dyDescent="0.3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</row>
    <row r="40" spans="1:14" ht="13.55" customHeight="1" x14ac:dyDescent="0.3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3"/>
    </row>
    <row r="41" spans="1:14" ht="13.55" customHeight="1" x14ac:dyDescent="0.3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</row>
    <row r="42" spans="1:14" ht="16.149999999999999" hidden="1" x14ac:dyDescent="0.3">
      <c r="D42" t="str">
        <f>TEXT(D41,"##,##0")</f>
        <v>0</v>
      </c>
      <c r="E42" t="str">
        <f>TEXT(E41,"##,##0")</f>
        <v>0</v>
      </c>
    </row>
  </sheetData>
  <mergeCells count="181">
    <mergeCell ref="A1:N1"/>
    <mergeCell ref="B5:F5"/>
    <mergeCell ref="G5:L5"/>
    <mergeCell ref="A3:N3"/>
    <mergeCell ref="A2:N2"/>
    <mergeCell ref="N11:N12"/>
    <mergeCell ref="B11:B12"/>
    <mergeCell ref="A5:A10"/>
    <mergeCell ref="D4:F4"/>
    <mergeCell ref="C11:C12"/>
    <mergeCell ref="G4:J4"/>
    <mergeCell ref="L8:L9"/>
    <mergeCell ref="B8:B9"/>
    <mergeCell ref="F8:F9"/>
    <mergeCell ref="G8:G9"/>
    <mergeCell ref="M11:M12"/>
    <mergeCell ref="D11:D12"/>
    <mergeCell ref="E11:E12"/>
    <mergeCell ref="J11:J12"/>
    <mergeCell ref="H11:H12"/>
    <mergeCell ref="B15:B16"/>
    <mergeCell ref="C15:C16"/>
    <mergeCell ref="D15:D16"/>
    <mergeCell ref="E15:E16"/>
    <mergeCell ref="K17:K18"/>
    <mergeCell ref="G13:G14"/>
    <mergeCell ref="L13:L14"/>
    <mergeCell ref="J13:J14"/>
    <mergeCell ref="J15:J16"/>
    <mergeCell ref="K15:K16"/>
    <mergeCell ref="L15:L16"/>
    <mergeCell ref="H13:H14"/>
    <mergeCell ref="I13:I14"/>
    <mergeCell ref="B13:B14"/>
    <mergeCell ref="C13:C14"/>
    <mergeCell ref="D13:D14"/>
    <mergeCell ref="E13:E14"/>
    <mergeCell ref="F13:F14"/>
    <mergeCell ref="F15:F16"/>
    <mergeCell ref="N17:N18"/>
    <mergeCell ref="N15:N16"/>
    <mergeCell ref="H17:H18"/>
    <mergeCell ref="M15:M16"/>
    <mergeCell ref="G15:G16"/>
    <mergeCell ref="H15:H16"/>
    <mergeCell ref="K11:K12"/>
    <mergeCell ref="L11:L12"/>
    <mergeCell ref="I15:I16"/>
    <mergeCell ref="K13:K14"/>
    <mergeCell ref="M17:M18"/>
    <mergeCell ref="I11:I12"/>
    <mergeCell ref="F11:F12"/>
    <mergeCell ref="G11:G12"/>
    <mergeCell ref="M13:M14"/>
    <mergeCell ref="N13:N14"/>
    <mergeCell ref="B17:B18"/>
    <mergeCell ref="C17:C18"/>
    <mergeCell ref="D17:D18"/>
    <mergeCell ref="E17:E18"/>
    <mergeCell ref="F17:F18"/>
    <mergeCell ref="G17:G18"/>
    <mergeCell ref="L17:L18"/>
    <mergeCell ref="I17:I18"/>
    <mergeCell ref="J17:J18"/>
    <mergeCell ref="B21:B22"/>
    <mergeCell ref="C21:C22"/>
    <mergeCell ref="D21:D22"/>
    <mergeCell ref="E21:E22"/>
    <mergeCell ref="F21:F22"/>
    <mergeCell ref="G21:G22"/>
    <mergeCell ref="H21:H22"/>
    <mergeCell ref="L19:L20"/>
    <mergeCell ref="M19:M20"/>
    <mergeCell ref="F19:F20"/>
    <mergeCell ref="G19:G20"/>
    <mergeCell ref="H19:H20"/>
    <mergeCell ref="I19:I20"/>
    <mergeCell ref="B19:B20"/>
    <mergeCell ref="C19:C20"/>
    <mergeCell ref="D19:D20"/>
    <mergeCell ref="E19:E20"/>
    <mergeCell ref="J19:J20"/>
    <mergeCell ref="K19:K20"/>
    <mergeCell ref="K21:K22"/>
    <mergeCell ref="L21:L22"/>
    <mergeCell ref="I21:I22"/>
    <mergeCell ref="J21:J22"/>
    <mergeCell ref="J23:J24"/>
    <mergeCell ref="K23:K24"/>
    <mergeCell ref="M21:M22"/>
    <mergeCell ref="N21:N22"/>
    <mergeCell ref="N19:N20"/>
    <mergeCell ref="B25:B26"/>
    <mergeCell ref="C25:C26"/>
    <mergeCell ref="D25:D26"/>
    <mergeCell ref="E25:E26"/>
    <mergeCell ref="F25:F26"/>
    <mergeCell ref="G25:G26"/>
    <mergeCell ref="H25:H26"/>
    <mergeCell ref="L23:L24"/>
    <mergeCell ref="M23:M24"/>
    <mergeCell ref="F23:F24"/>
    <mergeCell ref="G23:G24"/>
    <mergeCell ref="H23:H24"/>
    <mergeCell ref="I23:I24"/>
    <mergeCell ref="B23:B24"/>
    <mergeCell ref="C23:C24"/>
    <mergeCell ref="D23:D24"/>
    <mergeCell ref="E23:E24"/>
    <mergeCell ref="K25:K26"/>
    <mergeCell ref="L25:L26"/>
    <mergeCell ref="I25:I26"/>
    <mergeCell ref="J25:J26"/>
    <mergeCell ref="J27:J28"/>
    <mergeCell ref="K27:K28"/>
    <mergeCell ref="M25:M26"/>
    <mergeCell ref="N25:N26"/>
    <mergeCell ref="N23:N24"/>
    <mergeCell ref="B29:B30"/>
    <mergeCell ref="C29:C30"/>
    <mergeCell ref="D29:D30"/>
    <mergeCell ref="E29:E30"/>
    <mergeCell ref="F29:F30"/>
    <mergeCell ref="G29:G30"/>
    <mergeCell ref="H29:H30"/>
    <mergeCell ref="L27:L28"/>
    <mergeCell ref="M27:M28"/>
    <mergeCell ref="F27:F28"/>
    <mergeCell ref="G27:G28"/>
    <mergeCell ref="H27:H28"/>
    <mergeCell ref="I27:I28"/>
    <mergeCell ref="B27:B28"/>
    <mergeCell ref="C27:C28"/>
    <mergeCell ref="D27:D28"/>
    <mergeCell ref="E27:E28"/>
    <mergeCell ref="K29:K30"/>
    <mergeCell ref="L29:L30"/>
    <mergeCell ref="I29:I30"/>
    <mergeCell ref="J29:J30"/>
    <mergeCell ref="J31:J32"/>
    <mergeCell ref="K31:K32"/>
    <mergeCell ref="M29:M30"/>
    <mergeCell ref="N29:N30"/>
    <mergeCell ref="N27:N28"/>
    <mergeCell ref="N33:N34"/>
    <mergeCell ref="N31:N32"/>
    <mergeCell ref="B33:B34"/>
    <mergeCell ref="C33:C34"/>
    <mergeCell ref="D33:D34"/>
    <mergeCell ref="E33:E34"/>
    <mergeCell ref="F33:F34"/>
    <mergeCell ref="G33:G34"/>
    <mergeCell ref="H33:H34"/>
    <mergeCell ref="L31:L32"/>
    <mergeCell ref="M31:M32"/>
    <mergeCell ref="F31:F32"/>
    <mergeCell ref="G31:G32"/>
    <mergeCell ref="H31:H32"/>
    <mergeCell ref="I31:I32"/>
    <mergeCell ref="B31:B32"/>
    <mergeCell ref="C31:C32"/>
    <mergeCell ref="D31:D32"/>
    <mergeCell ref="E31:E32"/>
    <mergeCell ref="B35:B36"/>
    <mergeCell ref="C35:C36"/>
    <mergeCell ref="D35:D36"/>
    <mergeCell ref="E35:E36"/>
    <mergeCell ref="K33:K34"/>
    <mergeCell ref="L33:L34"/>
    <mergeCell ref="I33:I34"/>
    <mergeCell ref="J33:J34"/>
    <mergeCell ref="M33:M34"/>
    <mergeCell ref="N35:N36"/>
    <mergeCell ref="J35:J36"/>
    <mergeCell ref="K35:K36"/>
    <mergeCell ref="L35:L36"/>
    <mergeCell ref="M35:M36"/>
    <mergeCell ref="F35:F36"/>
    <mergeCell ref="G35:G36"/>
    <mergeCell ref="H35:H36"/>
    <mergeCell ref="I35:I36"/>
  </mergeCells>
  <phoneticPr fontId="5" type="noConversion"/>
  <printOptions horizontalCentered="1"/>
  <pageMargins left="0.74803149606299213" right="0.59055118110236227" top="0.39370078740157483" bottom="0.19685039370078741" header="0" footer="0.39370078740157483"/>
  <pageSetup paperSize="9" firstPageNumber="165" orientation="landscape" useFirstPageNumber="1"/>
  <headerFooter alignWithMargins="0">
    <oddFooter>&amp;L&amp;9 &amp;C&amp;"Times New Roman"&amp;9 - &amp;P -&amp;R&amp;9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3"/>
  <sheetViews>
    <sheetView workbookViewId="0">
      <selection activeCell="A4" sqref="A4"/>
    </sheetView>
  </sheetViews>
  <sheetFormatPr defaultColWidth="8.796875" defaultRowHeight="16.600000000000001" customHeight="1" x14ac:dyDescent="0.3"/>
  <cols>
    <col min="1" max="1" width="24.59765625" customWidth="1"/>
    <col min="2" max="3" width="7.09765625" customWidth="1"/>
    <col min="4" max="4" width="6.8984375" customWidth="1"/>
    <col min="5" max="5" width="15.59765625" customWidth="1"/>
    <col min="6" max="6" width="5.8984375" customWidth="1"/>
    <col min="7" max="7" width="7.09765625" customWidth="1"/>
    <col min="8" max="8" width="6.8984375" customWidth="1"/>
    <col min="9" max="9" width="6.59765625" customWidth="1"/>
    <col min="10" max="10" width="15.59765625" customWidth="1"/>
    <col min="11" max="11" width="7.09765625" customWidth="1"/>
    <col min="12" max="12" width="6.59765625" customWidth="1"/>
    <col min="13" max="14" width="7.09765625" customWidth="1"/>
  </cols>
  <sheetData>
    <row r="1" spans="1:14" ht="21.05" customHeight="1" x14ac:dyDescent="0.3">
      <c r="A1" s="85" t="s">
        <v>63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ht="21.05" customHeight="1" x14ac:dyDescent="0.3">
      <c r="A2" s="85" t="s">
        <v>50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1:14" ht="18.600000000000001" customHeight="1" x14ac:dyDescent="0.3">
      <c r="A3" s="10" t="s">
        <v>37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ht="18.600000000000001" customHeight="1" thickBot="1" x14ac:dyDescent="0.35">
      <c r="A4" s="15"/>
      <c r="B4" s="15"/>
      <c r="C4" s="15"/>
      <c r="D4" s="84" t="str">
        <f>'10-2'!D4:F4</f>
        <v>115年 1月</v>
      </c>
      <c r="E4" s="84"/>
      <c r="F4" s="84"/>
      <c r="G4" s="72" t="str">
        <f>'10-2'!G4:J4</f>
        <v xml:space="preserve"> Jan. 2026</v>
      </c>
      <c r="H4" s="72"/>
      <c r="I4" s="72"/>
      <c r="J4" s="72"/>
      <c r="K4" s="15"/>
      <c r="L4" s="15"/>
      <c r="M4" s="15"/>
      <c r="N4" s="42" t="s">
        <v>38</v>
      </c>
    </row>
    <row r="5" spans="1:14" ht="15" customHeight="1" x14ac:dyDescent="0.3">
      <c r="A5" s="5" t="s">
        <v>31</v>
      </c>
      <c r="B5" s="9" t="s">
        <v>39</v>
      </c>
      <c r="C5" s="8"/>
      <c r="D5" s="8"/>
      <c r="E5" s="8"/>
      <c r="F5" s="7"/>
      <c r="G5" s="9" t="s">
        <v>40</v>
      </c>
      <c r="H5" s="8"/>
      <c r="I5" s="8"/>
      <c r="J5" s="8"/>
      <c r="K5" s="8"/>
      <c r="L5" s="7"/>
      <c r="M5" s="26" t="s">
        <v>4</v>
      </c>
      <c r="N5" s="27" t="s">
        <v>34</v>
      </c>
    </row>
    <row r="6" spans="1:14" ht="13" customHeight="1" x14ac:dyDescent="0.3">
      <c r="A6" s="4"/>
      <c r="B6" s="28" t="s">
        <v>5</v>
      </c>
      <c r="C6" s="19" t="s">
        <v>6</v>
      </c>
      <c r="D6" s="19" t="s">
        <v>7</v>
      </c>
      <c r="E6" s="41" t="s">
        <v>66</v>
      </c>
      <c r="F6" s="19" t="s">
        <v>4</v>
      </c>
      <c r="G6" s="19" t="s">
        <v>5</v>
      </c>
      <c r="H6" s="19" t="s">
        <v>6</v>
      </c>
      <c r="I6" s="19" t="s">
        <v>7</v>
      </c>
      <c r="J6" s="41" t="s">
        <v>66</v>
      </c>
      <c r="K6" s="19" t="s">
        <v>67</v>
      </c>
      <c r="L6" s="19" t="s">
        <v>4</v>
      </c>
      <c r="M6" s="19" t="s">
        <v>8</v>
      </c>
      <c r="N6" s="29" t="s">
        <v>8</v>
      </c>
    </row>
    <row r="7" spans="1:14" ht="13" customHeight="1" x14ac:dyDescent="0.3">
      <c r="A7" s="4"/>
      <c r="B7" s="32" t="s">
        <v>0</v>
      </c>
      <c r="C7" s="19" t="s">
        <v>9</v>
      </c>
      <c r="D7" s="19" t="s">
        <v>9</v>
      </c>
      <c r="E7" s="41" t="s">
        <v>10</v>
      </c>
      <c r="F7" s="19" t="s">
        <v>11</v>
      </c>
      <c r="G7" s="33" t="s">
        <v>0</v>
      </c>
      <c r="H7" s="19" t="s">
        <v>12</v>
      </c>
      <c r="I7" s="19" t="s">
        <v>12</v>
      </c>
      <c r="J7" s="41" t="s">
        <v>13</v>
      </c>
      <c r="K7" s="19" t="s">
        <v>68</v>
      </c>
      <c r="L7" s="19" t="s">
        <v>14</v>
      </c>
      <c r="M7" s="19" t="s">
        <v>0</v>
      </c>
      <c r="N7" s="30" t="s">
        <v>21</v>
      </c>
    </row>
    <row r="8" spans="1:14" ht="14.15" customHeight="1" x14ac:dyDescent="0.3">
      <c r="A8" s="4"/>
      <c r="B8" s="12" t="s">
        <v>15</v>
      </c>
      <c r="C8" s="34" t="s">
        <v>16</v>
      </c>
      <c r="D8" s="34" t="s">
        <v>17</v>
      </c>
      <c r="E8" s="35" t="s">
        <v>18</v>
      </c>
      <c r="F8" s="12" t="s">
        <v>19</v>
      </c>
      <c r="G8" s="12" t="s">
        <v>15</v>
      </c>
      <c r="H8" s="34" t="s">
        <v>16</v>
      </c>
      <c r="I8" s="34" t="s">
        <v>17</v>
      </c>
      <c r="J8" s="35" t="s">
        <v>74</v>
      </c>
      <c r="K8" s="34" t="s">
        <v>69</v>
      </c>
      <c r="L8" s="12" t="s">
        <v>19</v>
      </c>
      <c r="M8" s="34" t="s">
        <v>20</v>
      </c>
      <c r="N8" s="30" t="s">
        <v>27</v>
      </c>
    </row>
    <row r="9" spans="1:14" ht="14.15" customHeight="1" x14ac:dyDescent="0.3">
      <c r="A9" s="4"/>
      <c r="B9" s="12"/>
      <c r="C9" s="34" t="s">
        <v>21</v>
      </c>
      <c r="D9" s="34" t="s">
        <v>23</v>
      </c>
      <c r="E9" s="36" t="s">
        <v>24</v>
      </c>
      <c r="F9" s="12"/>
      <c r="G9" s="12"/>
      <c r="H9" s="34" t="s">
        <v>25</v>
      </c>
      <c r="I9" s="34" t="s">
        <v>25</v>
      </c>
      <c r="J9" s="36" t="s">
        <v>24</v>
      </c>
      <c r="K9" s="31" t="s">
        <v>70</v>
      </c>
      <c r="L9" s="12"/>
      <c r="M9" s="34" t="s">
        <v>26</v>
      </c>
      <c r="N9" s="30" t="s">
        <v>21</v>
      </c>
    </row>
    <row r="10" spans="1:14" ht="14.15" customHeight="1" thickBot="1" x14ac:dyDescent="0.35">
      <c r="A10" s="3"/>
      <c r="B10" s="37" t="s">
        <v>22</v>
      </c>
      <c r="C10" s="37" t="s">
        <v>22</v>
      </c>
      <c r="D10" s="37" t="s">
        <v>22</v>
      </c>
      <c r="E10" s="43" t="s">
        <v>28</v>
      </c>
      <c r="F10" s="44" t="s">
        <v>22</v>
      </c>
      <c r="G10" s="44" t="s">
        <v>22</v>
      </c>
      <c r="H10" s="44" t="s">
        <v>22</v>
      </c>
      <c r="I10" s="44" t="s">
        <v>22</v>
      </c>
      <c r="J10" s="43" t="s">
        <v>28</v>
      </c>
      <c r="K10" s="31" t="s">
        <v>25</v>
      </c>
      <c r="L10" s="44" t="s">
        <v>22</v>
      </c>
      <c r="M10" s="44" t="s">
        <v>29</v>
      </c>
      <c r="N10" s="45" t="s">
        <v>30</v>
      </c>
    </row>
    <row r="11" spans="1:14" ht="12.7" customHeight="1" x14ac:dyDescent="0.3">
      <c r="A11" s="60" t="s">
        <v>64</v>
      </c>
      <c r="B11" s="81">
        <v>4198</v>
      </c>
      <c r="C11" s="81">
        <v>2024</v>
      </c>
      <c r="D11" s="81">
        <v>701</v>
      </c>
      <c r="E11" s="81">
        <v>1161</v>
      </c>
      <c r="F11" s="81">
        <v>313</v>
      </c>
      <c r="G11" s="81">
        <v>3640</v>
      </c>
      <c r="H11" s="81">
        <v>1144</v>
      </c>
      <c r="I11" s="81">
        <v>318</v>
      </c>
      <c r="J11" s="81">
        <v>1121</v>
      </c>
      <c r="K11" s="81">
        <v>446</v>
      </c>
      <c r="L11" s="81">
        <v>612</v>
      </c>
      <c r="M11" s="82">
        <v>0</v>
      </c>
      <c r="N11" s="83">
        <v>559</v>
      </c>
    </row>
    <row r="12" spans="1:14" ht="11.1" customHeight="1" x14ac:dyDescent="0.3">
      <c r="A12" s="62" t="s">
        <v>203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76"/>
    </row>
    <row r="13" spans="1:14" ht="12.7" customHeight="1" x14ac:dyDescent="0.3">
      <c r="A13" s="47" t="s">
        <v>204</v>
      </c>
      <c r="B13" s="14">
        <v>3832</v>
      </c>
      <c r="C13" s="14">
        <v>1744</v>
      </c>
      <c r="D13" s="14">
        <v>365</v>
      </c>
      <c r="E13" s="14">
        <v>1636</v>
      </c>
      <c r="F13" s="14">
        <v>88</v>
      </c>
      <c r="G13" s="14">
        <v>3300</v>
      </c>
      <c r="H13" s="14">
        <v>1127</v>
      </c>
      <c r="I13" s="14">
        <v>82</v>
      </c>
      <c r="J13" s="14">
        <v>1359</v>
      </c>
      <c r="K13" s="14">
        <v>484</v>
      </c>
      <c r="L13" s="14">
        <v>248</v>
      </c>
      <c r="M13" s="77">
        <v>0</v>
      </c>
      <c r="N13" s="78">
        <v>532</v>
      </c>
    </row>
    <row r="14" spans="1:14" ht="11.1" customHeight="1" x14ac:dyDescent="0.3">
      <c r="A14" s="62" t="s">
        <v>205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76"/>
    </row>
    <row r="15" spans="1:14" ht="12.7" customHeight="1" x14ac:dyDescent="0.3">
      <c r="A15" s="47" t="s">
        <v>206</v>
      </c>
      <c r="B15" s="14">
        <v>10060</v>
      </c>
      <c r="C15" s="14">
        <v>4099</v>
      </c>
      <c r="D15" s="14">
        <v>1422</v>
      </c>
      <c r="E15" s="14">
        <v>4012</v>
      </c>
      <c r="F15" s="14">
        <v>526</v>
      </c>
      <c r="G15" s="14">
        <v>8305</v>
      </c>
      <c r="H15" s="14">
        <v>2269</v>
      </c>
      <c r="I15" s="14">
        <v>149</v>
      </c>
      <c r="J15" s="14">
        <v>4135</v>
      </c>
      <c r="K15" s="14">
        <v>1081</v>
      </c>
      <c r="L15" s="14">
        <v>671</v>
      </c>
      <c r="M15" s="77">
        <v>0</v>
      </c>
      <c r="N15" s="78">
        <v>1755</v>
      </c>
    </row>
    <row r="16" spans="1:14" ht="11.1" customHeight="1" x14ac:dyDescent="0.3">
      <c r="A16" s="62" t="s">
        <v>207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76"/>
    </row>
    <row r="17" spans="1:14" ht="12.7" customHeight="1" x14ac:dyDescent="0.3">
      <c r="A17" s="47" t="s">
        <v>208</v>
      </c>
      <c r="B17" s="14">
        <v>18836</v>
      </c>
      <c r="C17" s="14">
        <v>6750</v>
      </c>
      <c r="D17" s="14">
        <v>2898</v>
      </c>
      <c r="E17" s="14">
        <v>7883</v>
      </c>
      <c r="F17" s="14">
        <v>1304</v>
      </c>
      <c r="G17" s="14">
        <v>14771</v>
      </c>
      <c r="H17" s="14">
        <v>3833</v>
      </c>
      <c r="I17" s="14">
        <v>222</v>
      </c>
      <c r="J17" s="14">
        <v>6699</v>
      </c>
      <c r="K17" s="14">
        <v>1558</v>
      </c>
      <c r="L17" s="14">
        <v>2459</v>
      </c>
      <c r="M17" s="77">
        <v>0</v>
      </c>
      <c r="N17" s="78">
        <v>4064</v>
      </c>
    </row>
    <row r="18" spans="1:14" ht="11.1" customHeight="1" x14ac:dyDescent="0.3">
      <c r="A18" s="62" t="s">
        <v>209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76"/>
    </row>
    <row r="19" spans="1:14" ht="12.7" customHeight="1" x14ac:dyDescent="0.3">
      <c r="A19" s="47" t="s">
        <v>210</v>
      </c>
      <c r="B19" s="14">
        <v>21515</v>
      </c>
      <c r="C19" s="14">
        <v>9335</v>
      </c>
      <c r="D19" s="14">
        <v>3044</v>
      </c>
      <c r="E19" s="14">
        <v>8824</v>
      </c>
      <c r="F19" s="14">
        <v>312</v>
      </c>
      <c r="G19" s="14">
        <v>17371</v>
      </c>
      <c r="H19" s="14">
        <v>5594</v>
      </c>
      <c r="I19" s="14">
        <v>440</v>
      </c>
      <c r="J19" s="14">
        <v>7452</v>
      </c>
      <c r="K19" s="14">
        <v>1695</v>
      </c>
      <c r="L19" s="14">
        <v>2190</v>
      </c>
      <c r="M19" s="77">
        <v>0</v>
      </c>
      <c r="N19" s="78">
        <v>4144</v>
      </c>
    </row>
    <row r="20" spans="1:14" ht="11.1" customHeight="1" x14ac:dyDescent="0.3">
      <c r="A20" s="62" t="s">
        <v>211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76"/>
    </row>
    <row r="21" spans="1:14" ht="12.7" customHeight="1" x14ac:dyDescent="0.3">
      <c r="A21" s="47" t="s">
        <v>212</v>
      </c>
      <c r="B21" s="14">
        <v>6435</v>
      </c>
      <c r="C21" s="14">
        <v>2284</v>
      </c>
      <c r="D21" s="14">
        <v>405</v>
      </c>
      <c r="E21" s="14">
        <v>3596</v>
      </c>
      <c r="F21" s="14">
        <v>150</v>
      </c>
      <c r="G21" s="14">
        <v>5475</v>
      </c>
      <c r="H21" s="14">
        <v>1268</v>
      </c>
      <c r="I21" s="14">
        <v>48</v>
      </c>
      <c r="J21" s="14">
        <v>3434</v>
      </c>
      <c r="K21" s="14">
        <v>491</v>
      </c>
      <c r="L21" s="14">
        <v>234</v>
      </c>
      <c r="M21" s="77">
        <v>0</v>
      </c>
      <c r="N21" s="78">
        <v>960</v>
      </c>
    </row>
    <row r="22" spans="1:14" ht="11.1" customHeight="1" x14ac:dyDescent="0.3">
      <c r="A22" s="62" t="s">
        <v>213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76"/>
    </row>
    <row r="23" spans="1:14" ht="12.7" customHeight="1" x14ac:dyDescent="0.3">
      <c r="A23" s="47" t="s">
        <v>214</v>
      </c>
      <c r="B23" s="14">
        <v>5101</v>
      </c>
      <c r="C23" s="14">
        <v>2387</v>
      </c>
      <c r="D23" s="14">
        <v>1824</v>
      </c>
      <c r="E23" s="14">
        <v>644</v>
      </c>
      <c r="F23" s="14">
        <v>246</v>
      </c>
      <c r="G23" s="14">
        <v>3393</v>
      </c>
      <c r="H23" s="14">
        <v>1024</v>
      </c>
      <c r="I23" s="14">
        <v>114</v>
      </c>
      <c r="J23" s="14">
        <v>378</v>
      </c>
      <c r="K23" s="14">
        <v>881</v>
      </c>
      <c r="L23" s="14">
        <v>996</v>
      </c>
      <c r="M23" s="77">
        <v>0</v>
      </c>
      <c r="N23" s="78">
        <v>1707</v>
      </c>
    </row>
    <row r="24" spans="1:14" ht="11.1" customHeight="1" x14ac:dyDescent="0.3">
      <c r="A24" s="62" t="s">
        <v>215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76"/>
    </row>
    <row r="25" spans="1:14" ht="12.7" customHeight="1" x14ac:dyDescent="0.3">
      <c r="A25" s="47" t="s">
        <v>216</v>
      </c>
      <c r="B25" s="14">
        <v>24000</v>
      </c>
      <c r="C25" s="14">
        <v>6902</v>
      </c>
      <c r="D25" s="14">
        <v>2774</v>
      </c>
      <c r="E25" s="14">
        <v>14152</v>
      </c>
      <c r="F25" s="14">
        <v>171</v>
      </c>
      <c r="G25" s="14">
        <v>21192</v>
      </c>
      <c r="H25" s="14">
        <v>3652</v>
      </c>
      <c r="I25" s="14">
        <v>579</v>
      </c>
      <c r="J25" s="14">
        <v>13774</v>
      </c>
      <c r="K25" s="14">
        <v>1600</v>
      </c>
      <c r="L25" s="14">
        <v>1588</v>
      </c>
      <c r="M25" s="77">
        <v>0</v>
      </c>
      <c r="N25" s="78">
        <v>2808</v>
      </c>
    </row>
    <row r="26" spans="1:14" ht="11.1" customHeight="1" x14ac:dyDescent="0.3">
      <c r="A26" s="62" t="s">
        <v>217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76"/>
    </row>
    <row r="27" spans="1:14" ht="12.7" customHeight="1" x14ac:dyDescent="0.3">
      <c r="A27" s="47" t="s">
        <v>218</v>
      </c>
      <c r="B27" s="14">
        <v>1208</v>
      </c>
      <c r="C27" s="14">
        <v>816</v>
      </c>
      <c r="D27" s="14">
        <v>220</v>
      </c>
      <c r="E27" s="14">
        <v>161</v>
      </c>
      <c r="F27" s="14">
        <v>12</v>
      </c>
      <c r="G27" s="14">
        <v>1009</v>
      </c>
      <c r="H27" s="14">
        <v>531</v>
      </c>
      <c r="I27" s="14">
        <v>6</v>
      </c>
      <c r="J27" s="14">
        <v>115</v>
      </c>
      <c r="K27" s="14">
        <v>199</v>
      </c>
      <c r="L27" s="14">
        <v>158</v>
      </c>
      <c r="M27" s="77">
        <v>0</v>
      </c>
      <c r="N27" s="78">
        <v>199</v>
      </c>
    </row>
    <row r="28" spans="1:14" ht="11.1" customHeight="1" x14ac:dyDescent="0.3">
      <c r="A28" s="62" t="s">
        <v>219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76"/>
    </row>
    <row r="29" spans="1:14" ht="12.7" customHeight="1" x14ac:dyDescent="0.3">
      <c r="A29" s="47" t="s">
        <v>220</v>
      </c>
      <c r="B29" s="14">
        <v>32665</v>
      </c>
      <c r="C29" s="14">
        <v>13645</v>
      </c>
      <c r="D29" s="14">
        <v>7986</v>
      </c>
      <c r="E29" s="14">
        <v>10099</v>
      </c>
      <c r="F29" s="14">
        <v>936</v>
      </c>
      <c r="G29" s="14">
        <v>25914</v>
      </c>
      <c r="H29" s="14">
        <v>6666</v>
      </c>
      <c r="I29" s="14">
        <v>600</v>
      </c>
      <c r="J29" s="14">
        <v>8115</v>
      </c>
      <c r="K29" s="14">
        <v>3854</v>
      </c>
      <c r="L29" s="14">
        <v>6679</v>
      </c>
      <c r="M29" s="77">
        <v>0</v>
      </c>
      <c r="N29" s="78">
        <v>6752</v>
      </c>
    </row>
    <row r="30" spans="1:14" ht="11.1" customHeight="1" x14ac:dyDescent="0.3">
      <c r="A30" s="62" t="s">
        <v>221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76"/>
    </row>
    <row r="31" spans="1:14" ht="12.7" customHeight="1" x14ac:dyDescent="0.3">
      <c r="A31" s="47" t="s">
        <v>222</v>
      </c>
      <c r="B31" s="14">
        <v>138</v>
      </c>
      <c r="C31" s="14">
        <v>121</v>
      </c>
      <c r="D31" s="14">
        <v>15</v>
      </c>
      <c r="E31" s="77">
        <v>0</v>
      </c>
      <c r="F31" s="14">
        <v>2</v>
      </c>
      <c r="G31" s="14">
        <v>234</v>
      </c>
      <c r="H31" s="14">
        <v>81</v>
      </c>
      <c r="I31" s="14">
        <v>14</v>
      </c>
      <c r="J31" s="77">
        <v>0</v>
      </c>
      <c r="K31" s="14">
        <v>43</v>
      </c>
      <c r="L31" s="14">
        <v>96</v>
      </c>
      <c r="M31" s="77">
        <v>0</v>
      </c>
      <c r="N31" s="78">
        <v>-96</v>
      </c>
    </row>
    <row r="32" spans="1:14" ht="11.1" customHeight="1" x14ac:dyDescent="0.3">
      <c r="A32" s="62" t="s">
        <v>223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76"/>
    </row>
    <row r="33" spans="1:14" ht="12.7" customHeight="1" x14ac:dyDescent="0.3">
      <c r="A33" s="47" t="s">
        <v>224</v>
      </c>
      <c r="B33" s="14">
        <v>384</v>
      </c>
      <c r="C33" s="14">
        <v>318</v>
      </c>
      <c r="D33" s="14">
        <v>63</v>
      </c>
      <c r="E33" s="77">
        <v>0</v>
      </c>
      <c r="F33" s="14">
        <v>3</v>
      </c>
      <c r="G33" s="14">
        <v>371</v>
      </c>
      <c r="H33" s="14">
        <v>118</v>
      </c>
      <c r="I33" s="14">
        <v>39</v>
      </c>
      <c r="J33" s="77">
        <v>0</v>
      </c>
      <c r="K33" s="14">
        <v>74</v>
      </c>
      <c r="L33" s="14">
        <v>140</v>
      </c>
      <c r="M33" s="77">
        <v>0</v>
      </c>
      <c r="N33" s="78">
        <v>13</v>
      </c>
    </row>
    <row r="34" spans="1:14" ht="11.1" customHeight="1" x14ac:dyDescent="0.3">
      <c r="A34" s="62" t="s">
        <v>225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76"/>
    </row>
    <row r="35" spans="1:14" ht="12.7" customHeight="1" x14ac:dyDescent="0.3">
      <c r="A35" s="47" t="s">
        <v>226</v>
      </c>
      <c r="B35" s="14">
        <v>103</v>
      </c>
      <c r="C35" s="14">
        <v>87</v>
      </c>
      <c r="D35" s="14">
        <v>4</v>
      </c>
      <c r="E35" s="14">
        <v>12</v>
      </c>
      <c r="F35" s="14">
        <v>0</v>
      </c>
      <c r="G35" s="14">
        <v>148</v>
      </c>
      <c r="H35" s="14">
        <v>67</v>
      </c>
      <c r="I35" s="14">
        <v>1</v>
      </c>
      <c r="J35" s="77">
        <v>0</v>
      </c>
      <c r="K35" s="14">
        <v>25</v>
      </c>
      <c r="L35" s="14">
        <v>55</v>
      </c>
      <c r="M35" s="77">
        <v>0</v>
      </c>
      <c r="N35" s="78">
        <v>-45</v>
      </c>
    </row>
    <row r="36" spans="1:14" ht="11.1" customHeight="1" thickBot="1" x14ac:dyDescent="0.35">
      <c r="A36" s="64" t="s">
        <v>227</v>
      </c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80"/>
    </row>
    <row r="37" spans="1:14" ht="13.55" customHeight="1" x14ac:dyDescent="0.3">
      <c r="A37" s="46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</row>
    <row r="38" spans="1:14" ht="13.55" customHeight="1" x14ac:dyDescent="0.3">
      <c r="A38" s="46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</row>
    <row r="39" spans="1:14" ht="13.55" customHeight="1" x14ac:dyDescent="0.3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</row>
    <row r="40" spans="1:14" ht="13.55" customHeight="1" x14ac:dyDescent="0.3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8"/>
    </row>
    <row r="41" spans="1:14" ht="13.55" customHeight="1" x14ac:dyDescent="0.3">
      <c r="A41" s="24"/>
      <c r="B41" s="24"/>
      <c r="C41" s="24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18"/>
    </row>
    <row r="42" spans="1:14" ht="13.55" hidden="1" customHeight="1" x14ac:dyDescent="0.3">
      <c r="A42" s="17"/>
      <c r="B42" s="17"/>
      <c r="C42" s="17"/>
      <c r="D42" s="17" t="str">
        <f>TEXT(D41,"##,##0")</f>
        <v>0</v>
      </c>
      <c r="E42" s="17" t="str">
        <f>TEXT(E41,"##,##0")</f>
        <v>0</v>
      </c>
      <c r="F42" s="17"/>
      <c r="G42" s="17"/>
      <c r="H42" s="17"/>
      <c r="I42" s="17"/>
      <c r="J42" s="17"/>
      <c r="K42" s="17"/>
      <c r="L42" s="17"/>
      <c r="M42" s="17"/>
      <c r="N42" s="17"/>
    </row>
    <row r="43" spans="1:14" ht="13.55" customHeight="1" x14ac:dyDescent="0.3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</row>
  </sheetData>
  <mergeCells count="181">
    <mergeCell ref="N35:N36"/>
    <mergeCell ref="J35:J36"/>
    <mergeCell ref="K35:K36"/>
    <mergeCell ref="L35:L36"/>
    <mergeCell ref="M35:M36"/>
    <mergeCell ref="H33:H34"/>
    <mergeCell ref="N31:N32"/>
    <mergeCell ref="B33:B34"/>
    <mergeCell ref="C33:C34"/>
    <mergeCell ref="D33:D34"/>
    <mergeCell ref="E33:E34"/>
    <mergeCell ref="F33:F34"/>
    <mergeCell ref="N33:N34"/>
    <mergeCell ref="K33:K34"/>
    <mergeCell ref="L33:L34"/>
    <mergeCell ref="H31:H32"/>
    <mergeCell ref="I33:I34"/>
    <mergeCell ref="J33:J34"/>
    <mergeCell ref="M33:M34"/>
    <mergeCell ref="M31:M32"/>
    <mergeCell ref="I31:I32"/>
    <mergeCell ref="J31:J32"/>
    <mergeCell ref="B35:B36"/>
    <mergeCell ref="C35:C36"/>
    <mergeCell ref="D35:D36"/>
    <mergeCell ref="E35:E36"/>
    <mergeCell ref="H35:H36"/>
    <mergeCell ref="F35:F36"/>
    <mergeCell ref="G35:G36"/>
    <mergeCell ref="G33:G34"/>
    <mergeCell ref="I35:I36"/>
    <mergeCell ref="B31:B32"/>
    <mergeCell ref="C31:C32"/>
    <mergeCell ref="D31:D32"/>
    <mergeCell ref="E31:E32"/>
    <mergeCell ref="F31:F32"/>
    <mergeCell ref="G31:G32"/>
    <mergeCell ref="K31:K32"/>
    <mergeCell ref="L31:L32"/>
    <mergeCell ref="K29:K30"/>
    <mergeCell ref="L29:L30"/>
    <mergeCell ref="N27:N28"/>
    <mergeCell ref="B29:B30"/>
    <mergeCell ref="C29:C30"/>
    <mergeCell ref="D29:D30"/>
    <mergeCell ref="E29:E30"/>
    <mergeCell ref="F29:F30"/>
    <mergeCell ref="G29:G30"/>
    <mergeCell ref="H29:H30"/>
    <mergeCell ref="I29:I30"/>
    <mergeCell ref="J29:J30"/>
    <mergeCell ref="N29:N30"/>
    <mergeCell ref="M29:M30"/>
    <mergeCell ref="B27:B28"/>
    <mergeCell ref="C27:C28"/>
    <mergeCell ref="D27:D28"/>
    <mergeCell ref="E27:E28"/>
    <mergeCell ref="F27:F28"/>
    <mergeCell ref="G27:G28"/>
    <mergeCell ref="L27:L28"/>
    <mergeCell ref="M27:M28"/>
    <mergeCell ref="K25:K26"/>
    <mergeCell ref="L25:L26"/>
    <mergeCell ref="M25:M26"/>
    <mergeCell ref="H27:H28"/>
    <mergeCell ref="I27:I28"/>
    <mergeCell ref="J27:J28"/>
    <mergeCell ref="K27:K28"/>
    <mergeCell ref="N23:N24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N25:N26"/>
    <mergeCell ref="B23:B24"/>
    <mergeCell ref="C23:C24"/>
    <mergeCell ref="D23:D24"/>
    <mergeCell ref="E23:E24"/>
    <mergeCell ref="F23:F24"/>
    <mergeCell ref="G23:G24"/>
    <mergeCell ref="L23:L24"/>
    <mergeCell ref="M23:M24"/>
    <mergeCell ref="K21:K22"/>
    <mergeCell ref="L21:L22"/>
    <mergeCell ref="M21:M22"/>
    <mergeCell ref="H23:H24"/>
    <mergeCell ref="I23:I24"/>
    <mergeCell ref="J23:J24"/>
    <mergeCell ref="K23:K24"/>
    <mergeCell ref="I21:I22"/>
    <mergeCell ref="J21:J22"/>
    <mergeCell ref="J17:J18"/>
    <mergeCell ref="N19:N20"/>
    <mergeCell ref="B21:B22"/>
    <mergeCell ref="C21:C22"/>
    <mergeCell ref="D21:D22"/>
    <mergeCell ref="E21:E22"/>
    <mergeCell ref="F21:F22"/>
    <mergeCell ref="G21:G22"/>
    <mergeCell ref="H21:H22"/>
    <mergeCell ref="N21:N22"/>
    <mergeCell ref="B17:B18"/>
    <mergeCell ref="C17:C18"/>
    <mergeCell ref="D17:D18"/>
    <mergeCell ref="E17:E18"/>
    <mergeCell ref="F17:F18"/>
    <mergeCell ref="G17:G18"/>
    <mergeCell ref="H17:H18"/>
    <mergeCell ref="N17:N18"/>
    <mergeCell ref="B19:B20"/>
    <mergeCell ref="C19:C20"/>
    <mergeCell ref="D19:D20"/>
    <mergeCell ref="E19:E20"/>
    <mergeCell ref="F19:F20"/>
    <mergeCell ref="G19:G20"/>
    <mergeCell ref="L19:L20"/>
    <mergeCell ref="H19:H20"/>
    <mergeCell ref="I19:I20"/>
    <mergeCell ref="J19:J20"/>
    <mergeCell ref="K19:K20"/>
    <mergeCell ref="M19:M20"/>
    <mergeCell ref="K17:K18"/>
    <mergeCell ref="L17:L18"/>
    <mergeCell ref="M17:M18"/>
    <mergeCell ref="I17:I18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M13:M14"/>
    <mergeCell ref="N13:N14"/>
    <mergeCell ref="H13:H14"/>
    <mergeCell ref="I13:I14"/>
    <mergeCell ref="K13:K14"/>
    <mergeCell ref="L13:L14"/>
    <mergeCell ref="J11:J12"/>
    <mergeCell ref="J13:J14"/>
    <mergeCell ref="L15:L16"/>
    <mergeCell ref="M15:M16"/>
    <mergeCell ref="K15:K16"/>
    <mergeCell ref="N15:N16"/>
    <mergeCell ref="G13:G14"/>
    <mergeCell ref="H11:H12"/>
    <mergeCell ref="G8:G9"/>
    <mergeCell ref="L8:L9"/>
    <mergeCell ref="B13:B14"/>
    <mergeCell ref="D13:D14"/>
    <mergeCell ref="C13:C14"/>
    <mergeCell ref="E11:E12"/>
    <mergeCell ref="E13:E14"/>
    <mergeCell ref="F13:F14"/>
    <mergeCell ref="B11:B12"/>
    <mergeCell ref="C11:C12"/>
    <mergeCell ref="D11:D12"/>
    <mergeCell ref="F11:F12"/>
    <mergeCell ref="B8:B9"/>
    <mergeCell ref="F8:F9"/>
    <mergeCell ref="G11:G12"/>
    <mergeCell ref="K11:K12"/>
    <mergeCell ref="A1:N1"/>
    <mergeCell ref="A3:N3"/>
    <mergeCell ref="B5:F5"/>
    <mergeCell ref="G5:L5"/>
    <mergeCell ref="A2:N2"/>
    <mergeCell ref="A5:A10"/>
    <mergeCell ref="I11:I12"/>
    <mergeCell ref="L11:L12"/>
    <mergeCell ref="D4:F4"/>
    <mergeCell ref="G4:J4"/>
    <mergeCell ref="M11:M12"/>
    <mergeCell ref="N11:N12"/>
  </mergeCells>
  <phoneticPr fontId="5" type="noConversion"/>
  <printOptions horizontalCentered="1"/>
  <pageMargins left="0.74803149606299213" right="0.59055118110236227" top="0.39370078740157483" bottom="0.19685039370078741" header="0" footer="0.39370078740157483"/>
  <pageSetup paperSize="9" firstPageNumber="140" orientation="landscape" useFirstPageNumber="1"/>
  <headerFooter alignWithMargins="0">
    <oddFooter>&amp;L&amp;9 &amp;C&amp;"Times New Roman"&amp;9 - &amp;P -&amp;R&amp;9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3"/>
  <sheetViews>
    <sheetView workbookViewId="0">
      <selection activeCell="A4" sqref="A4"/>
    </sheetView>
  </sheetViews>
  <sheetFormatPr defaultColWidth="8.796875" defaultRowHeight="16.600000000000001" customHeight="1" x14ac:dyDescent="0.3"/>
  <cols>
    <col min="1" max="1" width="24.59765625" customWidth="1"/>
    <col min="2" max="3" width="7.09765625" customWidth="1"/>
    <col min="4" max="4" width="6.8984375" customWidth="1"/>
    <col min="5" max="5" width="15.59765625" customWidth="1"/>
    <col min="6" max="6" width="5.8984375" customWidth="1"/>
    <col min="7" max="7" width="7.09765625" customWidth="1"/>
    <col min="8" max="8" width="6.8984375" customWidth="1"/>
    <col min="9" max="9" width="6.59765625" customWidth="1"/>
    <col min="10" max="10" width="15.59765625" customWidth="1"/>
    <col min="11" max="11" width="7.09765625" customWidth="1"/>
    <col min="12" max="12" width="6.59765625" customWidth="1"/>
    <col min="13" max="14" width="7.09765625" customWidth="1"/>
  </cols>
  <sheetData>
    <row r="1" spans="1:14" ht="21.05" customHeight="1" x14ac:dyDescent="0.3">
      <c r="A1" s="85" t="s">
        <v>108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ht="21.05" customHeight="1" x14ac:dyDescent="0.3">
      <c r="A2" s="85" t="s">
        <v>109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1:14" ht="18.600000000000001" customHeight="1" x14ac:dyDescent="0.3">
      <c r="A3" s="87" t="s">
        <v>59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4" spans="1:14" ht="18.600000000000001" customHeight="1" thickBot="1" x14ac:dyDescent="0.35">
      <c r="A4" s="15"/>
      <c r="B4" s="15"/>
      <c r="C4" s="15"/>
      <c r="D4" s="84" t="str">
        <f>'10-2'!D4:F4</f>
        <v>115年 1月</v>
      </c>
      <c r="E4" s="84"/>
      <c r="F4" s="84"/>
      <c r="G4" s="72" t="str">
        <f>'10-2'!G4:J4</f>
        <v xml:space="preserve"> Jan. 2026</v>
      </c>
      <c r="H4" s="72"/>
      <c r="I4" s="72"/>
      <c r="J4" s="72"/>
      <c r="K4" s="15"/>
      <c r="L4" s="15"/>
      <c r="M4" s="15"/>
      <c r="N4" s="42" t="s">
        <v>38</v>
      </c>
    </row>
    <row r="5" spans="1:14" ht="15" customHeight="1" x14ac:dyDescent="0.3">
      <c r="A5" s="5" t="s">
        <v>31</v>
      </c>
      <c r="B5" s="9" t="s">
        <v>39</v>
      </c>
      <c r="C5" s="8"/>
      <c r="D5" s="8"/>
      <c r="E5" s="8"/>
      <c r="F5" s="7"/>
      <c r="G5" s="9" t="s">
        <v>40</v>
      </c>
      <c r="H5" s="8"/>
      <c r="I5" s="8"/>
      <c r="J5" s="8"/>
      <c r="K5" s="8"/>
      <c r="L5" s="7"/>
      <c r="M5" s="26" t="s">
        <v>4</v>
      </c>
      <c r="N5" s="27" t="s">
        <v>34</v>
      </c>
    </row>
    <row r="6" spans="1:14" ht="13" customHeight="1" x14ac:dyDescent="0.3">
      <c r="A6" s="4"/>
      <c r="B6" s="28" t="s">
        <v>5</v>
      </c>
      <c r="C6" s="19" t="s">
        <v>6</v>
      </c>
      <c r="D6" s="19" t="s">
        <v>7</v>
      </c>
      <c r="E6" s="41" t="s">
        <v>66</v>
      </c>
      <c r="F6" s="19" t="s">
        <v>4</v>
      </c>
      <c r="G6" s="19" t="s">
        <v>5</v>
      </c>
      <c r="H6" s="19" t="s">
        <v>6</v>
      </c>
      <c r="I6" s="19" t="s">
        <v>7</v>
      </c>
      <c r="J6" s="41" t="s">
        <v>66</v>
      </c>
      <c r="K6" s="19" t="s">
        <v>67</v>
      </c>
      <c r="L6" s="19" t="s">
        <v>4</v>
      </c>
      <c r="M6" s="19" t="s">
        <v>8</v>
      </c>
      <c r="N6" s="29" t="s">
        <v>8</v>
      </c>
    </row>
    <row r="7" spans="1:14" ht="13" customHeight="1" x14ac:dyDescent="0.3">
      <c r="A7" s="4"/>
      <c r="B7" s="32" t="s">
        <v>0</v>
      </c>
      <c r="C7" s="19" t="s">
        <v>9</v>
      </c>
      <c r="D7" s="19" t="s">
        <v>9</v>
      </c>
      <c r="E7" s="41" t="s">
        <v>10</v>
      </c>
      <c r="F7" s="19" t="s">
        <v>11</v>
      </c>
      <c r="G7" s="33" t="s">
        <v>0</v>
      </c>
      <c r="H7" s="19" t="s">
        <v>12</v>
      </c>
      <c r="I7" s="19" t="s">
        <v>12</v>
      </c>
      <c r="J7" s="41" t="s">
        <v>13</v>
      </c>
      <c r="K7" s="19" t="s">
        <v>68</v>
      </c>
      <c r="L7" s="19" t="s">
        <v>14</v>
      </c>
      <c r="M7" s="19" t="s">
        <v>0</v>
      </c>
      <c r="N7" s="30" t="s">
        <v>21</v>
      </c>
    </row>
    <row r="8" spans="1:14" ht="14.15" customHeight="1" x14ac:dyDescent="0.3">
      <c r="A8" s="4"/>
      <c r="B8" s="12" t="s">
        <v>15</v>
      </c>
      <c r="C8" s="34" t="s">
        <v>16</v>
      </c>
      <c r="D8" s="34" t="s">
        <v>17</v>
      </c>
      <c r="E8" s="35" t="s">
        <v>18</v>
      </c>
      <c r="F8" s="12" t="s">
        <v>19</v>
      </c>
      <c r="G8" s="12" t="s">
        <v>15</v>
      </c>
      <c r="H8" s="34" t="s">
        <v>16</v>
      </c>
      <c r="I8" s="34" t="s">
        <v>17</v>
      </c>
      <c r="J8" s="35" t="s">
        <v>74</v>
      </c>
      <c r="K8" s="34" t="s">
        <v>69</v>
      </c>
      <c r="L8" s="12" t="s">
        <v>19</v>
      </c>
      <c r="M8" s="34" t="s">
        <v>20</v>
      </c>
      <c r="N8" s="30" t="s">
        <v>27</v>
      </c>
    </row>
    <row r="9" spans="1:14" ht="14.15" customHeight="1" x14ac:dyDescent="0.3">
      <c r="A9" s="4"/>
      <c r="B9" s="12"/>
      <c r="C9" s="34" t="s">
        <v>21</v>
      </c>
      <c r="D9" s="34" t="s">
        <v>23</v>
      </c>
      <c r="E9" s="36" t="s">
        <v>24</v>
      </c>
      <c r="F9" s="12"/>
      <c r="G9" s="12"/>
      <c r="H9" s="34" t="s">
        <v>25</v>
      </c>
      <c r="I9" s="34" t="s">
        <v>25</v>
      </c>
      <c r="J9" s="36" t="s">
        <v>24</v>
      </c>
      <c r="K9" s="31" t="s">
        <v>70</v>
      </c>
      <c r="L9" s="12"/>
      <c r="M9" s="34" t="s">
        <v>26</v>
      </c>
      <c r="N9" s="30" t="s">
        <v>21</v>
      </c>
    </row>
    <row r="10" spans="1:14" ht="14.15" customHeight="1" thickBot="1" x14ac:dyDescent="0.35">
      <c r="A10" s="3"/>
      <c r="B10" s="37" t="s">
        <v>22</v>
      </c>
      <c r="C10" s="37" t="s">
        <v>22</v>
      </c>
      <c r="D10" s="37" t="s">
        <v>22</v>
      </c>
      <c r="E10" s="43" t="s">
        <v>28</v>
      </c>
      <c r="F10" s="44" t="s">
        <v>22</v>
      </c>
      <c r="G10" s="44" t="s">
        <v>22</v>
      </c>
      <c r="H10" s="44" t="s">
        <v>22</v>
      </c>
      <c r="I10" s="44" t="s">
        <v>22</v>
      </c>
      <c r="J10" s="43" t="s">
        <v>28</v>
      </c>
      <c r="K10" s="31" t="s">
        <v>25</v>
      </c>
      <c r="L10" s="44" t="s">
        <v>22</v>
      </c>
      <c r="M10" s="44" t="s">
        <v>29</v>
      </c>
      <c r="N10" s="45" t="s">
        <v>30</v>
      </c>
    </row>
    <row r="11" spans="1:14" ht="12.7" customHeight="1" x14ac:dyDescent="0.3">
      <c r="A11" s="61" t="s">
        <v>1</v>
      </c>
      <c r="B11" s="73">
        <v>372054</v>
      </c>
      <c r="C11" s="73">
        <v>109121</v>
      </c>
      <c r="D11" s="73">
        <v>43250</v>
      </c>
      <c r="E11" s="73">
        <v>143592</v>
      </c>
      <c r="F11" s="73">
        <v>76090</v>
      </c>
      <c r="G11" s="73">
        <v>321995</v>
      </c>
      <c r="H11" s="73">
        <v>69313</v>
      </c>
      <c r="I11" s="73">
        <v>5698</v>
      </c>
      <c r="J11" s="73">
        <v>92075</v>
      </c>
      <c r="K11" s="73">
        <v>29271</v>
      </c>
      <c r="L11" s="73">
        <v>125638</v>
      </c>
      <c r="M11" s="74">
        <v>0</v>
      </c>
      <c r="N11" s="75">
        <v>50058</v>
      </c>
    </row>
    <row r="12" spans="1:14" ht="11.1" customHeight="1" x14ac:dyDescent="0.3">
      <c r="A12" s="63" t="s">
        <v>15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76"/>
    </row>
    <row r="13" spans="1:14" ht="12.7" customHeight="1" x14ac:dyDescent="0.3">
      <c r="A13" s="47" t="s">
        <v>154</v>
      </c>
      <c r="B13" s="14">
        <v>104764</v>
      </c>
      <c r="C13" s="14">
        <v>8039</v>
      </c>
      <c r="D13" s="14">
        <v>483</v>
      </c>
      <c r="E13" s="14">
        <v>46123</v>
      </c>
      <c r="F13" s="14">
        <v>50119</v>
      </c>
      <c r="G13" s="14">
        <v>101857</v>
      </c>
      <c r="H13" s="14">
        <v>6229</v>
      </c>
      <c r="I13" s="14">
        <v>84</v>
      </c>
      <c r="J13" s="14">
        <v>3987</v>
      </c>
      <c r="K13" s="14">
        <v>1136</v>
      </c>
      <c r="L13" s="14">
        <v>90420</v>
      </c>
      <c r="M13" s="77">
        <v>0</v>
      </c>
      <c r="N13" s="78">
        <v>2907</v>
      </c>
    </row>
    <row r="14" spans="1:14" ht="11.1" customHeight="1" x14ac:dyDescent="0.3">
      <c r="A14" s="62" t="s">
        <v>155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76"/>
    </row>
    <row r="15" spans="1:14" ht="12.7" customHeight="1" x14ac:dyDescent="0.3">
      <c r="A15" s="47" t="s">
        <v>156</v>
      </c>
      <c r="B15" s="14">
        <v>8010</v>
      </c>
      <c r="C15" s="14">
        <v>5887</v>
      </c>
      <c r="D15" s="14">
        <v>385</v>
      </c>
      <c r="E15" s="14">
        <v>416</v>
      </c>
      <c r="F15" s="14">
        <v>1322</v>
      </c>
      <c r="G15" s="14">
        <v>6653</v>
      </c>
      <c r="H15" s="14">
        <v>3879</v>
      </c>
      <c r="I15" s="14">
        <v>80</v>
      </c>
      <c r="J15" s="14">
        <v>885</v>
      </c>
      <c r="K15" s="14">
        <v>858</v>
      </c>
      <c r="L15" s="14">
        <v>952</v>
      </c>
      <c r="M15" s="77">
        <v>0</v>
      </c>
      <c r="N15" s="78">
        <v>1357</v>
      </c>
    </row>
    <row r="16" spans="1:14" ht="11.1" customHeight="1" x14ac:dyDescent="0.3">
      <c r="A16" s="62" t="s">
        <v>157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76"/>
    </row>
    <row r="17" spans="1:14" ht="12.7" customHeight="1" x14ac:dyDescent="0.3">
      <c r="A17" s="47" t="s">
        <v>158</v>
      </c>
      <c r="B17" s="14">
        <v>11085</v>
      </c>
      <c r="C17" s="14">
        <v>7232</v>
      </c>
      <c r="D17" s="14">
        <v>1279</v>
      </c>
      <c r="E17" s="14">
        <v>1955</v>
      </c>
      <c r="F17" s="14">
        <v>619</v>
      </c>
      <c r="G17" s="14">
        <v>9419</v>
      </c>
      <c r="H17" s="14">
        <v>4814</v>
      </c>
      <c r="I17" s="14">
        <v>192</v>
      </c>
      <c r="J17" s="14">
        <v>1725</v>
      </c>
      <c r="K17" s="14">
        <v>1558</v>
      </c>
      <c r="L17" s="14">
        <v>1130</v>
      </c>
      <c r="M17" s="77">
        <v>0</v>
      </c>
      <c r="N17" s="78">
        <v>1666</v>
      </c>
    </row>
    <row r="18" spans="1:14" ht="11.1" customHeight="1" x14ac:dyDescent="0.3">
      <c r="A18" s="62" t="s">
        <v>159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76"/>
    </row>
    <row r="19" spans="1:14" ht="12.7" customHeight="1" x14ac:dyDescent="0.3">
      <c r="A19" s="47" t="s">
        <v>160</v>
      </c>
      <c r="B19" s="14">
        <v>23162</v>
      </c>
      <c r="C19" s="14">
        <v>5974</v>
      </c>
      <c r="D19" s="14">
        <v>1584</v>
      </c>
      <c r="E19" s="14">
        <v>10131</v>
      </c>
      <c r="F19" s="14">
        <v>5472</v>
      </c>
      <c r="G19" s="14">
        <v>21028</v>
      </c>
      <c r="H19" s="14">
        <v>4581</v>
      </c>
      <c r="I19" s="14">
        <v>328</v>
      </c>
      <c r="J19" s="14">
        <v>8951</v>
      </c>
      <c r="K19" s="14">
        <v>1349</v>
      </c>
      <c r="L19" s="14">
        <v>5819</v>
      </c>
      <c r="M19" s="77">
        <v>0</v>
      </c>
      <c r="N19" s="78">
        <v>2134</v>
      </c>
    </row>
    <row r="20" spans="1:14" ht="11.1" customHeight="1" x14ac:dyDescent="0.3">
      <c r="A20" s="62" t="s">
        <v>161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76"/>
    </row>
    <row r="21" spans="1:14" ht="12.7" customHeight="1" x14ac:dyDescent="0.3">
      <c r="A21" s="47" t="s">
        <v>162</v>
      </c>
      <c r="B21" s="14">
        <v>11705</v>
      </c>
      <c r="C21" s="14">
        <v>6230</v>
      </c>
      <c r="D21" s="14">
        <v>2095</v>
      </c>
      <c r="E21" s="14">
        <v>2602</v>
      </c>
      <c r="F21" s="14">
        <v>779</v>
      </c>
      <c r="G21" s="14">
        <v>9273</v>
      </c>
      <c r="H21" s="14">
        <v>4235</v>
      </c>
      <c r="I21" s="14">
        <v>176</v>
      </c>
      <c r="J21" s="14">
        <v>2261</v>
      </c>
      <c r="K21" s="14">
        <v>1475</v>
      </c>
      <c r="L21" s="14">
        <v>1126</v>
      </c>
      <c r="M21" s="77">
        <v>0</v>
      </c>
      <c r="N21" s="78">
        <v>2432</v>
      </c>
    </row>
    <row r="22" spans="1:14" ht="11.1" customHeight="1" x14ac:dyDescent="0.3">
      <c r="A22" s="62" t="s">
        <v>163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76"/>
    </row>
    <row r="23" spans="1:14" ht="12.7" customHeight="1" x14ac:dyDescent="0.3">
      <c r="A23" s="47" t="s">
        <v>164</v>
      </c>
      <c r="B23" s="14">
        <v>11856</v>
      </c>
      <c r="C23" s="14">
        <v>4309</v>
      </c>
      <c r="D23" s="14">
        <v>1246</v>
      </c>
      <c r="E23" s="14">
        <v>5412</v>
      </c>
      <c r="F23" s="14">
        <v>889</v>
      </c>
      <c r="G23" s="14">
        <v>10499</v>
      </c>
      <c r="H23" s="14">
        <v>3146</v>
      </c>
      <c r="I23" s="14">
        <v>210</v>
      </c>
      <c r="J23" s="14">
        <v>4939</v>
      </c>
      <c r="K23" s="14">
        <v>1403</v>
      </c>
      <c r="L23" s="14">
        <v>801</v>
      </c>
      <c r="M23" s="77">
        <v>0</v>
      </c>
      <c r="N23" s="78">
        <v>1357</v>
      </c>
    </row>
    <row r="24" spans="1:14" ht="11.1" customHeight="1" x14ac:dyDescent="0.3">
      <c r="A24" s="62" t="s">
        <v>165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76"/>
    </row>
    <row r="25" spans="1:14" ht="12.7" customHeight="1" x14ac:dyDescent="0.3">
      <c r="A25" s="47" t="s">
        <v>166</v>
      </c>
      <c r="B25" s="14">
        <v>5477</v>
      </c>
      <c r="C25" s="14">
        <v>2591</v>
      </c>
      <c r="D25" s="14">
        <v>588</v>
      </c>
      <c r="E25" s="14">
        <v>1434</v>
      </c>
      <c r="F25" s="14">
        <v>864</v>
      </c>
      <c r="G25" s="14">
        <v>3855</v>
      </c>
      <c r="H25" s="14">
        <v>1392</v>
      </c>
      <c r="I25" s="14">
        <v>61</v>
      </c>
      <c r="J25" s="14">
        <v>1431</v>
      </c>
      <c r="K25" s="14">
        <v>422</v>
      </c>
      <c r="L25" s="14">
        <v>549</v>
      </c>
      <c r="M25" s="77">
        <v>0</v>
      </c>
      <c r="N25" s="78">
        <v>1622</v>
      </c>
    </row>
    <row r="26" spans="1:14" ht="11.1" customHeight="1" x14ac:dyDescent="0.3">
      <c r="A26" s="62" t="s">
        <v>167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76"/>
    </row>
    <row r="27" spans="1:14" ht="12.7" customHeight="1" x14ac:dyDescent="0.3">
      <c r="A27" s="47" t="s">
        <v>168</v>
      </c>
      <c r="B27" s="14">
        <v>20435</v>
      </c>
      <c r="C27" s="14">
        <v>6483</v>
      </c>
      <c r="D27" s="14">
        <v>4549</v>
      </c>
      <c r="E27" s="14">
        <v>8519</v>
      </c>
      <c r="F27" s="14">
        <v>883</v>
      </c>
      <c r="G27" s="14">
        <v>16213</v>
      </c>
      <c r="H27" s="14">
        <v>4025</v>
      </c>
      <c r="I27" s="14">
        <v>375</v>
      </c>
      <c r="J27" s="14">
        <v>7576</v>
      </c>
      <c r="K27" s="14">
        <v>1931</v>
      </c>
      <c r="L27" s="14">
        <v>2307</v>
      </c>
      <c r="M27" s="77">
        <v>0</v>
      </c>
      <c r="N27" s="78">
        <v>4222</v>
      </c>
    </row>
    <row r="28" spans="1:14" ht="11.1" customHeight="1" x14ac:dyDescent="0.3">
      <c r="A28" s="62" t="s">
        <v>169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76"/>
    </row>
    <row r="29" spans="1:14" ht="12.7" customHeight="1" x14ac:dyDescent="0.3">
      <c r="A29" s="47" t="s">
        <v>170</v>
      </c>
      <c r="B29" s="14">
        <v>21318</v>
      </c>
      <c r="C29" s="14">
        <v>7263</v>
      </c>
      <c r="D29" s="14">
        <v>3873</v>
      </c>
      <c r="E29" s="14">
        <v>7919</v>
      </c>
      <c r="F29" s="14">
        <v>2263</v>
      </c>
      <c r="G29" s="14">
        <v>16354</v>
      </c>
      <c r="H29" s="14">
        <v>3785</v>
      </c>
      <c r="I29" s="14">
        <v>838</v>
      </c>
      <c r="J29" s="14">
        <v>6990</v>
      </c>
      <c r="K29" s="14">
        <v>2278</v>
      </c>
      <c r="L29" s="14">
        <v>2462</v>
      </c>
      <c r="M29" s="77">
        <v>0</v>
      </c>
      <c r="N29" s="78">
        <v>4964</v>
      </c>
    </row>
    <row r="30" spans="1:14" ht="11.1" customHeight="1" x14ac:dyDescent="0.3">
      <c r="A30" s="62" t="s">
        <v>171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76"/>
    </row>
    <row r="31" spans="1:14" ht="12.7" customHeight="1" x14ac:dyDescent="0.3">
      <c r="A31" s="47" t="s">
        <v>172</v>
      </c>
      <c r="B31" s="14">
        <v>364</v>
      </c>
      <c r="C31" s="14">
        <v>240</v>
      </c>
      <c r="D31" s="14">
        <v>13</v>
      </c>
      <c r="E31" s="14">
        <v>11</v>
      </c>
      <c r="F31" s="14">
        <v>99</v>
      </c>
      <c r="G31" s="14">
        <v>238</v>
      </c>
      <c r="H31" s="14">
        <v>30</v>
      </c>
      <c r="I31" s="14">
        <v>4</v>
      </c>
      <c r="J31" s="14">
        <v>93</v>
      </c>
      <c r="K31" s="14">
        <v>36</v>
      </c>
      <c r="L31" s="14">
        <v>76</v>
      </c>
      <c r="M31" s="77">
        <v>0</v>
      </c>
      <c r="N31" s="78">
        <v>125</v>
      </c>
    </row>
    <row r="32" spans="1:14" ht="11.1" customHeight="1" x14ac:dyDescent="0.3">
      <c r="A32" s="62" t="s">
        <v>173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76"/>
    </row>
    <row r="33" spans="1:14" ht="12.7" customHeight="1" x14ac:dyDescent="0.3">
      <c r="A33" s="47" t="s">
        <v>174</v>
      </c>
      <c r="B33" s="14">
        <v>775</v>
      </c>
      <c r="C33" s="14">
        <v>562</v>
      </c>
      <c r="D33" s="14">
        <v>113</v>
      </c>
      <c r="E33" s="14">
        <v>13</v>
      </c>
      <c r="F33" s="14">
        <v>86</v>
      </c>
      <c r="G33" s="14">
        <v>621</v>
      </c>
      <c r="H33" s="14">
        <v>378</v>
      </c>
      <c r="I33" s="14">
        <v>6</v>
      </c>
      <c r="J33" s="14">
        <v>49</v>
      </c>
      <c r="K33" s="14">
        <v>150</v>
      </c>
      <c r="L33" s="14">
        <v>38</v>
      </c>
      <c r="M33" s="77">
        <v>0</v>
      </c>
      <c r="N33" s="78">
        <v>153</v>
      </c>
    </row>
    <row r="34" spans="1:14" ht="11.1" customHeight="1" x14ac:dyDescent="0.3">
      <c r="A34" s="62" t="s">
        <v>175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76"/>
    </row>
    <row r="35" spans="1:14" ht="12.7" customHeight="1" x14ac:dyDescent="0.3">
      <c r="A35" s="47" t="s">
        <v>176</v>
      </c>
      <c r="B35" s="14">
        <v>9106</v>
      </c>
      <c r="C35" s="14">
        <v>5167</v>
      </c>
      <c r="D35" s="14">
        <v>1069</v>
      </c>
      <c r="E35" s="14">
        <v>1714</v>
      </c>
      <c r="F35" s="14">
        <v>1156</v>
      </c>
      <c r="G35" s="14">
        <v>6025</v>
      </c>
      <c r="H35" s="14">
        <v>3709</v>
      </c>
      <c r="I35" s="14">
        <v>158</v>
      </c>
      <c r="J35" s="14">
        <v>94</v>
      </c>
      <c r="K35" s="14">
        <v>1331</v>
      </c>
      <c r="L35" s="14">
        <v>734</v>
      </c>
      <c r="M35" s="77">
        <v>0</v>
      </c>
      <c r="N35" s="78">
        <v>3081</v>
      </c>
    </row>
    <row r="36" spans="1:14" ht="11.1" customHeight="1" thickBot="1" x14ac:dyDescent="0.35">
      <c r="A36" s="64" t="s">
        <v>177</v>
      </c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80"/>
    </row>
    <row r="37" spans="1:14" ht="13.55" customHeight="1" x14ac:dyDescent="0.3">
      <c r="A37" s="17" t="s">
        <v>65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</row>
    <row r="38" spans="1:14" ht="13.55" customHeight="1" x14ac:dyDescent="0.3">
      <c r="A38" s="17" t="s">
        <v>35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</row>
    <row r="39" spans="1:14" ht="13.55" customHeight="1" x14ac:dyDescent="0.3">
      <c r="A39" s="17" t="str">
        <f>'10-2'!A39</f>
        <v>　　　　　2.至115年1月止，38家本國銀行放款及催收款之備抵呆帳餘額為615,032百萬元，115年1月轉銷呆帳4,117百萬元。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</row>
    <row r="40" spans="1:14" ht="13.55" customHeight="1" x14ac:dyDescent="0.3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8"/>
    </row>
    <row r="41" spans="1:14" ht="13.55" customHeight="1" x14ac:dyDescent="0.3">
      <c r="A41" s="24"/>
      <c r="B41" s="24"/>
      <c r="C41" s="24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18"/>
    </row>
    <row r="42" spans="1:14" ht="13.55" hidden="1" customHeight="1" x14ac:dyDescent="0.3">
      <c r="A42" s="17"/>
      <c r="B42" s="17"/>
      <c r="C42" s="17"/>
      <c r="D42" s="17" t="str">
        <f>TEXT(D41,"##,##0")</f>
        <v>0</v>
      </c>
      <c r="E42" s="17" t="str">
        <f>TEXT(E41,"##,##0")</f>
        <v>0</v>
      </c>
      <c r="F42" s="17"/>
      <c r="G42" s="17"/>
      <c r="H42" s="17"/>
      <c r="I42" s="17"/>
      <c r="J42" s="17"/>
      <c r="K42" s="17"/>
      <c r="L42" s="17"/>
      <c r="M42" s="17"/>
      <c r="N42" s="17"/>
    </row>
    <row r="43" spans="1:14" ht="13.55" customHeight="1" x14ac:dyDescent="0.3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</row>
  </sheetData>
  <mergeCells count="181">
    <mergeCell ref="F8:F9"/>
    <mergeCell ref="G8:G9"/>
    <mergeCell ref="B11:B12"/>
    <mergeCell ref="C11:C12"/>
    <mergeCell ref="D11:D12"/>
    <mergeCell ref="F11:F12"/>
    <mergeCell ref="L8:L9"/>
    <mergeCell ref="A1:N1"/>
    <mergeCell ref="A3:N3"/>
    <mergeCell ref="B5:F5"/>
    <mergeCell ref="G5:L5"/>
    <mergeCell ref="A2:N2"/>
    <mergeCell ref="A5:A10"/>
    <mergeCell ref="D4:F4"/>
    <mergeCell ref="G4:J4"/>
    <mergeCell ref="B8:B9"/>
    <mergeCell ref="F13:F14"/>
    <mergeCell ref="G11:G12"/>
    <mergeCell ref="G13:G14"/>
    <mergeCell ref="H11:H12"/>
    <mergeCell ref="H13:H14"/>
    <mergeCell ref="B13:B14"/>
    <mergeCell ref="D13:D14"/>
    <mergeCell ref="C13:C14"/>
    <mergeCell ref="E11:E12"/>
    <mergeCell ref="E13:E14"/>
    <mergeCell ref="M11:M12"/>
    <mergeCell ref="N11:N12"/>
    <mergeCell ref="M13:M14"/>
    <mergeCell ref="N13:N14"/>
    <mergeCell ref="J15:J16"/>
    <mergeCell ref="K15:K16"/>
    <mergeCell ref="L11:L12"/>
    <mergeCell ref="L13:L14"/>
    <mergeCell ref="I11:I12"/>
    <mergeCell ref="I13:I14"/>
    <mergeCell ref="J11:J12"/>
    <mergeCell ref="J13:J14"/>
    <mergeCell ref="K11:K12"/>
    <mergeCell ref="K13:K14"/>
    <mergeCell ref="B17:B18"/>
    <mergeCell ref="C17:C18"/>
    <mergeCell ref="D17:D18"/>
    <mergeCell ref="E17:E18"/>
    <mergeCell ref="F17:F18"/>
    <mergeCell ref="G17:G18"/>
    <mergeCell ref="H17:H18"/>
    <mergeCell ref="L15:L16"/>
    <mergeCell ref="M15:M16"/>
    <mergeCell ref="F15:F16"/>
    <mergeCell ref="G15:G16"/>
    <mergeCell ref="H15:H16"/>
    <mergeCell ref="I15:I16"/>
    <mergeCell ref="B15:B16"/>
    <mergeCell ref="C15:C16"/>
    <mergeCell ref="D15:D16"/>
    <mergeCell ref="E15:E16"/>
    <mergeCell ref="K17:K18"/>
    <mergeCell ref="L17:L18"/>
    <mergeCell ref="I17:I18"/>
    <mergeCell ref="J17:J18"/>
    <mergeCell ref="J19:J20"/>
    <mergeCell ref="K19:K20"/>
    <mergeCell ref="M17:M18"/>
    <mergeCell ref="N17:N18"/>
    <mergeCell ref="N15:N16"/>
    <mergeCell ref="B21:B22"/>
    <mergeCell ref="C21:C22"/>
    <mergeCell ref="D21:D22"/>
    <mergeCell ref="E21:E22"/>
    <mergeCell ref="F21:F22"/>
    <mergeCell ref="G21:G22"/>
    <mergeCell ref="H21:H22"/>
    <mergeCell ref="L19:L20"/>
    <mergeCell ref="M19:M20"/>
    <mergeCell ref="F19:F20"/>
    <mergeCell ref="G19:G20"/>
    <mergeCell ref="H19:H20"/>
    <mergeCell ref="I19:I20"/>
    <mergeCell ref="B19:B20"/>
    <mergeCell ref="C19:C20"/>
    <mergeCell ref="D19:D20"/>
    <mergeCell ref="E19:E20"/>
    <mergeCell ref="K21:K22"/>
    <mergeCell ref="L21:L22"/>
    <mergeCell ref="I21:I22"/>
    <mergeCell ref="J21:J22"/>
    <mergeCell ref="J23:J24"/>
    <mergeCell ref="K23:K24"/>
    <mergeCell ref="M21:M22"/>
    <mergeCell ref="N21:N22"/>
    <mergeCell ref="N19:N20"/>
    <mergeCell ref="B25:B26"/>
    <mergeCell ref="C25:C26"/>
    <mergeCell ref="D25:D26"/>
    <mergeCell ref="E25:E26"/>
    <mergeCell ref="F25:F26"/>
    <mergeCell ref="G25:G26"/>
    <mergeCell ref="H25:H26"/>
    <mergeCell ref="L23:L24"/>
    <mergeCell ref="M23:M24"/>
    <mergeCell ref="F23:F24"/>
    <mergeCell ref="G23:G24"/>
    <mergeCell ref="H23:H24"/>
    <mergeCell ref="I23:I24"/>
    <mergeCell ref="B23:B24"/>
    <mergeCell ref="C23:C24"/>
    <mergeCell ref="D23:D24"/>
    <mergeCell ref="E23:E24"/>
    <mergeCell ref="K25:K26"/>
    <mergeCell ref="L25:L26"/>
    <mergeCell ref="I25:I26"/>
    <mergeCell ref="J25:J26"/>
    <mergeCell ref="J27:J28"/>
    <mergeCell ref="K27:K28"/>
    <mergeCell ref="M25:M26"/>
    <mergeCell ref="N25:N26"/>
    <mergeCell ref="N23:N24"/>
    <mergeCell ref="B29:B30"/>
    <mergeCell ref="C29:C30"/>
    <mergeCell ref="D29:D30"/>
    <mergeCell ref="E29:E30"/>
    <mergeCell ref="F29:F30"/>
    <mergeCell ref="G29:G30"/>
    <mergeCell ref="H29:H30"/>
    <mergeCell ref="L27:L28"/>
    <mergeCell ref="M27:M28"/>
    <mergeCell ref="F27:F28"/>
    <mergeCell ref="G27:G28"/>
    <mergeCell ref="H27:H28"/>
    <mergeCell ref="I27:I28"/>
    <mergeCell ref="B27:B28"/>
    <mergeCell ref="C27:C28"/>
    <mergeCell ref="D27:D28"/>
    <mergeCell ref="E27:E28"/>
    <mergeCell ref="K29:K30"/>
    <mergeCell ref="L29:L30"/>
    <mergeCell ref="I29:I30"/>
    <mergeCell ref="J29:J30"/>
    <mergeCell ref="J31:J32"/>
    <mergeCell ref="K31:K32"/>
    <mergeCell ref="M29:M30"/>
    <mergeCell ref="N29:N30"/>
    <mergeCell ref="N27:N28"/>
    <mergeCell ref="N33:N34"/>
    <mergeCell ref="N31:N32"/>
    <mergeCell ref="B33:B34"/>
    <mergeCell ref="C33:C34"/>
    <mergeCell ref="D33:D34"/>
    <mergeCell ref="E33:E34"/>
    <mergeCell ref="F33:F34"/>
    <mergeCell ref="G33:G34"/>
    <mergeCell ref="H33:H34"/>
    <mergeCell ref="L31:L32"/>
    <mergeCell ref="M31:M32"/>
    <mergeCell ref="F31:F32"/>
    <mergeCell ref="G31:G32"/>
    <mergeCell ref="H31:H32"/>
    <mergeCell ref="I31:I32"/>
    <mergeCell ref="B31:B32"/>
    <mergeCell ref="C31:C32"/>
    <mergeCell ref="D31:D32"/>
    <mergeCell ref="E31:E32"/>
    <mergeCell ref="B35:B36"/>
    <mergeCell ref="C35:C36"/>
    <mergeCell ref="D35:D36"/>
    <mergeCell ref="E35:E36"/>
    <mergeCell ref="K33:K34"/>
    <mergeCell ref="L33:L34"/>
    <mergeCell ref="I33:I34"/>
    <mergeCell ref="J33:J34"/>
    <mergeCell ref="M33:M34"/>
    <mergeCell ref="N35:N36"/>
    <mergeCell ref="J35:J36"/>
    <mergeCell ref="K35:K36"/>
    <mergeCell ref="L35:L36"/>
    <mergeCell ref="M35:M36"/>
    <mergeCell ref="F35:F36"/>
    <mergeCell ref="G35:G36"/>
    <mergeCell ref="H35:H36"/>
    <mergeCell ref="I35:I36"/>
  </mergeCells>
  <phoneticPr fontId="5" type="noConversion"/>
  <printOptions horizontalCentered="1"/>
  <pageMargins left="0.74803149606299213" right="0.59055118110236227" top="0.39370078740157483" bottom="0.19685039370078741" header="0" footer="0.39370078740157483"/>
  <pageSetup paperSize="9" firstPageNumber="141" orientation="landscape" useFirstPageNumber="1"/>
  <headerFooter alignWithMargins="0">
    <oddFooter>&amp;L&amp;9 &amp;C&amp;"Times New Roman"&amp;9 - &amp;P -&amp;R&amp;9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43"/>
  <sheetViews>
    <sheetView workbookViewId="0">
      <selection activeCell="A4" sqref="A4"/>
    </sheetView>
  </sheetViews>
  <sheetFormatPr defaultColWidth="8.796875" defaultRowHeight="16.600000000000001" customHeight="1" x14ac:dyDescent="0.3"/>
  <cols>
    <col min="1" max="1" width="24.59765625" customWidth="1"/>
    <col min="2" max="3" width="7.09765625" customWidth="1"/>
    <col min="4" max="4" width="6.8984375" customWidth="1"/>
    <col min="5" max="5" width="15.59765625" customWidth="1"/>
    <col min="6" max="6" width="5.8984375" customWidth="1"/>
    <col min="7" max="7" width="7.09765625" customWidth="1"/>
    <col min="8" max="8" width="6.8984375" customWidth="1"/>
    <col min="9" max="9" width="6.59765625" customWidth="1"/>
    <col min="10" max="10" width="15.59765625" customWidth="1"/>
    <col min="11" max="11" width="7.09765625" customWidth="1"/>
    <col min="12" max="12" width="6.59765625" customWidth="1"/>
    <col min="13" max="14" width="7.09765625" customWidth="1"/>
  </cols>
  <sheetData>
    <row r="1" spans="1:14" ht="21.05" customHeight="1" x14ac:dyDescent="0.3">
      <c r="A1" s="85" t="s">
        <v>110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ht="21.05" customHeight="1" x14ac:dyDescent="0.3">
      <c r="A2" s="85" t="s">
        <v>111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1:14" ht="18.600000000000001" customHeight="1" x14ac:dyDescent="0.3">
      <c r="A3" s="87" t="s">
        <v>59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4" spans="1:14" ht="18.600000000000001" customHeight="1" thickBot="1" x14ac:dyDescent="0.35">
      <c r="A4" s="15"/>
      <c r="B4" s="15"/>
      <c r="C4" s="15"/>
      <c r="D4" s="84" t="str">
        <f>'10-2'!D4:F4</f>
        <v>115年 1月</v>
      </c>
      <c r="E4" s="84"/>
      <c r="F4" s="84"/>
      <c r="G4" s="72" t="str">
        <f>'10-2'!G4:J4</f>
        <v xml:space="preserve"> Jan. 2026</v>
      </c>
      <c r="H4" s="72"/>
      <c r="I4" s="72"/>
      <c r="J4" s="72"/>
      <c r="K4" s="15"/>
      <c r="L4" s="15"/>
      <c r="M4" s="15"/>
      <c r="N4" s="42" t="s">
        <v>38</v>
      </c>
    </row>
    <row r="5" spans="1:14" ht="15" customHeight="1" x14ac:dyDescent="0.3">
      <c r="A5" s="5" t="s">
        <v>31</v>
      </c>
      <c r="B5" s="9" t="s">
        <v>39</v>
      </c>
      <c r="C5" s="8"/>
      <c r="D5" s="8"/>
      <c r="E5" s="8"/>
      <c r="F5" s="7"/>
      <c r="G5" s="9" t="s">
        <v>40</v>
      </c>
      <c r="H5" s="8"/>
      <c r="I5" s="8"/>
      <c r="J5" s="8"/>
      <c r="K5" s="8"/>
      <c r="L5" s="7"/>
      <c r="M5" s="26" t="s">
        <v>4</v>
      </c>
      <c r="N5" s="27" t="s">
        <v>34</v>
      </c>
    </row>
    <row r="6" spans="1:14" ht="13" customHeight="1" x14ac:dyDescent="0.3">
      <c r="A6" s="4"/>
      <c r="B6" s="28" t="s">
        <v>5</v>
      </c>
      <c r="C6" s="19" t="s">
        <v>6</v>
      </c>
      <c r="D6" s="19" t="s">
        <v>7</v>
      </c>
      <c r="E6" s="41" t="s">
        <v>66</v>
      </c>
      <c r="F6" s="19" t="s">
        <v>4</v>
      </c>
      <c r="G6" s="19" t="s">
        <v>5</v>
      </c>
      <c r="H6" s="19" t="s">
        <v>6</v>
      </c>
      <c r="I6" s="19" t="s">
        <v>7</v>
      </c>
      <c r="J6" s="41" t="s">
        <v>66</v>
      </c>
      <c r="K6" s="19" t="s">
        <v>67</v>
      </c>
      <c r="L6" s="19" t="s">
        <v>4</v>
      </c>
      <c r="M6" s="19" t="s">
        <v>8</v>
      </c>
      <c r="N6" s="29" t="s">
        <v>8</v>
      </c>
    </row>
    <row r="7" spans="1:14" ht="13" customHeight="1" x14ac:dyDescent="0.3">
      <c r="A7" s="4"/>
      <c r="B7" s="32" t="s">
        <v>0</v>
      </c>
      <c r="C7" s="19" t="s">
        <v>9</v>
      </c>
      <c r="D7" s="19" t="s">
        <v>9</v>
      </c>
      <c r="E7" s="41" t="s">
        <v>10</v>
      </c>
      <c r="F7" s="19" t="s">
        <v>11</v>
      </c>
      <c r="G7" s="33" t="s">
        <v>0</v>
      </c>
      <c r="H7" s="19" t="s">
        <v>12</v>
      </c>
      <c r="I7" s="19" t="s">
        <v>12</v>
      </c>
      <c r="J7" s="41" t="s">
        <v>13</v>
      </c>
      <c r="K7" s="19" t="s">
        <v>68</v>
      </c>
      <c r="L7" s="19" t="s">
        <v>14</v>
      </c>
      <c r="M7" s="19" t="s">
        <v>0</v>
      </c>
      <c r="N7" s="30" t="s">
        <v>21</v>
      </c>
    </row>
    <row r="8" spans="1:14" ht="14.15" customHeight="1" x14ac:dyDescent="0.3">
      <c r="A8" s="4"/>
      <c r="B8" s="12" t="s">
        <v>15</v>
      </c>
      <c r="C8" s="34" t="s">
        <v>16</v>
      </c>
      <c r="D8" s="34" t="s">
        <v>17</v>
      </c>
      <c r="E8" s="35" t="s">
        <v>18</v>
      </c>
      <c r="F8" s="12" t="s">
        <v>19</v>
      </c>
      <c r="G8" s="12" t="s">
        <v>15</v>
      </c>
      <c r="H8" s="34" t="s">
        <v>16</v>
      </c>
      <c r="I8" s="34" t="s">
        <v>17</v>
      </c>
      <c r="J8" s="35" t="s">
        <v>74</v>
      </c>
      <c r="K8" s="34" t="s">
        <v>69</v>
      </c>
      <c r="L8" s="12" t="s">
        <v>19</v>
      </c>
      <c r="M8" s="34" t="s">
        <v>20</v>
      </c>
      <c r="N8" s="30" t="s">
        <v>27</v>
      </c>
    </row>
    <row r="9" spans="1:14" ht="14.15" customHeight="1" x14ac:dyDescent="0.3">
      <c r="A9" s="4"/>
      <c r="B9" s="12"/>
      <c r="C9" s="34" t="s">
        <v>21</v>
      </c>
      <c r="D9" s="34" t="s">
        <v>23</v>
      </c>
      <c r="E9" s="36" t="s">
        <v>24</v>
      </c>
      <c r="F9" s="12"/>
      <c r="G9" s="12"/>
      <c r="H9" s="34" t="s">
        <v>25</v>
      </c>
      <c r="I9" s="34" t="s">
        <v>25</v>
      </c>
      <c r="J9" s="36" t="s">
        <v>24</v>
      </c>
      <c r="K9" s="31" t="s">
        <v>70</v>
      </c>
      <c r="L9" s="12"/>
      <c r="M9" s="34" t="s">
        <v>26</v>
      </c>
      <c r="N9" s="30" t="s">
        <v>21</v>
      </c>
    </row>
    <row r="10" spans="1:14" ht="14.15" customHeight="1" thickBot="1" x14ac:dyDescent="0.35">
      <c r="A10" s="3"/>
      <c r="B10" s="37" t="s">
        <v>22</v>
      </c>
      <c r="C10" s="37" t="s">
        <v>22</v>
      </c>
      <c r="D10" s="37" t="s">
        <v>22</v>
      </c>
      <c r="E10" s="43" t="s">
        <v>28</v>
      </c>
      <c r="F10" s="44" t="s">
        <v>22</v>
      </c>
      <c r="G10" s="44" t="s">
        <v>22</v>
      </c>
      <c r="H10" s="44" t="s">
        <v>22</v>
      </c>
      <c r="I10" s="44" t="s">
        <v>22</v>
      </c>
      <c r="J10" s="43" t="s">
        <v>28</v>
      </c>
      <c r="K10" s="31" t="s">
        <v>25</v>
      </c>
      <c r="L10" s="44" t="s">
        <v>22</v>
      </c>
      <c r="M10" s="44" t="s">
        <v>29</v>
      </c>
      <c r="N10" s="45" t="s">
        <v>30</v>
      </c>
    </row>
    <row r="11" spans="1:14" ht="12.7" customHeight="1" x14ac:dyDescent="0.3">
      <c r="A11" s="60" t="s">
        <v>58</v>
      </c>
      <c r="B11" s="81">
        <v>2315</v>
      </c>
      <c r="C11" s="81">
        <v>432</v>
      </c>
      <c r="D11" s="81">
        <v>374</v>
      </c>
      <c r="E11" s="81">
        <v>348</v>
      </c>
      <c r="F11" s="81">
        <v>1161</v>
      </c>
      <c r="G11" s="81">
        <v>1051</v>
      </c>
      <c r="H11" s="81">
        <v>145</v>
      </c>
      <c r="I11" s="81">
        <v>67</v>
      </c>
      <c r="J11" s="81">
        <v>552</v>
      </c>
      <c r="K11" s="81">
        <v>173</v>
      </c>
      <c r="L11" s="81">
        <v>114</v>
      </c>
      <c r="M11" s="82">
        <v>0</v>
      </c>
      <c r="N11" s="83">
        <v>1264</v>
      </c>
    </row>
    <row r="12" spans="1:14" ht="11.1" customHeight="1" x14ac:dyDescent="0.3">
      <c r="A12" s="62" t="s">
        <v>178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76"/>
    </row>
    <row r="13" spans="1:14" ht="12.7" customHeight="1" x14ac:dyDescent="0.3">
      <c r="A13" s="47" t="s">
        <v>179</v>
      </c>
      <c r="B13" s="14">
        <v>1631</v>
      </c>
      <c r="C13" s="14">
        <v>432</v>
      </c>
      <c r="D13" s="14">
        <v>132</v>
      </c>
      <c r="E13" s="14">
        <v>571</v>
      </c>
      <c r="F13" s="14">
        <v>497</v>
      </c>
      <c r="G13" s="14">
        <v>1446</v>
      </c>
      <c r="H13" s="14">
        <v>277</v>
      </c>
      <c r="I13" s="14">
        <v>13</v>
      </c>
      <c r="J13" s="14">
        <v>750</v>
      </c>
      <c r="K13" s="14">
        <v>192</v>
      </c>
      <c r="L13" s="14">
        <v>213</v>
      </c>
      <c r="M13" s="77">
        <v>0</v>
      </c>
      <c r="N13" s="78">
        <v>185</v>
      </c>
    </row>
    <row r="14" spans="1:14" ht="11.1" customHeight="1" x14ac:dyDescent="0.3">
      <c r="A14" s="62" t="s">
        <v>180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76"/>
    </row>
    <row r="15" spans="1:14" ht="12.7" customHeight="1" x14ac:dyDescent="0.3">
      <c r="A15" s="47" t="s">
        <v>181</v>
      </c>
      <c r="B15" s="14">
        <v>5822</v>
      </c>
      <c r="C15" s="14">
        <v>3664</v>
      </c>
      <c r="D15" s="14">
        <v>925</v>
      </c>
      <c r="E15" s="14">
        <v>667</v>
      </c>
      <c r="F15" s="14">
        <v>566</v>
      </c>
      <c r="G15" s="14">
        <v>4470</v>
      </c>
      <c r="H15" s="14">
        <v>2430</v>
      </c>
      <c r="I15" s="14">
        <v>44</v>
      </c>
      <c r="J15" s="14">
        <v>383</v>
      </c>
      <c r="K15" s="14">
        <v>804</v>
      </c>
      <c r="L15" s="14">
        <v>809</v>
      </c>
      <c r="M15" s="77">
        <v>0</v>
      </c>
      <c r="N15" s="78">
        <v>1352</v>
      </c>
    </row>
    <row r="16" spans="1:14" ht="11.1" customHeight="1" x14ac:dyDescent="0.3">
      <c r="A16" s="62" t="s">
        <v>182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76"/>
    </row>
    <row r="17" spans="1:14" ht="12.7" customHeight="1" x14ac:dyDescent="0.3">
      <c r="A17" s="47" t="s">
        <v>183</v>
      </c>
      <c r="B17" s="14">
        <v>5219</v>
      </c>
      <c r="C17" s="14">
        <v>1036</v>
      </c>
      <c r="D17" s="14">
        <v>942</v>
      </c>
      <c r="E17" s="14">
        <v>3092</v>
      </c>
      <c r="F17" s="14">
        <v>149</v>
      </c>
      <c r="G17" s="14">
        <v>4567</v>
      </c>
      <c r="H17" s="14">
        <v>796</v>
      </c>
      <c r="I17" s="14">
        <v>89</v>
      </c>
      <c r="J17" s="14">
        <v>2731</v>
      </c>
      <c r="K17" s="14">
        <v>499</v>
      </c>
      <c r="L17" s="14">
        <v>452</v>
      </c>
      <c r="M17" s="77">
        <v>0</v>
      </c>
      <c r="N17" s="78">
        <v>652</v>
      </c>
    </row>
    <row r="18" spans="1:14" ht="11.1" customHeight="1" x14ac:dyDescent="0.3">
      <c r="A18" s="62" t="s">
        <v>184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76"/>
    </row>
    <row r="19" spans="1:14" ht="12.7" customHeight="1" x14ac:dyDescent="0.3">
      <c r="A19" s="47" t="s">
        <v>185</v>
      </c>
      <c r="B19" s="14">
        <v>4562</v>
      </c>
      <c r="C19" s="14">
        <v>1957</v>
      </c>
      <c r="D19" s="14">
        <v>335</v>
      </c>
      <c r="E19" s="14">
        <v>1133</v>
      </c>
      <c r="F19" s="14">
        <v>1136</v>
      </c>
      <c r="G19" s="14">
        <v>3740</v>
      </c>
      <c r="H19" s="14">
        <v>1017</v>
      </c>
      <c r="I19" s="14">
        <v>15</v>
      </c>
      <c r="J19" s="14">
        <v>1923</v>
      </c>
      <c r="K19" s="14">
        <v>439</v>
      </c>
      <c r="L19" s="14">
        <v>346</v>
      </c>
      <c r="M19" s="77">
        <v>0</v>
      </c>
      <c r="N19" s="78">
        <v>821</v>
      </c>
    </row>
    <row r="20" spans="1:14" ht="11.1" customHeight="1" x14ac:dyDescent="0.3">
      <c r="A20" s="62" t="s">
        <v>186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76"/>
    </row>
    <row r="21" spans="1:14" ht="12.7" customHeight="1" x14ac:dyDescent="0.3">
      <c r="A21" s="47" t="s">
        <v>187</v>
      </c>
      <c r="B21" s="14">
        <v>1730</v>
      </c>
      <c r="C21" s="14">
        <v>679</v>
      </c>
      <c r="D21" s="14">
        <v>279</v>
      </c>
      <c r="E21" s="14">
        <v>202</v>
      </c>
      <c r="F21" s="14">
        <v>570</v>
      </c>
      <c r="G21" s="14">
        <v>1245</v>
      </c>
      <c r="H21" s="14">
        <v>305</v>
      </c>
      <c r="I21" s="14">
        <v>7</v>
      </c>
      <c r="J21" s="14">
        <v>361</v>
      </c>
      <c r="K21" s="14">
        <v>111</v>
      </c>
      <c r="L21" s="14">
        <v>461</v>
      </c>
      <c r="M21" s="77">
        <v>0</v>
      </c>
      <c r="N21" s="78">
        <v>485</v>
      </c>
    </row>
    <row r="22" spans="1:14" ht="11.1" customHeight="1" x14ac:dyDescent="0.3">
      <c r="A22" s="62" t="s">
        <v>188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76"/>
    </row>
    <row r="23" spans="1:14" ht="12.7" customHeight="1" x14ac:dyDescent="0.3">
      <c r="A23" s="47" t="s">
        <v>189</v>
      </c>
      <c r="B23" s="14">
        <v>18059</v>
      </c>
      <c r="C23" s="14">
        <v>1350</v>
      </c>
      <c r="D23" s="14">
        <v>1646</v>
      </c>
      <c r="E23" s="14">
        <v>15048</v>
      </c>
      <c r="F23" s="14">
        <v>15</v>
      </c>
      <c r="G23" s="14">
        <v>16450</v>
      </c>
      <c r="H23" s="14">
        <v>768</v>
      </c>
      <c r="I23" s="14">
        <v>279</v>
      </c>
      <c r="J23" s="14">
        <v>14130</v>
      </c>
      <c r="K23" s="14">
        <v>416</v>
      </c>
      <c r="L23" s="14">
        <v>856</v>
      </c>
      <c r="M23" s="77">
        <v>0</v>
      </c>
      <c r="N23" s="78">
        <v>1609</v>
      </c>
    </row>
    <row r="24" spans="1:14" ht="11.1" customHeight="1" x14ac:dyDescent="0.3">
      <c r="A24" s="62" t="s">
        <v>190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76"/>
    </row>
    <row r="25" spans="1:14" ht="12.7" customHeight="1" x14ac:dyDescent="0.3">
      <c r="A25" s="47" t="s">
        <v>191</v>
      </c>
      <c r="B25" s="14">
        <v>235</v>
      </c>
      <c r="C25" s="14">
        <v>196</v>
      </c>
      <c r="D25" s="14">
        <v>11</v>
      </c>
      <c r="E25" s="14">
        <v>2</v>
      </c>
      <c r="F25" s="14">
        <v>26</v>
      </c>
      <c r="G25" s="14">
        <v>210</v>
      </c>
      <c r="H25" s="14">
        <v>105</v>
      </c>
      <c r="I25" s="14">
        <v>1</v>
      </c>
      <c r="J25" s="14">
        <v>7</v>
      </c>
      <c r="K25" s="14">
        <v>39</v>
      </c>
      <c r="L25" s="14">
        <v>58</v>
      </c>
      <c r="M25" s="77">
        <v>0</v>
      </c>
      <c r="N25" s="78">
        <v>25</v>
      </c>
    </row>
    <row r="26" spans="1:14" ht="11.1" customHeight="1" x14ac:dyDescent="0.3">
      <c r="A26" s="62" t="s">
        <v>192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76"/>
    </row>
    <row r="27" spans="1:14" ht="12.7" customHeight="1" x14ac:dyDescent="0.3">
      <c r="A27" s="47" t="s">
        <v>193</v>
      </c>
      <c r="B27" s="14">
        <v>679</v>
      </c>
      <c r="C27" s="14">
        <v>589</v>
      </c>
      <c r="D27" s="14">
        <v>49</v>
      </c>
      <c r="E27" s="14">
        <v>13</v>
      </c>
      <c r="F27" s="14">
        <v>28</v>
      </c>
      <c r="G27" s="14">
        <v>547</v>
      </c>
      <c r="H27" s="14">
        <v>275</v>
      </c>
      <c r="I27" s="14">
        <v>3</v>
      </c>
      <c r="J27" s="14">
        <v>22</v>
      </c>
      <c r="K27" s="14">
        <v>103</v>
      </c>
      <c r="L27" s="14">
        <v>144</v>
      </c>
      <c r="M27" s="77">
        <v>0</v>
      </c>
      <c r="N27" s="78">
        <v>133</v>
      </c>
    </row>
    <row r="28" spans="1:14" ht="11.1" customHeight="1" x14ac:dyDescent="0.3">
      <c r="A28" s="62" t="s">
        <v>194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76"/>
    </row>
    <row r="29" spans="1:14" ht="12.7" customHeight="1" x14ac:dyDescent="0.3">
      <c r="A29" s="47" t="s">
        <v>195</v>
      </c>
      <c r="B29" s="14">
        <v>5161</v>
      </c>
      <c r="C29" s="14">
        <v>2384</v>
      </c>
      <c r="D29" s="14">
        <v>697</v>
      </c>
      <c r="E29" s="14">
        <v>1767</v>
      </c>
      <c r="F29" s="14">
        <v>313</v>
      </c>
      <c r="G29" s="14">
        <v>4158</v>
      </c>
      <c r="H29" s="14">
        <v>1435</v>
      </c>
      <c r="I29" s="14">
        <v>138</v>
      </c>
      <c r="J29" s="14">
        <v>1490</v>
      </c>
      <c r="K29" s="14">
        <v>512</v>
      </c>
      <c r="L29" s="14">
        <v>582</v>
      </c>
      <c r="M29" s="77">
        <v>0</v>
      </c>
      <c r="N29" s="78">
        <v>1003</v>
      </c>
    </row>
    <row r="30" spans="1:14" ht="11.1" customHeight="1" x14ac:dyDescent="0.3">
      <c r="A30" s="62" t="s">
        <v>196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76"/>
    </row>
    <row r="31" spans="1:14" ht="12.7" customHeight="1" x14ac:dyDescent="0.3">
      <c r="A31" s="47" t="s">
        <v>197</v>
      </c>
      <c r="B31" s="14">
        <v>2244</v>
      </c>
      <c r="C31" s="14">
        <v>1512</v>
      </c>
      <c r="D31" s="14">
        <v>251</v>
      </c>
      <c r="E31" s="14">
        <v>167</v>
      </c>
      <c r="F31" s="14">
        <v>315</v>
      </c>
      <c r="G31" s="14">
        <v>1613</v>
      </c>
      <c r="H31" s="14">
        <v>994</v>
      </c>
      <c r="I31" s="14">
        <v>21</v>
      </c>
      <c r="J31" s="14">
        <v>159</v>
      </c>
      <c r="K31" s="14">
        <v>250</v>
      </c>
      <c r="L31" s="14">
        <v>188</v>
      </c>
      <c r="M31" s="77">
        <v>0</v>
      </c>
      <c r="N31" s="78">
        <v>631</v>
      </c>
    </row>
    <row r="32" spans="1:14" ht="11.1" customHeight="1" x14ac:dyDescent="0.3">
      <c r="A32" s="62" t="s">
        <v>198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76"/>
    </row>
    <row r="33" spans="1:14" ht="12.7" customHeight="1" x14ac:dyDescent="0.3">
      <c r="A33" s="47" t="s">
        <v>199</v>
      </c>
      <c r="B33" s="14">
        <v>845</v>
      </c>
      <c r="C33" s="14">
        <v>630</v>
      </c>
      <c r="D33" s="14">
        <v>116</v>
      </c>
      <c r="E33" s="14">
        <v>42</v>
      </c>
      <c r="F33" s="14">
        <v>57</v>
      </c>
      <c r="G33" s="14">
        <v>699</v>
      </c>
      <c r="H33" s="14">
        <v>389</v>
      </c>
      <c r="I33" s="14">
        <v>5</v>
      </c>
      <c r="J33" s="14">
        <v>10</v>
      </c>
      <c r="K33" s="14">
        <v>151</v>
      </c>
      <c r="L33" s="14">
        <v>145</v>
      </c>
      <c r="M33" s="77">
        <v>0</v>
      </c>
      <c r="N33" s="78">
        <v>146</v>
      </c>
    </row>
    <row r="34" spans="1:14" ht="11.1" customHeight="1" x14ac:dyDescent="0.3">
      <c r="A34" s="62" t="s">
        <v>200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76"/>
    </row>
    <row r="35" spans="1:14" ht="12.7" customHeight="1" x14ac:dyDescent="0.3">
      <c r="A35" s="47" t="s">
        <v>201</v>
      </c>
      <c r="B35" s="14">
        <v>583</v>
      </c>
      <c r="C35" s="14">
        <v>465</v>
      </c>
      <c r="D35" s="14">
        <v>67</v>
      </c>
      <c r="E35" s="14">
        <v>37</v>
      </c>
      <c r="F35" s="14">
        <v>15</v>
      </c>
      <c r="G35" s="14">
        <v>420</v>
      </c>
      <c r="H35" s="14">
        <v>209</v>
      </c>
      <c r="I35" s="14">
        <v>2</v>
      </c>
      <c r="J35" s="14">
        <v>1</v>
      </c>
      <c r="K35" s="14">
        <v>150</v>
      </c>
      <c r="L35" s="14">
        <v>58</v>
      </c>
      <c r="M35" s="77">
        <v>0</v>
      </c>
      <c r="N35" s="78">
        <v>163</v>
      </c>
    </row>
    <row r="36" spans="1:14" ht="11.1" customHeight="1" thickBot="1" x14ac:dyDescent="0.35">
      <c r="A36" s="64" t="s">
        <v>202</v>
      </c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80"/>
    </row>
    <row r="37" spans="1:14" ht="13.55" customHeight="1" x14ac:dyDescent="0.3">
      <c r="A37" s="46" t="s">
        <v>48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</row>
    <row r="38" spans="1:14" ht="13.55" customHeight="1" x14ac:dyDescent="0.3">
      <c r="A38" s="46" t="s">
        <v>47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</row>
    <row r="39" spans="1:14" ht="13.55" customHeight="1" x14ac:dyDescent="0.3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</row>
    <row r="40" spans="1:14" ht="13.55" customHeight="1" x14ac:dyDescent="0.3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8"/>
    </row>
    <row r="41" spans="1:14" ht="13.55" customHeight="1" x14ac:dyDescent="0.3">
      <c r="A41" s="24"/>
      <c r="B41" s="24"/>
      <c r="C41" s="24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18"/>
    </row>
    <row r="42" spans="1:14" ht="13.55" hidden="1" customHeight="1" x14ac:dyDescent="0.3">
      <c r="A42" s="17"/>
      <c r="B42" s="17"/>
      <c r="C42" s="17"/>
      <c r="D42" s="17" t="str">
        <f>TEXT(D41,"##,##0")</f>
        <v>0</v>
      </c>
      <c r="E42" s="17" t="str">
        <f>TEXT(E41,"##,##0")</f>
        <v>0</v>
      </c>
      <c r="F42" s="17"/>
      <c r="G42" s="17"/>
      <c r="H42" s="17"/>
      <c r="I42" s="17"/>
      <c r="J42" s="17"/>
      <c r="K42" s="17"/>
      <c r="L42" s="17"/>
      <c r="M42" s="17"/>
      <c r="N42" s="17"/>
    </row>
    <row r="43" spans="1:14" ht="13.55" customHeight="1" x14ac:dyDescent="0.3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</row>
  </sheetData>
  <mergeCells count="181">
    <mergeCell ref="N35:N36"/>
    <mergeCell ref="J35:J36"/>
    <mergeCell ref="K35:K36"/>
    <mergeCell ref="L35:L36"/>
    <mergeCell ref="M35:M36"/>
    <mergeCell ref="H33:H34"/>
    <mergeCell ref="N31:N32"/>
    <mergeCell ref="B33:B34"/>
    <mergeCell ref="C33:C34"/>
    <mergeCell ref="D33:D34"/>
    <mergeCell ref="E33:E34"/>
    <mergeCell ref="F33:F34"/>
    <mergeCell ref="N33:N34"/>
    <mergeCell ref="K33:K34"/>
    <mergeCell ref="L33:L34"/>
    <mergeCell ref="H31:H32"/>
    <mergeCell ref="I33:I34"/>
    <mergeCell ref="J33:J34"/>
    <mergeCell ref="M33:M34"/>
    <mergeCell ref="M31:M32"/>
    <mergeCell ref="I31:I32"/>
    <mergeCell ref="J31:J32"/>
    <mergeCell ref="B35:B36"/>
    <mergeCell ref="C35:C36"/>
    <mergeCell ref="D35:D36"/>
    <mergeCell ref="E35:E36"/>
    <mergeCell ref="H35:H36"/>
    <mergeCell ref="F35:F36"/>
    <mergeCell ref="G35:G36"/>
    <mergeCell ref="G33:G34"/>
    <mergeCell ref="I35:I36"/>
    <mergeCell ref="B31:B32"/>
    <mergeCell ref="C31:C32"/>
    <mergeCell ref="D31:D32"/>
    <mergeCell ref="E31:E32"/>
    <mergeCell ref="F31:F32"/>
    <mergeCell ref="G31:G32"/>
    <mergeCell ref="K31:K32"/>
    <mergeCell ref="L31:L32"/>
    <mergeCell ref="K29:K30"/>
    <mergeCell ref="L29:L30"/>
    <mergeCell ref="N27:N28"/>
    <mergeCell ref="B29:B30"/>
    <mergeCell ref="C29:C30"/>
    <mergeCell ref="D29:D30"/>
    <mergeCell ref="E29:E30"/>
    <mergeCell ref="F29:F30"/>
    <mergeCell ref="G29:G30"/>
    <mergeCell ref="H29:H30"/>
    <mergeCell ref="I29:I30"/>
    <mergeCell ref="J29:J30"/>
    <mergeCell ref="N29:N30"/>
    <mergeCell ref="M29:M30"/>
    <mergeCell ref="B27:B28"/>
    <mergeCell ref="C27:C28"/>
    <mergeCell ref="D27:D28"/>
    <mergeCell ref="E27:E28"/>
    <mergeCell ref="F27:F28"/>
    <mergeCell ref="G27:G28"/>
    <mergeCell ref="L27:L28"/>
    <mergeCell ref="M27:M28"/>
    <mergeCell ref="K25:K26"/>
    <mergeCell ref="L25:L26"/>
    <mergeCell ref="M25:M26"/>
    <mergeCell ref="H27:H28"/>
    <mergeCell ref="I27:I28"/>
    <mergeCell ref="J27:J28"/>
    <mergeCell ref="K27:K28"/>
    <mergeCell ref="N23:N24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N25:N26"/>
    <mergeCell ref="B23:B24"/>
    <mergeCell ref="C23:C24"/>
    <mergeCell ref="D23:D24"/>
    <mergeCell ref="E23:E24"/>
    <mergeCell ref="F23:F24"/>
    <mergeCell ref="G23:G24"/>
    <mergeCell ref="L23:L24"/>
    <mergeCell ref="M23:M24"/>
    <mergeCell ref="K21:K22"/>
    <mergeCell ref="L21:L22"/>
    <mergeCell ref="M21:M22"/>
    <mergeCell ref="H23:H24"/>
    <mergeCell ref="I23:I24"/>
    <mergeCell ref="J23:J24"/>
    <mergeCell ref="K23:K24"/>
    <mergeCell ref="M19:M20"/>
    <mergeCell ref="K17:K18"/>
    <mergeCell ref="L17:L18"/>
    <mergeCell ref="M17:M18"/>
    <mergeCell ref="I17:I18"/>
    <mergeCell ref="J17:J18"/>
    <mergeCell ref="N19:N20"/>
    <mergeCell ref="B21:B22"/>
    <mergeCell ref="C21:C22"/>
    <mergeCell ref="D21:D22"/>
    <mergeCell ref="E21:E22"/>
    <mergeCell ref="F21:F22"/>
    <mergeCell ref="G21:G22"/>
    <mergeCell ref="H21:H22"/>
    <mergeCell ref="I21:I22"/>
    <mergeCell ref="J21:J22"/>
    <mergeCell ref="N21:N22"/>
    <mergeCell ref="B19:B20"/>
    <mergeCell ref="C19:C20"/>
    <mergeCell ref="D19:D20"/>
    <mergeCell ref="E19:E20"/>
    <mergeCell ref="F19:F20"/>
    <mergeCell ref="G19:G20"/>
    <mergeCell ref="L19:L20"/>
    <mergeCell ref="H19:H20"/>
    <mergeCell ref="I19:I20"/>
    <mergeCell ref="J19:J20"/>
    <mergeCell ref="K19:K20"/>
    <mergeCell ref="N15:N16"/>
    <mergeCell ref="B17:B18"/>
    <mergeCell ref="C17:C18"/>
    <mergeCell ref="D17:D18"/>
    <mergeCell ref="E17:E18"/>
    <mergeCell ref="F17:F18"/>
    <mergeCell ref="G17:G18"/>
    <mergeCell ref="H17:H18"/>
    <mergeCell ref="N17:N18"/>
    <mergeCell ref="L15:L16"/>
    <mergeCell ref="M15:M16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K15:K16"/>
    <mergeCell ref="G13:G14"/>
    <mergeCell ref="H11:H12"/>
    <mergeCell ref="I11:I12"/>
    <mergeCell ref="I13:I14"/>
    <mergeCell ref="M11:M12"/>
    <mergeCell ref="J11:J12"/>
    <mergeCell ref="J13:J14"/>
    <mergeCell ref="N11:N12"/>
    <mergeCell ref="M13:M14"/>
    <mergeCell ref="N13:N14"/>
    <mergeCell ref="K11:K12"/>
    <mergeCell ref="K13:K14"/>
    <mergeCell ref="L11:L12"/>
    <mergeCell ref="L13:L14"/>
    <mergeCell ref="B13:B14"/>
    <mergeCell ref="L8:L9"/>
    <mergeCell ref="A1:N1"/>
    <mergeCell ref="A3:N3"/>
    <mergeCell ref="B5:F5"/>
    <mergeCell ref="G5:L5"/>
    <mergeCell ref="A2:N2"/>
    <mergeCell ref="A5:A10"/>
    <mergeCell ref="D4:F4"/>
    <mergeCell ref="G4:J4"/>
    <mergeCell ref="F8:F9"/>
    <mergeCell ref="G8:G9"/>
    <mergeCell ref="B11:B12"/>
    <mergeCell ref="C11:C12"/>
    <mergeCell ref="D11:D12"/>
    <mergeCell ref="F11:F12"/>
    <mergeCell ref="G11:G12"/>
    <mergeCell ref="B8:B9"/>
    <mergeCell ref="D13:D14"/>
    <mergeCell ref="C13:C14"/>
    <mergeCell ref="E11:E12"/>
    <mergeCell ref="E13:E14"/>
    <mergeCell ref="F13:F14"/>
    <mergeCell ref="H13:H14"/>
  </mergeCells>
  <phoneticPr fontId="5" type="noConversion"/>
  <printOptions horizontalCentered="1"/>
  <pageMargins left="0.74803149606299213" right="0.59055118110236227" top="0.39370078740157483" bottom="0.19685039370078741" header="0" footer="0.39370078740157483"/>
  <pageSetup paperSize="9" firstPageNumber="142" orientation="landscape" useFirstPageNumber="1"/>
  <headerFooter alignWithMargins="0">
    <oddFooter>&amp;L&amp;9 &amp;C&amp;"Times New Roman"&amp;9 - &amp;P -&amp;R&amp;9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43"/>
  <sheetViews>
    <sheetView workbookViewId="0">
      <selection activeCell="A4" sqref="A4"/>
    </sheetView>
  </sheetViews>
  <sheetFormatPr defaultColWidth="8.796875" defaultRowHeight="16.600000000000001" customHeight="1" x14ac:dyDescent="0.3"/>
  <cols>
    <col min="1" max="1" width="24.59765625" customWidth="1"/>
    <col min="2" max="3" width="7.09765625" customWidth="1"/>
    <col min="4" max="4" width="6.8984375" customWidth="1"/>
    <col min="5" max="5" width="15.59765625" customWidth="1"/>
    <col min="6" max="6" width="5.8984375" customWidth="1"/>
    <col min="7" max="7" width="7.09765625" customWidth="1"/>
    <col min="8" max="8" width="6.8984375" customWidth="1"/>
    <col min="9" max="9" width="6.59765625" customWidth="1"/>
    <col min="10" max="10" width="15.59765625" customWidth="1"/>
    <col min="11" max="11" width="7.09765625" customWidth="1"/>
    <col min="12" max="12" width="6.59765625" customWidth="1"/>
    <col min="13" max="14" width="7.09765625" customWidth="1"/>
  </cols>
  <sheetData>
    <row r="1" spans="1:14" ht="21.05" customHeight="1" x14ac:dyDescent="0.3">
      <c r="A1" s="85" t="s">
        <v>112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ht="21.05" customHeight="1" x14ac:dyDescent="0.3">
      <c r="A2" s="85" t="s">
        <v>113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1:14" ht="18.600000000000001" customHeight="1" x14ac:dyDescent="0.3">
      <c r="A3" s="87" t="s">
        <v>59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4" spans="1:14" ht="18.600000000000001" customHeight="1" thickBot="1" x14ac:dyDescent="0.35">
      <c r="A4" s="15"/>
      <c r="B4" s="15"/>
      <c r="C4" s="15"/>
      <c r="D4" s="84" t="str">
        <f>'10-2'!D4:F4</f>
        <v>115年 1月</v>
      </c>
      <c r="E4" s="84"/>
      <c r="F4" s="84"/>
      <c r="G4" s="72" t="str">
        <f>'10-2'!G4:J4</f>
        <v xml:space="preserve"> Jan. 2026</v>
      </c>
      <c r="H4" s="72"/>
      <c r="I4" s="72"/>
      <c r="J4" s="72"/>
      <c r="K4" s="15"/>
      <c r="L4" s="15"/>
      <c r="M4" s="15"/>
      <c r="N4" s="42" t="s">
        <v>38</v>
      </c>
    </row>
    <row r="5" spans="1:14" ht="15" customHeight="1" x14ac:dyDescent="0.3">
      <c r="A5" s="5" t="s">
        <v>31</v>
      </c>
      <c r="B5" s="9" t="s">
        <v>39</v>
      </c>
      <c r="C5" s="8"/>
      <c r="D5" s="8"/>
      <c r="E5" s="8"/>
      <c r="F5" s="7"/>
      <c r="G5" s="9" t="s">
        <v>40</v>
      </c>
      <c r="H5" s="8"/>
      <c r="I5" s="8"/>
      <c r="J5" s="8"/>
      <c r="K5" s="8"/>
      <c r="L5" s="7"/>
      <c r="M5" s="26" t="s">
        <v>4</v>
      </c>
      <c r="N5" s="27" t="s">
        <v>34</v>
      </c>
    </row>
    <row r="6" spans="1:14" ht="13" customHeight="1" x14ac:dyDescent="0.3">
      <c r="A6" s="4"/>
      <c r="B6" s="28" t="s">
        <v>5</v>
      </c>
      <c r="C6" s="19" t="s">
        <v>6</v>
      </c>
      <c r="D6" s="19" t="s">
        <v>7</v>
      </c>
      <c r="E6" s="41" t="s">
        <v>66</v>
      </c>
      <c r="F6" s="19" t="s">
        <v>4</v>
      </c>
      <c r="G6" s="19" t="s">
        <v>5</v>
      </c>
      <c r="H6" s="19" t="s">
        <v>6</v>
      </c>
      <c r="I6" s="19" t="s">
        <v>7</v>
      </c>
      <c r="J6" s="41" t="s">
        <v>66</v>
      </c>
      <c r="K6" s="19" t="s">
        <v>67</v>
      </c>
      <c r="L6" s="19" t="s">
        <v>4</v>
      </c>
      <c r="M6" s="19" t="s">
        <v>8</v>
      </c>
      <c r="N6" s="29" t="s">
        <v>8</v>
      </c>
    </row>
    <row r="7" spans="1:14" ht="13" customHeight="1" x14ac:dyDescent="0.3">
      <c r="A7" s="4"/>
      <c r="B7" s="32" t="s">
        <v>0</v>
      </c>
      <c r="C7" s="19" t="s">
        <v>9</v>
      </c>
      <c r="D7" s="19" t="s">
        <v>9</v>
      </c>
      <c r="E7" s="41" t="s">
        <v>10</v>
      </c>
      <c r="F7" s="19" t="s">
        <v>11</v>
      </c>
      <c r="G7" s="33" t="s">
        <v>0</v>
      </c>
      <c r="H7" s="19" t="s">
        <v>12</v>
      </c>
      <c r="I7" s="19" t="s">
        <v>12</v>
      </c>
      <c r="J7" s="41" t="s">
        <v>13</v>
      </c>
      <c r="K7" s="19" t="s">
        <v>68</v>
      </c>
      <c r="L7" s="19" t="s">
        <v>14</v>
      </c>
      <c r="M7" s="19" t="s">
        <v>0</v>
      </c>
      <c r="N7" s="30" t="s">
        <v>21</v>
      </c>
    </row>
    <row r="8" spans="1:14" ht="14.15" customHeight="1" x14ac:dyDescent="0.3">
      <c r="A8" s="4"/>
      <c r="B8" s="12" t="s">
        <v>15</v>
      </c>
      <c r="C8" s="34" t="s">
        <v>16</v>
      </c>
      <c r="D8" s="34" t="s">
        <v>17</v>
      </c>
      <c r="E8" s="35" t="s">
        <v>18</v>
      </c>
      <c r="F8" s="12" t="s">
        <v>19</v>
      </c>
      <c r="G8" s="12" t="s">
        <v>15</v>
      </c>
      <c r="H8" s="34" t="s">
        <v>16</v>
      </c>
      <c r="I8" s="34" t="s">
        <v>17</v>
      </c>
      <c r="J8" s="35" t="s">
        <v>74</v>
      </c>
      <c r="K8" s="34" t="s">
        <v>69</v>
      </c>
      <c r="L8" s="12" t="s">
        <v>19</v>
      </c>
      <c r="M8" s="34" t="s">
        <v>20</v>
      </c>
      <c r="N8" s="30" t="s">
        <v>27</v>
      </c>
    </row>
    <row r="9" spans="1:14" ht="14.15" customHeight="1" x14ac:dyDescent="0.3">
      <c r="A9" s="4"/>
      <c r="B9" s="12"/>
      <c r="C9" s="34" t="s">
        <v>21</v>
      </c>
      <c r="D9" s="34" t="s">
        <v>23</v>
      </c>
      <c r="E9" s="36" t="s">
        <v>24</v>
      </c>
      <c r="F9" s="12"/>
      <c r="G9" s="12"/>
      <c r="H9" s="34" t="s">
        <v>25</v>
      </c>
      <c r="I9" s="34" t="s">
        <v>25</v>
      </c>
      <c r="J9" s="36" t="s">
        <v>24</v>
      </c>
      <c r="K9" s="31" t="s">
        <v>70</v>
      </c>
      <c r="L9" s="12"/>
      <c r="M9" s="34" t="s">
        <v>26</v>
      </c>
      <c r="N9" s="30" t="s">
        <v>21</v>
      </c>
    </row>
    <row r="10" spans="1:14" ht="14.15" customHeight="1" thickBot="1" x14ac:dyDescent="0.35">
      <c r="A10" s="3"/>
      <c r="B10" s="37" t="s">
        <v>22</v>
      </c>
      <c r="C10" s="37" t="s">
        <v>22</v>
      </c>
      <c r="D10" s="37" t="s">
        <v>22</v>
      </c>
      <c r="E10" s="43" t="s">
        <v>28</v>
      </c>
      <c r="F10" s="44" t="s">
        <v>22</v>
      </c>
      <c r="G10" s="44" t="s">
        <v>22</v>
      </c>
      <c r="H10" s="44" t="s">
        <v>22</v>
      </c>
      <c r="I10" s="44" t="s">
        <v>22</v>
      </c>
      <c r="J10" s="43" t="s">
        <v>28</v>
      </c>
      <c r="K10" s="31" t="s">
        <v>25</v>
      </c>
      <c r="L10" s="44" t="s">
        <v>22</v>
      </c>
      <c r="M10" s="44" t="s">
        <v>29</v>
      </c>
      <c r="N10" s="45" t="s">
        <v>30</v>
      </c>
    </row>
    <row r="11" spans="1:14" ht="12.7" customHeight="1" x14ac:dyDescent="0.3">
      <c r="A11" s="60" t="s">
        <v>64</v>
      </c>
      <c r="B11" s="81">
        <v>3965</v>
      </c>
      <c r="C11" s="81">
        <v>1798</v>
      </c>
      <c r="D11" s="81">
        <v>694</v>
      </c>
      <c r="E11" s="81">
        <v>1160</v>
      </c>
      <c r="F11" s="81">
        <v>314</v>
      </c>
      <c r="G11" s="81">
        <v>3484</v>
      </c>
      <c r="H11" s="81">
        <v>991</v>
      </c>
      <c r="I11" s="81">
        <v>317</v>
      </c>
      <c r="J11" s="81">
        <v>1121</v>
      </c>
      <c r="K11" s="81">
        <v>446</v>
      </c>
      <c r="L11" s="81">
        <v>608</v>
      </c>
      <c r="M11" s="82">
        <v>0</v>
      </c>
      <c r="N11" s="83">
        <v>482</v>
      </c>
    </row>
    <row r="12" spans="1:14" ht="11.1" customHeight="1" x14ac:dyDescent="0.3">
      <c r="A12" s="62" t="s">
        <v>203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76"/>
    </row>
    <row r="13" spans="1:14" ht="12.7" customHeight="1" x14ac:dyDescent="0.3">
      <c r="A13" s="47" t="s">
        <v>204</v>
      </c>
      <c r="B13" s="14">
        <v>3293</v>
      </c>
      <c r="C13" s="14">
        <v>1274</v>
      </c>
      <c r="D13" s="14">
        <v>345</v>
      </c>
      <c r="E13" s="14">
        <v>1332</v>
      </c>
      <c r="F13" s="14">
        <v>342</v>
      </c>
      <c r="G13" s="14">
        <v>3045</v>
      </c>
      <c r="H13" s="14">
        <v>1016</v>
      </c>
      <c r="I13" s="14">
        <v>80</v>
      </c>
      <c r="J13" s="14">
        <v>1228</v>
      </c>
      <c r="K13" s="14">
        <v>473</v>
      </c>
      <c r="L13" s="14">
        <v>248</v>
      </c>
      <c r="M13" s="77">
        <v>0</v>
      </c>
      <c r="N13" s="78">
        <v>248</v>
      </c>
    </row>
    <row r="14" spans="1:14" ht="11.1" customHeight="1" x14ac:dyDescent="0.3">
      <c r="A14" s="62" t="s">
        <v>205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76"/>
    </row>
    <row r="15" spans="1:14" ht="12.7" customHeight="1" x14ac:dyDescent="0.3">
      <c r="A15" s="47" t="s">
        <v>206</v>
      </c>
      <c r="B15" s="14">
        <v>9773</v>
      </c>
      <c r="C15" s="14">
        <v>3347</v>
      </c>
      <c r="D15" s="14">
        <v>1402</v>
      </c>
      <c r="E15" s="14">
        <v>4033</v>
      </c>
      <c r="F15" s="14">
        <v>992</v>
      </c>
      <c r="G15" s="14">
        <v>8137</v>
      </c>
      <c r="H15" s="14">
        <v>2091</v>
      </c>
      <c r="I15" s="14">
        <v>149</v>
      </c>
      <c r="J15" s="14">
        <v>4181</v>
      </c>
      <c r="K15" s="14">
        <v>1074</v>
      </c>
      <c r="L15" s="14">
        <v>643</v>
      </c>
      <c r="M15" s="77">
        <v>0</v>
      </c>
      <c r="N15" s="78">
        <v>1635</v>
      </c>
    </row>
    <row r="16" spans="1:14" ht="11.1" customHeight="1" x14ac:dyDescent="0.3">
      <c r="A16" s="62" t="s">
        <v>207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76"/>
    </row>
    <row r="17" spans="1:14" ht="12.7" customHeight="1" x14ac:dyDescent="0.3">
      <c r="A17" s="47" t="s">
        <v>208</v>
      </c>
      <c r="B17" s="14">
        <v>13007</v>
      </c>
      <c r="C17" s="14">
        <v>3762</v>
      </c>
      <c r="D17" s="14">
        <v>2368</v>
      </c>
      <c r="E17" s="14">
        <v>4499</v>
      </c>
      <c r="F17" s="14">
        <v>2378</v>
      </c>
      <c r="G17" s="14">
        <v>10245</v>
      </c>
      <c r="H17" s="14">
        <v>2803</v>
      </c>
      <c r="I17" s="14">
        <v>214</v>
      </c>
      <c r="J17" s="14">
        <v>3464</v>
      </c>
      <c r="K17" s="14">
        <v>1446</v>
      </c>
      <c r="L17" s="14">
        <v>2318</v>
      </c>
      <c r="M17" s="77">
        <v>0</v>
      </c>
      <c r="N17" s="78">
        <v>2762</v>
      </c>
    </row>
    <row r="18" spans="1:14" ht="11.1" customHeight="1" x14ac:dyDescent="0.3">
      <c r="A18" s="62" t="s">
        <v>209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76"/>
    </row>
    <row r="19" spans="1:14" ht="12.7" customHeight="1" x14ac:dyDescent="0.3">
      <c r="A19" s="47" t="s">
        <v>210</v>
      </c>
      <c r="B19" s="14">
        <v>12862</v>
      </c>
      <c r="C19" s="14">
        <v>6220</v>
      </c>
      <c r="D19" s="14">
        <v>2839</v>
      </c>
      <c r="E19" s="14">
        <v>3390</v>
      </c>
      <c r="F19" s="14">
        <v>413</v>
      </c>
      <c r="G19" s="14">
        <v>9822</v>
      </c>
      <c r="H19" s="14">
        <v>3822</v>
      </c>
      <c r="I19" s="14">
        <v>431</v>
      </c>
      <c r="J19" s="14">
        <v>2412</v>
      </c>
      <c r="K19" s="14">
        <v>1541</v>
      </c>
      <c r="L19" s="14">
        <v>1616</v>
      </c>
      <c r="M19" s="77">
        <v>0</v>
      </c>
      <c r="N19" s="78">
        <v>3041</v>
      </c>
    </row>
    <row r="20" spans="1:14" ht="11.1" customHeight="1" x14ac:dyDescent="0.3">
      <c r="A20" s="62" t="s">
        <v>211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76"/>
    </row>
    <row r="21" spans="1:14" ht="12.7" customHeight="1" x14ac:dyDescent="0.3">
      <c r="A21" s="47" t="s">
        <v>212</v>
      </c>
      <c r="B21" s="14">
        <v>5881</v>
      </c>
      <c r="C21" s="14">
        <v>1600</v>
      </c>
      <c r="D21" s="14">
        <v>331</v>
      </c>
      <c r="E21" s="14">
        <v>3537</v>
      </c>
      <c r="F21" s="14">
        <v>414</v>
      </c>
      <c r="G21" s="14">
        <v>5226</v>
      </c>
      <c r="H21" s="14">
        <v>997</v>
      </c>
      <c r="I21" s="14">
        <v>47</v>
      </c>
      <c r="J21" s="14">
        <v>3504</v>
      </c>
      <c r="K21" s="14">
        <v>473</v>
      </c>
      <c r="L21" s="14">
        <v>205</v>
      </c>
      <c r="M21" s="77">
        <v>0</v>
      </c>
      <c r="N21" s="78">
        <v>655</v>
      </c>
    </row>
    <row r="22" spans="1:14" ht="11.1" customHeight="1" x14ac:dyDescent="0.3">
      <c r="A22" s="62" t="s">
        <v>213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76"/>
    </row>
    <row r="23" spans="1:14" ht="12.7" customHeight="1" x14ac:dyDescent="0.3">
      <c r="A23" s="47" t="s">
        <v>214</v>
      </c>
      <c r="B23" s="14">
        <v>4309</v>
      </c>
      <c r="C23" s="14">
        <v>2009</v>
      </c>
      <c r="D23" s="14">
        <v>1725</v>
      </c>
      <c r="E23" s="14">
        <v>466</v>
      </c>
      <c r="F23" s="14">
        <v>110</v>
      </c>
      <c r="G23" s="14">
        <v>2641</v>
      </c>
      <c r="H23" s="14">
        <v>745</v>
      </c>
      <c r="I23" s="14">
        <v>113</v>
      </c>
      <c r="J23" s="14">
        <v>309</v>
      </c>
      <c r="K23" s="14">
        <v>835</v>
      </c>
      <c r="L23" s="14">
        <v>638</v>
      </c>
      <c r="M23" s="77">
        <v>0</v>
      </c>
      <c r="N23" s="78">
        <v>1669</v>
      </c>
    </row>
    <row r="24" spans="1:14" ht="11.1" customHeight="1" x14ac:dyDescent="0.3">
      <c r="A24" s="62" t="s">
        <v>215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76"/>
    </row>
    <row r="25" spans="1:14" ht="12.7" customHeight="1" x14ac:dyDescent="0.3">
      <c r="A25" s="47" t="s">
        <v>216</v>
      </c>
      <c r="B25" s="14">
        <v>20389</v>
      </c>
      <c r="C25" s="14">
        <v>4624</v>
      </c>
      <c r="D25" s="14">
        <v>2633</v>
      </c>
      <c r="E25" s="14">
        <v>12216</v>
      </c>
      <c r="F25" s="14">
        <v>916</v>
      </c>
      <c r="G25" s="14">
        <v>18292</v>
      </c>
      <c r="H25" s="14">
        <v>2708</v>
      </c>
      <c r="I25" s="14">
        <v>569</v>
      </c>
      <c r="J25" s="14">
        <v>11969</v>
      </c>
      <c r="K25" s="14">
        <v>1521</v>
      </c>
      <c r="L25" s="14">
        <v>1524</v>
      </c>
      <c r="M25" s="77">
        <v>0</v>
      </c>
      <c r="N25" s="78">
        <v>2097</v>
      </c>
    </row>
    <row r="26" spans="1:14" ht="11.1" customHeight="1" x14ac:dyDescent="0.3">
      <c r="A26" s="62" t="s">
        <v>217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76"/>
    </row>
    <row r="27" spans="1:14" ht="12.7" customHeight="1" x14ac:dyDescent="0.3">
      <c r="A27" s="47" t="s">
        <v>218</v>
      </c>
      <c r="B27" s="14">
        <v>1008</v>
      </c>
      <c r="C27" s="14">
        <v>615</v>
      </c>
      <c r="D27" s="14">
        <v>211</v>
      </c>
      <c r="E27" s="14">
        <v>148</v>
      </c>
      <c r="F27" s="14">
        <v>34</v>
      </c>
      <c r="G27" s="14">
        <v>950</v>
      </c>
      <c r="H27" s="14">
        <v>481</v>
      </c>
      <c r="I27" s="14">
        <v>6</v>
      </c>
      <c r="J27" s="14">
        <v>104</v>
      </c>
      <c r="K27" s="14">
        <v>199</v>
      </c>
      <c r="L27" s="14">
        <v>161</v>
      </c>
      <c r="M27" s="77">
        <v>0</v>
      </c>
      <c r="N27" s="78">
        <v>57</v>
      </c>
    </row>
    <row r="28" spans="1:14" ht="11.1" customHeight="1" x14ac:dyDescent="0.3">
      <c r="A28" s="62" t="s">
        <v>219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76"/>
    </row>
    <row r="29" spans="1:14" ht="12.7" customHeight="1" x14ac:dyDescent="0.3">
      <c r="A29" s="47" t="s">
        <v>220</v>
      </c>
      <c r="B29" s="14">
        <v>19800</v>
      </c>
      <c r="C29" s="14">
        <v>8042</v>
      </c>
      <c r="D29" s="14">
        <v>7520</v>
      </c>
      <c r="E29" s="14">
        <v>3463</v>
      </c>
      <c r="F29" s="14">
        <v>774</v>
      </c>
      <c r="G29" s="14">
        <v>16749</v>
      </c>
      <c r="H29" s="14">
        <v>4046</v>
      </c>
      <c r="I29" s="14">
        <v>516</v>
      </c>
      <c r="J29" s="14">
        <v>2286</v>
      </c>
      <c r="K29" s="14">
        <v>3355</v>
      </c>
      <c r="L29" s="14">
        <v>6546</v>
      </c>
      <c r="M29" s="77">
        <v>0</v>
      </c>
      <c r="N29" s="78">
        <v>3050</v>
      </c>
    </row>
    <row r="30" spans="1:14" ht="11.1" customHeight="1" x14ac:dyDescent="0.3">
      <c r="A30" s="62" t="s">
        <v>221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76"/>
    </row>
    <row r="31" spans="1:14" ht="12.7" customHeight="1" x14ac:dyDescent="0.3">
      <c r="A31" s="47" t="s">
        <v>222</v>
      </c>
      <c r="B31" s="14">
        <v>138</v>
      </c>
      <c r="C31" s="14">
        <v>121</v>
      </c>
      <c r="D31" s="14">
        <v>15</v>
      </c>
      <c r="E31" s="77">
        <v>0</v>
      </c>
      <c r="F31" s="14">
        <v>2</v>
      </c>
      <c r="G31" s="14">
        <v>234</v>
      </c>
      <c r="H31" s="14">
        <v>81</v>
      </c>
      <c r="I31" s="14">
        <v>14</v>
      </c>
      <c r="J31" s="77">
        <v>0</v>
      </c>
      <c r="K31" s="14">
        <v>43</v>
      </c>
      <c r="L31" s="14">
        <v>96</v>
      </c>
      <c r="M31" s="77">
        <v>0</v>
      </c>
      <c r="N31" s="78">
        <v>-96</v>
      </c>
    </row>
    <row r="32" spans="1:14" ht="11.1" customHeight="1" x14ac:dyDescent="0.3">
      <c r="A32" s="62" t="s">
        <v>223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76"/>
    </row>
    <row r="33" spans="1:14" ht="12.7" customHeight="1" x14ac:dyDescent="0.3">
      <c r="A33" s="47" t="s">
        <v>224</v>
      </c>
      <c r="B33" s="14">
        <v>384</v>
      </c>
      <c r="C33" s="14">
        <v>318</v>
      </c>
      <c r="D33" s="14">
        <v>63</v>
      </c>
      <c r="E33" s="77">
        <v>0</v>
      </c>
      <c r="F33" s="14">
        <v>3</v>
      </c>
      <c r="G33" s="14">
        <v>371</v>
      </c>
      <c r="H33" s="14">
        <v>118</v>
      </c>
      <c r="I33" s="14">
        <v>39</v>
      </c>
      <c r="J33" s="77">
        <v>0</v>
      </c>
      <c r="K33" s="14">
        <v>74</v>
      </c>
      <c r="L33" s="14">
        <v>140</v>
      </c>
      <c r="M33" s="77">
        <v>0</v>
      </c>
      <c r="N33" s="78">
        <v>13</v>
      </c>
    </row>
    <row r="34" spans="1:14" ht="11.1" customHeight="1" x14ac:dyDescent="0.3">
      <c r="A34" s="62" t="s">
        <v>225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76"/>
    </row>
    <row r="35" spans="1:14" ht="12.7" customHeight="1" x14ac:dyDescent="0.3">
      <c r="A35" s="47" t="s">
        <v>226</v>
      </c>
      <c r="B35" s="14">
        <v>103</v>
      </c>
      <c r="C35" s="14">
        <v>87</v>
      </c>
      <c r="D35" s="14">
        <v>4</v>
      </c>
      <c r="E35" s="14">
        <v>12</v>
      </c>
      <c r="F35" s="14">
        <v>0</v>
      </c>
      <c r="G35" s="14">
        <v>148</v>
      </c>
      <c r="H35" s="14">
        <v>67</v>
      </c>
      <c r="I35" s="14">
        <v>1</v>
      </c>
      <c r="J35" s="77">
        <v>0</v>
      </c>
      <c r="K35" s="14">
        <v>25</v>
      </c>
      <c r="L35" s="14">
        <v>55</v>
      </c>
      <c r="M35" s="77">
        <v>0</v>
      </c>
      <c r="N35" s="78">
        <v>-45</v>
      </c>
    </row>
    <row r="36" spans="1:14" ht="11.1" customHeight="1" thickBot="1" x14ac:dyDescent="0.35">
      <c r="A36" s="64" t="s">
        <v>227</v>
      </c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80"/>
    </row>
    <row r="37" spans="1:14" ht="13.55" customHeight="1" x14ac:dyDescent="0.3">
      <c r="A37" s="46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</row>
    <row r="38" spans="1:14" ht="13.55" customHeight="1" x14ac:dyDescent="0.3">
      <c r="A38" s="46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</row>
    <row r="39" spans="1:14" ht="13.55" customHeight="1" x14ac:dyDescent="0.3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</row>
    <row r="40" spans="1:14" ht="13.55" customHeight="1" x14ac:dyDescent="0.3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8"/>
    </row>
    <row r="41" spans="1:14" ht="13.55" customHeight="1" x14ac:dyDescent="0.3">
      <c r="A41" s="24"/>
      <c r="B41" s="24"/>
      <c r="C41" s="24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18"/>
    </row>
    <row r="42" spans="1:14" ht="13.55" hidden="1" customHeight="1" x14ac:dyDescent="0.3">
      <c r="A42" s="17"/>
      <c r="B42" s="17"/>
      <c r="C42" s="17"/>
      <c r="D42" s="17" t="str">
        <f>TEXT(D41,"##,##0")</f>
        <v>0</v>
      </c>
      <c r="E42" s="17" t="str">
        <f>TEXT(E41,"##,##0")</f>
        <v>0</v>
      </c>
      <c r="F42" s="17"/>
      <c r="G42" s="17"/>
      <c r="H42" s="17"/>
      <c r="I42" s="17"/>
      <c r="J42" s="17"/>
      <c r="K42" s="17"/>
      <c r="L42" s="17"/>
      <c r="M42" s="17"/>
      <c r="N42" s="17"/>
    </row>
    <row r="43" spans="1:14" ht="13.55" customHeight="1" x14ac:dyDescent="0.3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</row>
  </sheetData>
  <mergeCells count="181">
    <mergeCell ref="F8:F9"/>
    <mergeCell ref="G8:G9"/>
    <mergeCell ref="B11:B12"/>
    <mergeCell ref="C11:C12"/>
    <mergeCell ref="D11:D12"/>
    <mergeCell ref="F11:F12"/>
    <mergeCell ref="L8:L9"/>
    <mergeCell ref="A1:N1"/>
    <mergeCell ref="A3:N3"/>
    <mergeCell ref="B5:F5"/>
    <mergeCell ref="G5:L5"/>
    <mergeCell ref="A2:N2"/>
    <mergeCell ref="A5:A10"/>
    <mergeCell ref="D4:F4"/>
    <mergeCell ref="G4:J4"/>
    <mergeCell ref="B8:B9"/>
    <mergeCell ref="F13:F14"/>
    <mergeCell ref="G11:G12"/>
    <mergeCell ref="G13:G14"/>
    <mergeCell ref="H11:H12"/>
    <mergeCell ref="H13:H14"/>
    <mergeCell ref="B13:B14"/>
    <mergeCell ref="D13:D14"/>
    <mergeCell ref="C13:C14"/>
    <mergeCell ref="E11:E12"/>
    <mergeCell ref="E13:E14"/>
    <mergeCell ref="M11:M12"/>
    <mergeCell ref="N11:N12"/>
    <mergeCell ref="M13:M14"/>
    <mergeCell ref="N13:N14"/>
    <mergeCell ref="J15:J16"/>
    <mergeCell ref="K15:K16"/>
    <mergeCell ref="L11:L12"/>
    <mergeCell ref="L13:L14"/>
    <mergeCell ref="I11:I12"/>
    <mergeCell ref="I13:I14"/>
    <mergeCell ref="J11:J12"/>
    <mergeCell ref="J13:J14"/>
    <mergeCell ref="K11:K12"/>
    <mergeCell ref="K13:K14"/>
    <mergeCell ref="B17:B18"/>
    <mergeCell ref="C17:C18"/>
    <mergeCell ref="D17:D18"/>
    <mergeCell ref="E17:E18"/>
    <mergeCell ref="F17:F18"/>
    <mergeCell ref="G17:G18"/>
    <mergeCell ref="H17:H18"/>
    <mergeCell ref="L15:L16"/>
    <mergeCell ref="M15:M16"/>
    <mergeCell ref="F15:F16"/>
    <mergeCell ref="G15:G16"/>
    <mergeCell ref="H15:H16"/>
    <mergeCell ref="I15:I16"/>
    <mergeCell ref="B15:B16"/>
    <mergeCell ref="C15:C16"/>
    <mergeCell ref="D15:D16"/>
    <mergeCell ref="E15:E16"/>
    <mergeCell ref="K17:K18"/>
    <mergeCell ref="L17:L18"/>
    <mergeCell ref="I17:I18"/>
    <mergeCell ref="J17:J18"/>
    <mergeCell ref="J19:J20"/>
    <mergeCell ref="K19:K20"/>
    <mergeCell ref="M17:M18"/>
    <mergeCell ref="N17:N18"/>
    <mergeCell ref="N15:N16"/>
    <mergeCell ref="B21:B22"/>
    <mergeCell ref="C21:C22"/>
    <mergeCell ref="D21:D22"/>
    <mergeCell ref="E21:E22"/>
    <mergeCell ref="F21:F22"/>
    <mergeCell ref="G21:G22"/>
    <mergeCell ref="H21:H22"/>
    <mergeCell ref="L19:L20"/>
    <mergeCell ref="M19:M20"/>
    <mergeCell ref="F19:F20"/>
    <mergeCell ref="G19:G20"/>
    <mergeCell ref="H19:H20"/>
    <mergeCell ref="I19:I20"/>
    <mergeCell ref="B19:B20"/>
    <mergeCell ref="C19:C20"/>
    <mergeCell ref="D19:D20"/>
    <mergeCell ref="E19:E20"/>
    <mergeCell ref="K21:K22"/>
    <mergeCell ref="L21:L22"/>
    <mergeCell ref="I21:I22"/>
    <mergeCell ref="J21:J22"/>
    <mergeCell ref="J23:J24"/>
    <mergeCell ref="K23:K24"/>
    <mergeCell ref="M21:M22"/>
    <mergeCell ref="N21:N22"/>
    <mergeCell ref="N19:N20"/>
    <mergeCell ref="B25:B26"/>
    <mergeCell ref="C25:C26"/>
    <mergeCell ref="D25:D26"/>
    <mergeCell ref="E25:E26"/>
    <mergeCell ref="F25:F26"/>
    <mergeCell ref="G25:G26"/>
    <mergeCell ref="H25:H26"/>
    <mergeCell ref="L23:L24"/>
    <mergeCell ref="M23:M24"/>
    <mergeCell ref="F23:F24"/>
    <mergeCell ref="G23:G24"/>
    <mergeCell ref="H23:H24"/>
    <mergeCell ref="I23:I24"/>
    <mergeCell ref="B23:B24"/>
    <mergeCell ref="C23:C24"/>
    <mergeCell ref="D23:D24"/>
    <mergeCell ref="E23:E24"/>
    <mergeCell ref="K25:K26"/>
    <mergeCell ref="L25:L26"/>
    <mergeCell ref="I25:I26"/>
    <mergeCell ref="J25:J26"/>
    <mergeCell ref="J27:J28"/>
    <mergeCell ref="K27:K28"/>
    <mergeCell ref="M25:M26"/>
    <mergeCell ref="N25:N26"/>
    <mergeCell ref="N23:N24"/>
    <mergeCell ref="B29:B30"/>
    <mergeCell ref="C29:C30"/>
    <mergeCell ref="D29:D30"/>
    <mergeCell ref="E29:E30"/>
    <mergeCell ref="F29:F30"/>
    <mergeCell ref="G29:G30"/>
    <mergeCell ref="H29:H30"/>
    <mergeCell ref="L27:L28"/>
    <mergeCell ref="M27:M28"/>
    <mergeCell ref="F27:F28"/>
    <mergeCell ref="G27:G28"/>
    <mergeCell ref="H27:H28"/>
    <mergeCell ref="I27:I28"/>
    <mergeCell ref="B27:B28"/>
    <mergeCell ref="C27:C28"/>
    <mergeCell ref="D27:D28"/>
    <mergeCell ref="E27:E28"/>
    <mergeCell ref="K29:K30"/>
    <mergeCell ref="L29:L30"/>
    <mergeCell ref="I29:I30"/>
    <mergeCell ref="J29:J30"/>
    <mergeCell ref="J31:J32"/>
    <mergeCell ref="K31:K32"/>
    <mergeCell ref="M29:M30"/>
    <mergeCell ref="N29:N30"/>
    <mergeCell ref="N27:N28"/>
    <mergeCell ref="N33:N34"/>
    <mergeCell ref="N31:N32"/>
    <mergeCell ref="B33:B34"/>
    <mergeCell ref="C33:C34"/>
    <mergeCell ref="D33:D34"/>
    <mergeCell ref="E33:E34"/>
    <mergeCell ref="F33:F34"/>
    <mergeCell ref="G33:G34"/>
    <mergeCell ref="H33:H34"/>
    <mergeCell ref="L31:L32"/>
    <mergeCell ref="M31:M32"/>
    <mergeCell ref="F31:F32"/>
    <mergeCell ref="G31:G32"/>
    <mergeCell ref="H31:H32"/>
    <mergeCell ref="I31:I32"/>
    <mergeCell ref="B31:B32"/>
    <mergeCell ref="C31:C32"/>
    <mergeCell ref="D31:D32"/>
    <mergeCell ref="E31:E32"/>
    <mergeCell ref="B35:B36"/>
    <mergeCell ref="C35:C36"/>
    <mergeCell ref="D35:D36"/>
    <mergeCell ref="E35:E36"/>
    <mergeCell ref="K33:K34"/>
    <mergeCell ref="L33:L34"/>
    <mergeCell ref="I33:I34"/>
    <mergeCell ref="J33:J34"/>
    <mergeCell ref="M33:M34"/>
    <mergeCell ref="N35:N36"/>
    <mergeCell ref="J35:J36"/>
    <mergeCell ref="K35:K36"/>
    <mergeCell ref="L35:L36"/>
    <mergeCell ref="M35:M36"/>
    <mergeCell ref="F35:F36"/>
    <mergeCell ref="G35:G36"/>
    <mergeCell ref="H35:H36"/>
    <mergeCell ref="I35:I36"/>
  </mergeCells>
  <phoneticPr fontId="5" type="noConversion"/>
  <printOptions horizontalCentered="1"/>
  <pageMargins left="0.74803149606299213" right="0.59055118110236227" top="0.39370078740157483" bottom="0.19685039370078741" header="0" footer="0.39370078740157483"/>
  <pageSetup paperSize="9" firstPageNumber="143" orientation="landscape" useFirstPageNumber="1"/>
  <headerFooter alignWithMargins="0">
    <oddFooter>&amp;L&amp;9 &amp;C&amp;"Times New Roman"&amp;9 - &amp;P -&amp;R&amp;9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43"/>
  <sheetViews>
    <sheetView workbookViewId="0">
      <selection activeCell="A4" sqref="A4"/>
    </sheetView>
  </sheetViews>
  <sheetFormatPr defaultColWidth="8.796875" defaultRowHeight="16.600000000000001" customHeight="1" x14ac:dyDescent="0.3"/>
  <cols>
    <col min="1" max="1" width="24.59765625" customWidth="1"/>
    <col min="2" max="3" width="7.09765625" customWidth="1"/>
    <col min="4" max="4" width="6.8984375" customWidth="1"/>
    <col min="5" max="5" width="15.59765625" customWidth="1"/>
    <col min="6" max="6" width="5.8984375" customWidth="1"/>
    <col min="7" max="7" width="7.09765625" customWidth="1"/>
    <col min="8" max="8" width="6.8984375" customWidth="1"/>
    <col min="9" max="9" width="6.59765625" customWidth="1"/>
    <col min="10" max="10" width="15.59765625" customWidth="1"/>
    <col min="11" max="11" width="7.09765625" customWidth="1"/>
    <col min="12" max="12" width="6.59765625" customWidth="1"/>
    <col min="13" max="14" width="7.09765625" customWidth="1"/>
  </cols>
  <sheetData>
    <row r="1" spans="1:14" ht="21.05" customHeight="1" x14ac:dyDescent="0.3">
      <c r="A1" s="85" t="s">
        <v>106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ht="21.05" customHeight="1" x14ac:dyDescent="0.3">
      <c r="A2" s="85" t="s">
        <v>114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1:14" ht="18.600000000000001" customHeight="1" x14ac:dyDescent="0.3">
      <c r="A3" s="87" t="s">
        <v>60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4" spans="1:14" ht="18.600000000000001" customHeight="1" thickBot="1" x14ac:dyDescent="0.35">
      <c r="A4" s="15"/>
      <c r="B4" s="15"/>
      <c r="C4" s="15"/>
      <c r="D4" s="84" t="str">
        <f>'10-2'!D4:F4</f>
        <v>115年 1月</v>
      </c>
      <c r="E4" s="84"/>
      <c r="F4" s="84"/>
      <c r="G4" s="72" t="str">
        <f>'10-2'!G4:J4</f>
        <v xml:space="preserve"> Jan. 2026</v>
      </c>
      <c r="H4" s="72"/>
      <c r="I4" s="72"/>
      <c r="J4" s="72"/>
      <c r="K4" s="15"/>
      <c r="L4" s="15"/>
      <c r="M4" s="15"/>
      <c r="N4" s="42" t="s">
        <v>38</v>
      </c>
    </row>
    <row r="5" spans="1:14" ht="15" customHeight="1" x14ac:dyDescent="0.3">
      <c r="A5" s="5" t="s">
        <v>31</v>
      </c>
      <c r="B5" s="9" t="s">
        <v>39</v>
      </c>
      <c r="C5" s="8"/>
      <c r="D5" s="8"/>
      <c r="E5" s="8"/>
      <c r="F5" s="7"/>
      <c r="G5" s="9" t="s">
        <v>40</v>
      </c>
      <c r="H5" s="8"/>
      <c r="I5" s="8"/>
      <c r="J5" s="8"/>
      <c r="K5" s="8"/>
      <c r="L5" s="7"/>
      <c r="M5" s="26" t="s">
        <v>4</v>
      </c>
      <c r="N5" s="27" t="s">
        <v>34</v>
      </c>
    </row>
    <row r="6" spans="1:14" ht="13" customHeight="1" x14ac:dyDescent="0.3">
      <c r="A6" s="4"/>
      <c r="B6" s="28" t="s">
        <v>5</v>
      </c>
      <c r="C6" s="19" t="s">
        <v>6</v>
      </c>
      <c r="D6" s="19" t="s">
        <v>7</v>
      </c>
      <c r="E6" s="41" t="s">
        <v>66</v>
      </c>
      <c r="F6" s="19" t="s">
        <v>4</v>
      </c>
      <c r="G6" s="19" t="s">
        <v>5</v>
      </c>
      <c r="H6" s="19" t="s">
        <v>6</v>
      </c>
      <c r="I6" s="19" t="s">
        <v>7</v>
      </c>
      <c r="J6" s="41" t="s">
        <v>66</v>
      </c>
      <c r="K6" s="19" t="s">
        <v>67</v>
      </c>
      <c r="L6" s="19" t="s">
        <v>4</v>
      </c>
      <c r="M6" s="19" t="s">
        <v>8</v>
      </c>
      <c r="N6" s="29" t="s">
        <v>8</v>
      </c>
    </row>
    <row r="7" spans="1:14" ht="13" customHeight="1" x14ac:dyDescent="0.3">
      <c r="A7" s="4"/>
      <c r="B7" s="32" t="s">
        <v>0</v>
      </c>
      <c r="C7" s="19" t="s">
        <v>9</v>
      </c>
      <c r="D7" s="19" t="s">
        <v>9</v>
      </c>
      <c r="E7" s="41" t="s">
        <v>10</v>
      </c>
      <c r="F7" s="19" t="s">
        <v>11</v>
      </c>
      <c r="G7" s="33" t="s">
        <v>0</v>
      </c>
      <c r="H7" s="19" t="s">
        <v>12</v>
      </c>
      <c r="I7" s="19" t="s">
        <v>12</v>
      </c>
      <c r="J7" s="41" t="s">
        <v>13</v>
      </c>
      <c r="K7" s="19" t="s">
        <v>68</v>
      </c>
      <c r="L7" s="19" t="s">
        <v>14</v>
      </c>
      <c r="M7" s="19" t="s">
        <v>0</v>
      </c>
      <c r="N7" s="30" t="s">
        <v>21</v>
      </c>
    </row>
    <row r="8" spans="1:14" ht="14.15" customHeight="1" x14ac:dyDescent="0.3">
      <c r="A8" s="4"/>
      <c r="B8" s="12" t="s">
        <v>15</v>
      </c>
      <c r="C8" s="34" t="s">
        <v>16</v>
      </c>
      <c r="D8" s="34" t="s">
        <v>17</v>
      </c>
      <c r="E8" s="35" t="s">
        <v>18</v>
      </c>
      <c r="F8" s="12" t="s">
        <v>19</v>
      </c>
      <c r="G8" s="12" t="s">
        <v>15</v>
      </c>
      <c r="H8" s="34" t="s">
        <v>16</v>
      </c>
      <c r="I8" s="34" t="s">
        <v>17</v>
      </c>
      <c r="J8" s="35" t="s">
        <v>74</v>
      </c>
      <c r="K8" s="34" t="s">
        <v>69</v>
      </c>
      <c r="L8" s="12" t="s">
        <v>19</v>
      </c>
      <c r="M8" s="34" t="s">
        <v>20</v>
      </c>
      <c r="N8" s="30" t="s">
        <v>27</v>
      </c>
    </row>
    <row r="9" spans="1:14" ht="14.15" customHeight="1" x14ac:dyDescent="0.3">
      <c r="A9" s="4"/>
      <c r="B9" s="12"/>
      <c r="C9" s="34" t="s">
        <v>21</v>
      </c>
      <c r="D9" s="34" t="s">
        <v>23</v>
      </c>
      <c r="E9" s="36" t="s">
        <v>24</v>
      </c>
      <c r="F9" s="12"/>
      <c r="G9" s="12"/>
      <c r="H9" s="34" t="s">
        <v>25</v>
      </c>
      <c r="I9" s="34" t="s">
        <v>25</v>
      </c>
      <c r="J9" s="36" t="s">
        <v>24</v>
      </c>
      <c r="K9" s="31" t="s">
        <v>70</v>
      </c>
      <c r="L9" s="12"/>
      <c r="M9" s="34" t="s">
        <v>26</v>
      </c>
      <c r="N9" s="30" t="s">
        <v>21</v>
      </c>
    </row>
    <row r="10" spans="1:14" ht="14.15" customHeight="1" thickBot="1" x14ac:dyDescent="0.35">
      <c r="A10" s="3"/>
      <c r="B10" s="37" t="s">
        <v>22</v>
      </c>
      <c r="C10" s="37" t="s">
        <v>22</v>
      </c>
      <c r="D10" s="37" t="s">
        <v>22</v>
      </c>
      <c r="E10" s="43" t="s">
        <v>28</v>
      </c>
      <c r="F10" s="44" t="s">
        <v>22</v>
      </c>
      <c r="G10" s="44" t="s">
        <v>22</v>
      </c>
      <c r="H10" s="44" t="s">
        <v>22</v>
      </c>
      <c r="I10" s="44" t="s">
        <v>22</v>
      </c>
      <c r="J10" s="43" t="s">
        <v>28</v>
      </c>
      <c r="K10" s="31" t="s">
        <v>25</v>
      </c>
      <c r="L10" s="44" t="s">
        <v>22</v>
      </c>
      <c r="M10" s="44" t="s">
        <v>29</v>
      </c>
      <c r="N10" s="45" t="s">
        <v>30</v>
      </c>
    </row>
    <row r="11" spans="1:14" ht="12.7" customHeight="1" x14ac:dyDescent="0.3">
      <c r="A11" s="61" t="s">
        <v>1</v>
      </c>
      <c r="B11" s="73">
        <v>47331</v>
      </c>
      <c r="C11" s="73">
        <v>29066</v>
      </c>
      <c r="D11" s="73">
        <v>1298</v>
      </c>
      <c r="E11" s="73">
        <v>15103</v>
      </c>
      <c r="F11" s="73">
        <v>1864</v>
      </c>
      <c r="G11" s="73">
        <v>37576</v>
      </c>
      <c r="H11" s="73">
        <v>12117</v>
      </c>
      <c r="I11" s="73">
        <v>56</v>
      </c>
      <c r="J11" s="73">
        <v>13720</v>
      </c>
      <c r="K11" s="73">
        <v>111</v>
      </c>
      <c r="L11" s="73">
        <v>11572</v>
      </c>
      <c r="M11" s="74">
        <v>0</v>
      </c>
      <c r="N11" s="75">
        <v>9755</v>
      </c>
    </row>
    <row r="12" spans="1:14" ht="11.1" customHeight="1" x14ac:dyDescent="0.3">
      <c r="A12" s="63" t="s">
        <v>15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76"/>
    </row>
    <row r="13" spans="1:14" ht="12.7" customHeight="1" x14ac:dyDescent="0.3">
      <c r="A13" s="47" t="s">
        <v>154</v>
      </c>
      <c r="B13" s="14">
        <v>2575</v>
      </c>
      <c r="C13" s="14">
        <v>2339</v>
      </c>
      <c r="D13" s="14">
        <v>2</v>
      </c>
      <c r="E13" s="14">
        <v>233</v>
      </c>
      <c r="F13" s="14">
        <v>1</v>
      </c>
      <c r="G13" s="14">
        <v>2058</v>
      </c>
      <c r="H13" s="14">
        <v>878</v>
      </c>
      <c r="I13" s="14">
        <v>3</v>
      </c>
      <c r="J13" s="14">
        <v>292</v>
      </c>
      <c r="K13" s="14">
        <v>5</v>
      </c>
      <c r="L13" s="14">
        <v>880</v>
      </c>
      <c r="M13" s="77">
        <v>0</v>
      </c>
      <c r="N13" s="78">
        <v>517</v>
      </c>
    </row>
    <row r="14" spans="1:14" ht="11.1" customHeight="1" x14ac:dyDescent="0.3">
      <c r="A14" s="62" t="s">
        <v>155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76"/>
    </row>
    <row r="15" spans="1:14" ht="12.7" customHeight="1" x14ac:dyDescent="0.3">
      <c r="A15" s="47" t="s">
        <v>156</v>
      </c>
      <c r="B15" s="14">
        <v>682</v>
      </c>
      <c r="C15" s="14">
        <v>614</v>
      </c>
      <c r="D15" s="14">
        <v>8</v>
      </c>
      <c r="E15" s="14">
        <v>8</v>
      </c>
      <c r="F15" s="14">
        <v>52</v>
      </c>
      <c r="G15" s="14">
        <v>506</v>
      </c>
      <c r="H15" s="14">
        <v>171</v>
      </c>
      <c r="I15" s="77">
        <v>0</v>
      </c>
      <c r="J15" s="14">
        <v>3</v>
      </c>
      <c r="K15" s="14">
        <v>1</v>
      </c>
      <c r="L15" s="14">
        <v>331</v>
      </c>
      <c r="M15" s="77">
        <v>0</v>
      </c>
      <c r="N15" s="78">
        <v>176</v>
      </c>
    </row>
    <row r="16" spans="1:14" ht="11.1" customHeight="1" x14ac:dyDescent="0.3">
      <c r="A16" s="62" t="s">
        <v>157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76"/>
    </row>
    <row r="17" spans="1:14" ht="12.7" customHeight="1" x14ac:dyDescent="0.3">
      <c r="A17" s="47" t="s">
        <v>158</v>
      </c>
      <c r="B17" s="14">
        <v>1301</v>
      </c>
      <c r="C17" s="14">
        <v>1283</v>
      </c>
      <c r="D17" s="14">
        <v>17</v>
      </c>
      <c r="E17" s="14">
        <v>0</v>
      </c>
      <c r="F17" s="14">
        <v>1</v>
      </c>
      <c r="G17" s="14">
        <v>1088</v>
      </c>
      <c r="H17" s="14">
        <v>1082</v>
      </c>
      <c r="I17" s="14">
        <v>3</v>
      </c>
      <c r="J17" s="14">
        <v>11</v>
      </c>
      <c r="K17" s="14">
        <v>2</v>
      </c>
      <c r="L17" s="14">
        <v>-9</v>
      </c>
      <c r="M17" s="77">
        <v>0</v>
      </c>
      <c r="N17" s="78">
        <v>212</v>
      </c>
    </row>
    <row r="18" spans="1:14" ht="11.1" customHeight="1" x14ac:dyDescent="0.3">
      <c r="A18" s="62" t="s">
        <v>159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76"/>
    </row>
    <row r="19" spans="1:14" ht="12.7" customHeight="1" x14ac:dyDescent="0.3">
      <c r="A19" s="47" t="s">
        <v>160</v>
      </c>
      <c r="B19" s="14">
        <v>2146</v>
      </c>
      <c r="C19" s="14">
        <v>1806</v>
      </c>
      <c r="D19" s="14">
        <v>29</v>
      </c>
      <c r="E19" s="14">
        <v>309</v>
      </c>
      <c r="F19" s="14">
        <v>2</v>
      </c>
      <c r="G19" s="14">
        <v>1826</v>
      </c>
      <c r="H19" s="14">
        <v>1291</v>
      </c>
      <c r="I19" s="14">
        <v>5</v>
      </c>
      <c r="J19" s="14">
        <v>9</v>
      </c>
      <c r="K19" s="14">
        <v>2</v>
      </c>
      <c r="L19" s="14">
        <v>518</v>
      </c>
      <c r="M19" s="77">
        <v>0</v>
      </c>
      <c r="N19" s="78">
        <v>320</v>
      </c>
    </row>
    <row r="20" spans="1:14" ht="11.1" customHeight="1" x14ac:dyDescent="0.3">
      <c r="A20" s="62" t="s">
        <v>161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76"/>
    </row>
    <row r="21" spans="1:14" ht="12.7" customHeight="1" x14ac:dyDescent="0.3">
      <c r="A21" s="47" t="s">
        <v>162</v>
      </c>
      <c r="B21" s="14">
        <v>2337</v>
      </c>
      <c r="C21" s="14">
        <v>1404</v>
      </c>
      <c r="D21" s="14">
        <v>13</v>
      </c>
      <c r="E21" s="14">
        <v>148</v>
      </c>
      <c r="F21" s="14">
        <v>772</v>
      </c>
      <c r="G21" s="14">
        <v>2163</v>
      </c>
      <c r="H21" s="14">
        <v>1232</v>
      </c>
      <c r="I21" s="14">
        <v>3</v>
      </c>
      <c r="J21" s="14">
        <v>907</v>
      </c>
      <c r="K21" s="14">
        <v>4</v>
      </c>
      <c r="L21" s="14">
        <v>18</v>
      </c>
      <c r="M21" s="77">
        <v>0</v>
      </c>
      <c r="N21" s="78">
        <v>174</v>
      </c>
    </row>
    <row r="22" spans="1:14" ht="11.1" customHeight="1" x14ac:dyDescent="0.3">
      <c r="A22" s="62" t="s">
        <v>163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76"/>
    </row>
    <row r="23" spans="1:14" ht="12.7" customHeight="1" x14ac:dyDescent="0.3">
      <c r="A23" s="47" t="s">
        <v>164</v>
      </c>
      <c r="B23" s="14">
        <v>1267</v>
      </c>
      <c r="C23" s="14">
        <v>1220</v>
      </c>
      <c r="D23" s="14">
        <v>4</v>
      </c>
      <c r="E23" s="14">
        <v>22</v>
      </c>
      <c r="F23" s="14">
        <v>21</v>
      </c>
      <c r="G23" s="14">
        <v>966</v>
      </c>
      <c r="H23" s="14">
        <v>315</v>
      </c>
      <c r="I23" s="14">
        <v>2</v>
      </c>
      <c r="J23" s="14">
        <v>5</v>
      </c>
      <c r="K23" s="14">
        <v>1</v>
      </c>
      <c r="L23" s="14">
        <v>642</v>
      </c>
      <c r="M23" s="77">
        <v>0</v>
      </c>
      <c r="N23" s="78">
        <v>301</v>
      </c>
    </row>
    <row r="24" spans="1:14" ht="11.1" customHeight="1" x14ac:dyDescent="0.3">
      <c r="A24" s="62" t="s">
        <v>165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76"/>
    </row>
    <row r="25" spans="1:14" ht="12.7" customHeight="1" x14ac:dyDescent="0.3">
      <c r="A25" s="47" t="s">
        <v>166</v>
      </c>
      <c r="B25" s="14">
        <v>983</v>
      </c>
      <c r="C25" s="14">
        <v>485</v>
      </c>
      <c r="D25" s="14">
        <v>60</v>
      </c>
      <c r="E25" s="14">
        <v>432</v>
      </c>
      <c r="F25" s="14">
        <v>6</v>
      </c>
      <c r="G25" s="14">
        <v>665</v>
      </c>
      <c r="H25" s="14">
        <v>235</v>
      </c>
      <c r="I25" s="14">
        <v>0</v>
      </c>
      <c r="J25" s="14">
        <v>402</v>
      </c>
      <c r="K25" s="14">
        <v>3</v>
      </c>
      <c r="L25" s="14">
        <v>26</v>
      </c>
      <c r="M25" s="77">
        <v>0</v>
      </c>
      <c r="N25" s="78">
        <v>318</v>
      </c>
    </row>
    <row r="26" spans="1:14" ht="11.1" customHeight="1" x14ac:dyDescent="0.3">
      <c r="A26" s="62" t="s">
        <v>167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76"/>
    </row>
    <row r="27" spans="1:14" ht="12.7" customHeight="1" x14ac:dyDescent="0.3">
      <c r="A27" s="47" t="s">
        <v>168</v>
      </c>
      <c r="B27" s="14">
        <v>4005</v>
      </c>
      <c r="C27" s="14">
        <v>2625</v>
      </c>
      <c r="D27" s="14">
        <v>108</v>
      </c>
      <c r="E27" s="14">
        <v>1272</v>
      </c>
      <c r="F27" s="14">
        <v>0</v>
      </c>
      <c r="G27" s="14">
        <v>3050</v>
      </c>
      <c r="H27" s="14">
        <v>865</v>
      </c>
      <c r="I27" s="14">
        <v>5</v>
      </c>
      <c r="J27" s="14">
        <v>1213</v>
      </c>
      <c r="K27" s="14">
        <v>5</v>
      </c>
      <c r="L27" s="14">
        <v>961</v>
      </c>
      <c r="M27" s="77">
        <v>0</v>
      </c>
      <c r="N27" s="78">
        <v>955</v>
      </c>
    </row>
    <row r="28" spans="1:14" ht="11.1" customHeight="1" x14ac:dyDescent="0.3">
      <c r="A28" s="62" t="s">
        <v>169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76"/>
    </row>
    <row r="29" spans="1:14" ht="12.7" customHeight="1" x14ac:dyDescent="0.3">
      <c r="A29" s="47" t="s">
        <v>170</v>
      </c>
      <c r="B29" s="14">
        <v>3864</v>
      </c>
      <c r="C29" s="14">
        <v>2267</v>
      </c>
      <c r="D29" s="14">
        <v>176</v>
      </c>
      <c r="E29" s="14">
        <v>1338</v>
      </c>
      <c r="F29" s="14">
        <v>83</v>
      </c>
      <c r="G29" s="14">
        <v>3113</v>
      </c>
      <c r="H29" s="14">
        <v>190</v>
      </c>
      <c r="I29" s="14">
        <v>5</v>
      </c>
      <c r="J29" s="14">
        <v>1102</v>
      </c>
      <c r="K29" s="14">
        <v>2</v>
      </c>
      <c r="L29" s="14">
        <v>1814</v>
      </c>
      <c r="M29" s="77">
        <v>0</v>
      </c>
      <c r="N29" s="78">
        <v>751</v>
      </c>
    </row>
    <row r="30" spans="1:14" ht="11.1" customHeight="1" x14ac:dyDescent="0.3">
      <c r="A30" s="62" t="s">
        <v>171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76"/>
    </row>
    <row r="31" spans="1:14" ht="12.7" customHeight="1" x14ac:dyDescent="0.3">
      <c r="A31" s="47" t="s">
        <v>172</v>
      </c>
      <c r="B31" s="14">
        <v>403</v>
      </c>
      <c r="C31" s="14">
        <v>366</v>
      </c>
      <c r="D31" s="14">
        <v>0</v>
      </c>
      <c r="E31" s="14">
        <v>37</v>
      </c>
      <c r="F31" s="14">
        <v>1</v>
      </c>
      <c r="G31" s="14">
        <v>321</v>
      </c>
      <c r="H31" s="14">
        <v>254</v>
      </c>
      <c r="I31" s="77">
        <v>0</v>
      </c>
      <c r="J31" s="14">
        <v>30</v>
      </c>
      <c r="K31" s="77">
        <v>0</v>
      </c>
      <c r="L31" s="14">
        <v>37</v>
      </c>
      <c r="M31" s="77">
        <v>0</v>
      </c>
      <c r="N31" s="78">
        <v>82</v>
      </c>
    </row>
    <row r="32" spans="1:14" ht="11.1" customHeight="1" x14ac:dyDescent="0.3">
      <c r="A32" s="62" t="s">
        <v>173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76"/>
    </row>
    <row r="33" spans="1:14" ht="12.7" customHeight="1" x14ac:dyDescent="0.3">
      <c r="A33" s="47" t="s">
        <v>174</v>
      </c>
      <c r="B33" s="14">
        <v>210</v>
      </c>
      <c r="C33" s="14">
        <v>165</v>
      </c>
      <c r="D33" s="14">
        <v>0</v>
      </c>
      <c r="E33" s="14">
        <v>18</v>
      </c>
      <c r="F33" s="14">
        <v>26</v>
      </c>
      <c r="G33" s="14">
        <v>192</v>
      </c>
      <c r="H33" s="14">
        <v>39</v>
      </c>
      <c r="I33" s="14">
        <v>0</v>
      </c>
      <c r="J33" s="77">
        <v>0</v>
      </c>
      <c r="K33" s="14">
        <v>1</v>
      </c>
      <c r="L33" s="14">
        <v>152</v>
      </c>
      <c r="M33" s="77">
        <v>0</v>
      </c>
      <c r="N33" s="78">
        <v>17</v>
      </c>
    </row>
    <row r="34" spans="1:14" ht="11.1" customHeight="1" x14ac:dyDescent="0.3">
      <c r="A34" s="62" t="s">
        <v>175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76"/>
    </row>
    <row r="35" spans="1:14" ht="12.7" customHeight="1" x14ac:dyDescent="0.3">
      <c r="A35" s="47" t="s">
        <v>176</v>
      </c>
      <c r="B35" s="14">
        <v>1915</v>
      </c>
      <c r="C35" s="14">
        <v>1608</v>
      </c>
      <c r="D35" s="14">
        <v>40</v>
      </c>
      <c r="E35" s="14">
        <v>261</v>
      </c>
      <c r="F35" s="14">
        <v>6</v>
      </c>
      <c r="G35" s="14">
        <v>1585</v>
      </c>
      <c r="H35" s="14">
        <v>705</v>
      </c>
      <c r="I35" s="14">
        <v>2</v>
      </c>
      <c r="J35" s="14">
        <v>0</v>
      </c>
      <c r="K35" s="14">
        <v>4</v>
      </c>
      <c r="L35" s="14">
        <v>874</v>
      </c>
      <c r="M35" s="77">
        <v>0</v>
      </c>
      <c r="N35" s="78">
        <v>329</v>
      </c>
    </row>
    <row r="36" spans="1:14" ht="11.1" customHeight="1" thickBot="1" x14ac:dyDescent="0.35">
      <c r="A36" s="64" t="s">
        <v>177</v>
      </c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80"/>
    </row>
    <row r="37" spans="1:14" ht="13.55" customHeight="1" x14ac:dyDescent="0.3">
      <c r="A37" s="17" t="s">
        <v>65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</row>
    <row r="38" spans="1:14" ht="13.55" customHeight="1" x14ac:dyDescent="0.3">
      <c r="A38" s="17" t="s">
        <v>35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</row>
    <row r="39" spans="1:14" ht="13.55" customHeight="1" x14ac:dyDescent="0.3">
      <c r="A39" s="17" t="str">
        <f>'10-2'!A39</f>
        <v>　　　　　2.至115年1月止，38家本國銀行放款及催收款之備抵呆帳餘額為615,032百萬元，115年1月轉銷呆帳4,117百萬元。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</row>
    <row r="40" spans="1:14" ht="13.55" customHeight="1" x14ac:dyDescent="0.3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8"/>
    </row>
    <row r="41" spans="1:14" ht="13.55" customHeight="1" x14ac:dyDescent="0.3">
      <c r="A41" s="24"/>
      <c r="B41" s="24"/>
      <c r="C41" s="24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18"/>
    </row>
    <row r="42" spans="1:14" ht="13.55" hidden="1" customHeight="1" x14ac:dyDescent="0.3">
      <c r="A42" s="17"/>
      <c r="B42" s="17"/>
      <c r="C42" s="17"/>
      <c r="D42" s="17" t="str">
        <f>TEXT(D41,"##,##0")</f>
        <v>0</v>
      </c>
      <c r="E42" s="17" t="str">
        <f>TEXT(E41,"##,##0")</f>
        <v>0</v>
      </c>
      <c r="F42" s="17"/>
      <c r="G42" s="17"/>
      <c r="H42" s="17"/>
      <c r="I42" s="17"/>
      <c r="J42" s="17"/>
      <c r="K42" s="17"/>
      <c r="L42" s="17"/>
      <c r="M42" s="17"/>
      <c r="N42" s="17"/>
    </row>
    <row r="43" spans="1:14" ht="13.55" customHeight="1" x14ac:dyDescent="0.3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</row>
  </sheetData>
  <mergeCells count="181">
    <mergeCell ref="N35:N36"/>
    <mergeCell ref="J35:J36"/>
    <mergeCell ref="K35:K36"/>
    <mergeCell ref="L35:L36"/>
    <mergeCell ref="M35:M36"/>
    <mergeCell ref="H33:H34"/>
    <mergeCell ref="N31:N32"/>
    <mergeCell ref="B33:B34"/>
    <mergeCell ref="C33:C34"/>
    <mergeCell ref="D33:D34"/>
    <mergeCell ref="E33:E34"/>
    <mergeCell ref="F33:F34"/>
    <mergeCell ref="N33:N34"/>
    <mergeCell ref="K33:K34"/>
    <mergeCell ref="L33:L34"/>
    <mergeCell ref="H31:H32"/>
    <mergeCell ref="I33:I34"/>
    <mergeCell ref="J33:J34"/>
    <mergeCell ref="M33:M34"/>
    <mergeCell ref="M31:M32"/>
    <mergeCell ref="I31:I32"/>
    <mergeCell ref="J31:J32"/>
    <mergeCell ref="B35:B36"/>
    <mergeCell ref="C35:C36"/>
    <mergeCell ref="D35:D36"/>
    <mergeCell ref="E35:E36"/>
    <mergeCell ref="H35:H36"/>
    <mergeCell ref="F35:F36"/>
    <mergeCell ref="G35:G36"/>
    <mergeCell ref="G33:G34"/>
    <mergeCell ref="I35:I36"/>
    <mergeCell ref="B31:B32"/>
    <mergeCell ref="C31:C32"/>
    <mergeCell ref="D31:D32"/>
    <mergeCell ref="E31:E32"/>
    <mergeCell ref="F31:F32"/>
    <mergeCell ref="G31:G32"/>
    <mergeCell ref="K31:K32"/>
    <mergeCell ref="L31:L32"/>
    <mergeCell ref="K29:K30"/>
    <mergeCell ref="L29:L30"/>
    <mergeCell ref="N27:N28"/>
    <mergeCell ref="B29:B30"/>
    <mergeCell ref="C29:C30"/>
    <mergeCell ref="D29:D30"/>
    <mergeCell ref="E29:E30"/>
    <mergeCell ref="F29:F30"/>
    <mergeCell ref="G29:G30"/>
    <mergeCell ref="H29:H30"/>
    <mergeCell ref="I29:I30"/>
    <mergeCell ref="J29:J30"/>
    <mergeCell ref="N29:N30"/>
    <mergeCell ref="M29:M30"/>
    <mergeCell ref="B27:B28"/>
    <mergeCell ref="C27:C28"/>
    <mergeCell ref="D27:D28"/>
    <mergeCell ref="E27:E28"/>
    <mergeCell ref="F27:F28"/>
    <mergeCell ref="G27:G28"/>
    <mergeCell ref="L27:L28"/>
    <mergeCell ref="M27:M28"/>
    <mergeCell ref="K25:K26"/>
    <mergeCell ref="L25:L26"/>
    <mergeCell ref="M25:M26"/>
    <mergeCell ref="H27:H28"/>
    <mergeCell ref="I27:I28"/>
    <mergeCell ref="J27:J28"/>
    <mergeCell ref="K27:K28"/>
    <mergeCell ref="N23:N24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N25:N26"/>
    <mergeCell ref="B23:B24"/>
    <mergeCell ref="C23:C24"/>
    <mergeCell ref="D23:D24"/>
    <mergeCell ref="E23:E24"/>
    <mergeCell ref="F23:F24"/>
    <mergeCell ref="G23:G24"/>
    <mergeCell ref="L23:L24"/>
    <mergeCell ref="M23:M24"/>
    <mergeCell ref="K21:K22"/>
    <mergeCell ref="L21:L22"/>
    <mergeCell ref="M21:M22"/>
    <mergeCell ref="H23:H24"/>
    <mergeCell ref="I23:I24"/>
    <mergeCell ref="J23:J24"/>
    <mergeCell ref="K23:K24"/>
    <mergeCell ref="M19:M20"/>
    <mergeCell ref="K17:K18"/>
    <mergeCell ref="L17:L18"/>
    <mergeCell ref="M17:M18"/>
    <mergeCell ref="I17:I18"/>
    <mergeCell ref="J17:J18"/>
    <mergeCell ref="N19:N20"/>
    <mergeCell ref="B21:B22"/>
    <mergeCell ref="C21:C22"/>
    <mergeCell ref="D21:D22"/>
    <mergeCell ref="E21:E22"/>
    <mergeCell ref="F21:F22"/>
    <mergeCell ref="G21:G22"/>
    <mergeCell ref="H21:H22"/>
    <mergeCell ref="I21:I22"/>
    <mergeCell ref="J21:J22"/>
    <mergeCell ref="N21:N22"/>
    <mergeCell ref="B19:B20"/>
    <mergeCell ref="C19:C20"/>
    <mergeCell ref="D19:D20"/>
    <mergeCell ref="E19:E20"/>
    <mergeCell ref="F19:F20"/>
    <mergeCell ref="G19:G20"/>
    <mergeCell ref="L19:L20"/>
    <mergeCell ref="H19:H20"/>
    <mergeCell ref="I19:I20"/>
    <mergeCell ref="J19:J20"/>
    <mergeCell ref="K19:K20"/>
    <mergeCell ref="N15:N16"/>
    <mergeCell ref="B17:B18"/>
    <mergeCell ref="C17:C18"/>
    <mergeCell ref="D17:D18"/>
    <mergeCell ref="E17:E18"/>
    <mergeCell ref="F17:F18"/>
    <mergeCell ref="G17:G18"/>
    <mergeCell ref="H17:H18"/>
    <mergeCell ref="N17:N18"/>
    <mergeCell ref="L15:L16"/>
    <mergeCell ref="M15:M16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K15:K16"/>
    <mergeCell ref="G13:G14"/>
    <mergeCell ref="H11:H12"/>
    <mergeCell ref="I11:I12"/>
    <mergeCell ref="I13:I14"/>
    <mergeCell ref="M11:M12"/>
    <mergeCell ref="J11:J12"/>
    <mergeCell ref="J13:J14"/>
    <mergeCell ref="N11:N12"/>
    <mergeCell ref="M13:M14"/>
    <mergeCell ref="N13:N14"/>
    <mergeCell ref="K11:K12"/>
    <mergeCell ref="K13:K14"/>
    <mergeCell ref="L11:L12"/>
    <mergeCell ref="L13:L14"/>
    <mergeCell ref="B13:B14"/>
    <mergeCell ref="L8:L9"/>
    <mergeCell ref="A1:N1"/>
    <mergeCell ref="A3:N3"/>
    <mergeCell ref="B5:F5"/>
    <mergeCell ref="G5:L5"/>
    <mergeCell ref="A2:N2"/>
    <mergeCell ref="A5:A10"/>
    <mergeCell ref="D4:F4"/>
    <mergeCell ref="G4:J4"/>
    <mergeCell ref="F8:F9"/>
    <mergeCell ref="G8:G9"/>
    <mergeCell ref="B11:B12"/>
    <mergeCell ref="C11:C12"/>
    <mergeCell ref="D11:D12"/>
    <mergeCell ref="F11:F12"/>
    <mergeCell ref="G11:G12"/>
    <mergeCell ref="B8:B9"/>
    <mergeCell ref="D13:D14"/>
    <mergeCell ref="C13:C14"/>
    <mergeCell ref="E11:E12"/>
    <mergeCell ref="E13:E14"/>
    <mergeCell ref="F13:F14"/>
    <mergeCell ref="H13:H14"/>
  </mergeCells>
  <phoneticPr fontId="5" type="noConversion"/>
  <printOptions horizontalCentered="1"/>
  <pageMargins left="0.74803149606299213" right="0.59055118110236227" top="0.39370078740157483" bottom="0.19685039370078741" header="0" footer="0.39370078740157483"/>
  <pageSetup paperSize="9" firstPageNumber="144" orientation="landscape" useFirstPageNumber="1"/>
  <headerFooter alignWithMargins="0">
    <oddFooter>&amp;L&amp;9 &amp;C&amp;"Times New Roman"&amp;9 - &amp;P -&amp;R&amp;9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43"/>
  <sheetViews>
    <sheetView workbookViewId="0">
      <selection activeCell="A4" sqref="A4"/>
    </sheetView>
  </sheetViews>
  <sheetFormatPr defaultColWidth="8.796875" defaultRowHeight="16.600000000000001" customHeight="1" x14ac:dyDescent="0.3"/>
  <cols>
    <col min="1" max="1" width="24.59765625" customWidth="1"/>
    <col min="2" max="3" width="7.09765625" customWidth="1"/>
    <col min="4" max="4" width="6.8984375" customWidth="1"/>
    <col min="5" max="5" width="15.59765625" customWidth="1"/>
    <col min="6" max="6" width="5.8984375" customWidth="1"/>
    <col min="7" max="7" width="7.09765625" customWidth="1"/>
    <col min="8" max="8" width="6.8984375" customWidth="1"/>
    <col min="9" max="9" width="6.59765625" customWidth="1"/>
    <col min="10" max="10" width="15.59765625" customWidth="1"/>
    <col min="11" max="11" width="7.09765625" customWidth="1"/>
    <col min="12" max="12" width="6.59765625" customWidth="1"/>
    <col min="13" max="14" width="7.09765625" customWidth="1"/>
  </cols>
  <sheetData>
    <row r="1" spans="1:14" ht="21.05" customHeight="1" x14ac:dyDescent="0.3">
      <c r="A1" s="85" t="s">
        <v>102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ht="21.05" customHeight="1" x14ac:dyDescent="0.3">
      <c r="A2" s="85" t="s">
        <v>115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1:14" ht="18.600000000000001" customHeight="1" x14ac:dyDescent="0.3">
      <c r="A3" s="87" t="s">
        <v>60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4" spans="1:14" ht="18.600000000000001" customHeight="1" thickBot="1" x14ac:dyDescent="0.35">
      <c r="A4" s="15"/>
      <c r="B4" s="15"/>
      <c r="C4" s="15"/>
      <c r="D4" s="84" t="str">
        <f>'10-2'!D4:F4</f>
        <v>115年 1月</v>
      </c>
      <c r="E4" s="84"/>
      <c r="F4" s="84"/>
      <c r="G4" s="72" t="str">
        <f>'10-2'!G4:J4</f>
        <v xml:space="preserve"> Jan. 2026</v>
      </c>
      <c r="H4" s="72"/>
      <c r="I4" s="72"/>
      <c r="J4" s="72"/>
      <c r="K4" s="15"/>
      <c r="L4" s="15"/>
      <c r="M4" s="15"/>
      <c r="N4" s="42" t="s">
        <v>38</v>
      </c>
    </row>
    <row r="5" spans="1:14" ht="15" customHeight="1" x14ac:dyDescent="0.3">
      <c r="A5" s="5" t="s">
        <v>31</v>
      </c>
      <c r="B5" s="9" t="s">
        <v>39</v>
      </c>
      <c r="C5" s="8"/>
      <c r="D5" s="8"/>
      <c r="E5" s="8"/>
      <c r="F5" s="7"/>
      <c r="G5" s="9" t="s">
        <v>40</v>
      </c>
      <c r="H5" s="8"/>
      <c r="I5" s="8"/>
      <c r="J5" s="8"/>
      <c r="K5" s="8"/>
      <c r="L5" s="7"/>
      <c r="M5" s="26" t="s">
        <v>4</v>
      </c>
      <c r="N5" s="27" t="s">
        <v>34</v>
      </c>
    </row>
    <row r="6" spans="1:14" ht="13" customHeight="1" x14ac:dyDescent="0.3">
      <c r="A6" s="4"/>
      <c r="B6" s="28" t="s">
        <v>5</v>
      </c>
      <c r="C6" s="19" t="s">
        <v>6</v>
      </c>
      <c r="D6" s="19" t="s">
        <v>7</v>
      </c>
      <c r="E6" s="41" t="s">
        <v>66</v>
      </c>
      <c r="F6" s="19" t="s">
        <v>4</v>
      </c>
      <c r="G6" s="19" t="s">
        <v>5</v>
      </c>
      <c r="H6" s="19" t="s">
        <v>6</v>
      </c>
      <c r="I6" s="19" t="s">
        <v>7</v>
      </c>
      <c r="J6" s="41" t="s">
        <v>66</v>
      </c>
      <c r="K6" s="19" t="s">
        <v>67</v>
      </c>
      <c r="L6" s="19" t="s">
        <v>4</v>
      </c>
      <c r="M6" s="19" t="s">
        <v>8</v>
      </c>
      <c r="N6" s="29" t="s">
        <v>8</v>
      </c>
    </row>
    <row r="7" spans="1:14" ht="13" customHeight="1" x14ac:dyDescent="0.3">
      <c r="A7" s="4"/>
      <c r="B7" s="32" t="s">
        <v>0</v>
      </c>
      <c r="C7" s="19" t="s">
        <v>9</v>
      </c>
      <c r="D7" s="19" t="s">
        <v>9</v>
      </c>
      <c r="E7" s="41" t="s">
        <v>10</v>
      </c>
      <c r="F7" s="19" t="s">
        <v>11</v>
      </c>
      <c r="G7" s="33" t="s">
        <v>0</v>
      </c>
      <c r="H7" s="19" t="s">
        <v>12</v>
      </c>
      <c r="I7" s="19" t="s">
        <v>12</v>
      </c>
      <c r="J7" s="41" t="s">
        <v>13</v>
      </c>
      <c r="K7" s="19" t="s">
        <v>68</v>
      </c>
      <c r="L7" s="19" t="s">
        <v>14</v>
      </c>
      <c r="M7" s="19" t="s">
        <v>0</v>
      </c>
      <c r="N7" s="30" t="s">
        <v>21</v>
      </c>
    </row>
    <row r="8" spans="1:14" ht="14.15" customHeight="1" x14ac:dyDescent="0.3">
      <c r="A8" s="4"/>
      <c r="B8" s="12" t="s">
        <v>15</v>
      </c>
      <c r="C8" s="34" t="s">
        <v>16</v>
      </c>
      <c r="D8" s="34" t="s">
        <v>17</v>
      </c>
      <c r="E8" s="35" t="s">
        <v>18</v>
      </c>
      <c r="F8" s="12" t="s">
        <v>19</v>
      </c>
      <c r="G8" s="12" t="s">
        <v>15</v>
      </c>
      <c r="H8" s="34" t="s">
        <v>16</v>
      </c>
      <c r="I8" s="34" t="s">
        <v>17</v>
      </c>
      <c r="J8" s="35" t="s">
        <v>74</v>
      </c>
      <c r="K8" s="34" t="s">
        <v>69</v>
      </c>
      <c r="L8" s="12" t="s">
        <v>19</v>
      </c>
      <c r="M8" s="34" t="s">
        <v>20</v>
      </c>
      <c r="N8" s="30" t="s">
        <v>27</v>
      </c>
    </row>
    <row r="9" spans="1:14" ht="14.15" customHeight="1" x14ac:dyDescent="0.3">
      <c r="A9" s="4"/>
      <c r="B9" s="12"/>
      <c r="C9" s="34" t="s">
        <v>21</v>
      </c>
      <c r="D9" s="34" t="s">
        <v>23</v>
      </c>
      <c r="E9" s="36" t="s">
        <v>24</v>
      </c>
      <c r="F9" s="12"/>
      <c r="G9" s="12"/>
      <c r="H9" s="34" t="s">
        <v>25</v>
      </c>
      <c r="I9" s="34" t="s">
        <v>25</v>
      </c>
      <c r="J9" s="36" t="s">
        <v>24</v>
      </c>
      <c r="K9" s="31" t="s">
        <v>70</v>
      </c>
      <c r="L9" s="12"/>
      <c r="M9" s="34" t="s">
        <v>26</v>
      </c>
      <c r="N9" s="30" t="s">
        <v>21</v>
      </c>
    </row>
    <row r="10" spans="1:14" ht="14.15" customHeight="1" thickBot="1" x14ac:dyDescent="0.35">
      <c r="A10" s="3"/>
      <c r="B10" s="37" t="s">
        <v>22</v>
      </c>
      <c r="C10" s="37" t="s">
        <v>22</v>
      </c>
      <c r="D10" s="37" t="s">
        <v>22</v>
      </c>
      <c r="E10" s="43" t="s">
        <v>28</v>
      </c>
      <c r="F10" s="44" t="s">
        <v>22</v>
      </c>
      <c r="G10" s="44" t="s">
        <v>22</v>
      </c>
      <c r="H10" s="44" t="s">
        <v>22</v>
      </c>
      <c r="I10" s="44" t="s">
        <v>22</v>
      </c>
      <c r="J10" s="43" t="s">
        <v>28</v>
      </c>
      <c r="K10" s="31" t="s">
        <v>25</v>
      </c>
      <c r="L10" s="44" t="s">
        <v>22</v>
      </c>
      <c r="M10" s="44" t="s">
        <v>29</v>
      </c>
      <c r="N10" s="45" t="s">
        <v>30</v>
      </c>
    </row>
    <row r="11" spans="1:14" ht="12.7" customHeight="1" x14ac:dyDescent="0.3">
      <c r="A11" s="60" t="s">
        <v>58</v>
      </c>
      <c r="B11" s="81">
        <v>652</v>
      </c>
      <c r="C11" s="81">
        <v>611</v>
      </c>
      <c r="D11" s="81">
        <v>3</v>
      </c>
      <c r="E11" s="81">
        <v>26</v>
      </c>
      <c r="F11" s="81">
        <v>11</v>
      </c>
      <c r="G11" s="81">
        <v>509</v>
      </c>
      <c r="H11" s="81">
        <v>172</v>
      </c>
      <c r="I11" s="81">
        <v>2</v>
      </c>
      <c r="J11" s="82">
        <v>0</v>
      </c>
      <c r="K11" s="81">
        <v>9</v>
      </c>
      <c r="L11" s="81">
        <v>326</v>
      </c>
      <c r="M11" s="82">
        <v>0</v>
      </c>
      <c r="N11" s="83">
        <v>142</v>
      </c>
    </row>
    <row r="12" spans="1:14" ht="11.1" customHeight="1" x14ac:dyDescent="0.3">
      <c r="A12" s="62" t="s">
        <v>178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76"/>
    </row>
    <row r="13" spans="1:14" ht="12.7" customHeight="1" x14ac:dyDescent="0.3">
      <c r="A13" s="47" t="s">
        <v>179</v>
      </c>
      <c r="B13" s="14">
        <v>340</v>
      </c>
      <c r="C13" s="14">
        <v>245</v>
      </c>
      <c r="D13" s="14">
        <v>20</v>
      </c>
      <c r="E13" s="14">
        <v>55</v>
      </c>
      <c r="F13" s="14">
        <v>19</v>
      </c>
      <c r="G13" s="14">
        <v>267</v>
      </c>
      <c r="H13" s="14">
        <v>207</v>
      </c>
      <c r="I13" s="14">
        <v>0</v>
      </c>
      <c r="J13" s="14">
        <v>47</v>
      </c>
      <c r="K13" s="77">
        <v>0</v>
      </c>
      <c r="L13" s="14">
        <v>12</v>
      </c>
      <c r="M13" s="77">
        <v>0</v>
      </c>
      <c r="N13" s="78">
        <v>73</v>
      </c>
    </row>
    <row r="14" spans="1:14" ht="11.1" customHeight="1" x14ac:dyDescent="0.3">
      <c r="A14" s="62" t="s">
        <v>180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76"/>
    </row>
    <row r="15" spans="1:14" ht="12.7" customHeight="1" x14ac:dyDescent="0.3">
      <c r="A15" s="47" t="s">
        <v>181</v>
      </c>
      <c r="B15" s="14">
        <v>702</v>
      </c>
      <c r="C15" s="14">
        <v>633</v>
      </c>
      <c r="D15" s="14">
        <v>3</v>
      </c>
      <c r="E15" s="14">
        <v>57</v>
      </c>
      <c r="F15" s="14">
        <v>9</v>
      </c>
      <c r="G15" s="14">
        <v>589</v>
      </c>
      <c r="H15" s="14">
        <v>433</v>
      </c>
      <c r="I15" s="14">
        <v>1</v>
      </c>
      <c r="J15" s="14">
        <v>58</v>
      </c>
      <c r="K15" s="14">
        <v>2</v>
      </c>
      <c r="L15" s="14">
        <v>96</v>
      </c>
      <c r="M15" s="77">
        <v>0</v>
      </c>
      <c r="N15" s="78">
        <v>112</v>
      </c>
    </row>
    <row r="16" spans="1:14" ht="11.1" customHeight="1" x14ac:dyDescent="0.3">
      <c r="A16" s="62" t="s">
        <v>182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76"/>
    </row>
    <row r="17" spans="1:14" ht="12.7" customHeight="1" x14ac:dyDescent="0.3">
      <c r="A17" s="47" t="s">
        <v>183</v>
      </c>
      <c r="B17" s="14">
        <v>929</v>
      </c>
      <c r="C17" s="14">
        <v>557</v>
      </c>
      <c r="D17" s="14">
        <v>9</v>
      </c>
      <c r="E17" s="14">
        <v>301</v>
      </c>
      <c r="F17" s="14">
        <v>62</v>
      </c>
      <c r="G17" s="14">
        <v>637</v>
      </c>
      <c r="H17" s="14">
        <v>315</v>
      </c>
      <c r="I17" s="14">
        <v>2</v>
      </c>
      <c r="J17" s="14">
        <v>182</v>
      </c>
      <c r="K17" s="77">
        <v>0</v>
      </c>
      <c r="L17" s="14">
        <v>139</v>
      </c>
      <c r="M17" s="77">
        <v>0</v>
      </c>
      <c r="N17" s="78">
        <v>292</v>
      </c>
    </row>
    <row r="18" spans="1:14" ht="11.1" customHeight="1" x14ac:dyDescent="0.3">
      <c r="A18" s="62" t="s">
        <v>184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76"/>
    </row>
    <row r="19" spans="1:14" ht="12.7" customHeight="1" x14ac:dyDescent="0.3">
      <c r="A19" s="47" t="s">
        <v>185</v>
      </c>
      <c r="B19" s="14">
        <v>842</v>
      </c>
      <c r="C19" s="14">
        <v>407</v>
      </c>
      <c r="D19" s="14">
        <v>16</v>
      </c>
      <c r="E19" s="14">
        <v>408</v>
      </c>
      <c r="F19" s="14">
        <v>12</v>
      </c>
      <c r="G19" s="14">
        <v>695</v>
      </c>
      <c r="H19" s="14">
        <v>289</v>
      </c>
      <c r="I19" s="14">
        <v>1</v>
      </c>
      <c r="J19" s="14">
        <v>394</v>
      </c>
      <c r="K19" s="77">
        <v>0</v>
      </c>
      <c r="L19" s="14">
        <v>11</v>
      </c>
      <c r="M19" s="77">
        <v>0</v>
      </c>
      <c r="N19" s="78">
        <v>148</v>
      </c>
    </row>
    <row r="20" spans="1:14" ht="11.1" customHeight="1" x14ac:dyDescent="0.3">
      <c r="A20" s="62" t="s">
        <v>186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76"/>
    </row>
    <row r="21" spans="1:14" ht="12.7" customHeight="1" x14ac:dyDescent="0.3">
      <c r="A21" s="47" t="s">
        <v>187</v>
      </c>
      <c r="B21" s="14">
        <v>175</v>
      </c>
      <c r="C21" s="14">
        <v>142</v>
      </c>
      <c r="D21" s="14">
        <v>0</v>
      </c>
      <c r="E21" s="14">
        <v>9</v>
      </c>
      <c r="F21" s="14">
        <v>24</v>
      </c>
      <c r="G21" s="14">
        <v>105</v>
      </c>
      <c r="H21" s="14">
        <v>8</v>
      </c>
      <c r="I21" s="14">
        <v>0</v>
      </c>
      <c r="J21" s="14">
        <v>11</v>
      </c>
      <c r="K21" s="77">
        <v>0</v>
      </c>
      <c r="L21" s="14">
        <v>85</v>
      </c>
      <c r="M21" s="77">
        <v>0</v>
      </c>
      <c r="N21" s="78">
        <v>70</v>
      </c>
    </row>
    <row r="22" spans="1:14" ht="11.1" customHeight="1" x14ac:dyDescent="0.3">
      <c r="A22" s="62" t="s">
        <v>188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76"/>
    </row>
    <row r="23" spans="1:14" ht="12.7" customHeight="1" x14ac:dyDescent="0.3">
      <c r="A23" s="47" t="s">
        <v>189</v>
      </c>
      <c r="B23" s="14">
        <v>411</v>
      </c>
      <c r="C23" s="14">
        <v>38</v>
      </c>
      <c r="D23" s="14">
        <v>30</v>
      </c>
      <c r="E23" s="14">
        <v>246</v>
      </c>
      <c r="F23" s="14">
        <v>97</v>
      </c>
      <c r="G23" s="14">
        <v>393</v>
      </c>
      <c r="H23" s="14">
        <v>86</v>
      </c>
      <c r="I23" s="14">
        <v>1</v>
      </c>
      <c r="J23" s="14">
        <v>264</v>
      </c>
      <c r="K23" s="77">
        <v>0</v>
      </c>
      <c r="L23" s="14">
        <v>41</v>
      </c>
      <c r="M23" s="77">
        <v>0</v>
      </c>
      <c r="N23" s="78">
        <v>19</v>
      </c>
    </row>
    <row r="24" spans="1:14" ht="11.1" customHeight="1" x14ac:dyDescent="0.3">
      <c r="A24" s="62" t="s">
        <v>190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76"/>
    </row>
    <row r="25" spans="1:14" ht="12.7" customHeight="1" x14ac:dyDescent="0.3">
      <c r="A25" s="47" t="s">
        <v>191</v>
      </c>
      <c r="B25" s="14">
        <v>14</v>
      </c>
      <c r="C25" s="14">
        <v>14</v>
      </c>
      <c r="D25" s="14">
        <v>0</v>
      </c>
      <c r="E25" s="77">
        <v>0</v>
      </c>
      <c r="F25" s="14">
        <v>0</v>
      </c>
      <c r="G25" s="14">
        <v>16</v>
      </c>
      <c r="H25" s="14">
        <v>0</v>
      </c>
      <c r="I25" s="77">
        <v>0</v>
      </c>
      <c r="J25" s="77">
        <v>0</v>
      </c>
      <c r="K25" s="14">
        <v>0</v>
      </c>
      <c r="L25" s="14">
        <v>16</v>
      </c>
      <c r="M25" s="77">
        <v>0</v>
      </c>
      <c r="N25" s="78">
        <v>-2</v>
      </c>
    </row>
    <row r="26" spans="1:14" ht="11.1" customHeight="1" x14ac:dyDescent="0.3">
      <c r="A26" s="62" t="s">
        <v>192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76"/>
    </row>
    <row r="27" spans="1:14" ht="12.7" customHeight="1" x14ac:dyDescent="0.3">
      <c r="A27" s="47" t="s">
        <v>193</v>
      </c>
      <c r="B27" s="14">
        <v>23</v>
      </c>
      <c r="C27" s="14">
        <v>23</v>
      </c>
      <c r="D27" s="14">
        <v>0</v>
      </c>
      <c r="E27" s="14">
        <v>1</v>
      </c>
      <c r="F27" s="14">
        <v>0</v>
      </c>
      <c r="G27" s="14">
        <v>15</v>
      </c>
      <c r="H27" s="14">
        <v>4</v>
      </c>
      <c r="I27" s="14">
        <v>0</v>
      </c>
      <c r="J27" s="77">
        <v>0</v>
      </c>
      <c r="K27" s="14">
        <v>1</v>
      </c>
      <c r="L27" s="14">
        <v>10</v>
      </c>
      <c r="M27" s="77">
        <v>0</v>
      </c>
      <c r="N27" s="78">
        <v>8</v>
      </c>
    </row>
    <row r="28" spans="1:14" ht="11.1" customHeight="1" x14ac:dyDescent="0.3">
      <c r="A28" s="62" t="s">
        <v>194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76"/>
    </row>
    <row r="29" spans="1:14" ht="12.7" customHeight="1" x14ac:dyDescent="0.3">
      <c r="A29" s="47" t="s">
        <v>195</v>
      </c>
      <c r="B29" s="14">
        <v>348</v>
      </c>
      <c r="C29" s="14">
        <v>279</v>
      </c>
      <c r="D29" s="14">
        <v>7</v>
      </c>
      <c r="E29" s="14">
        <v>58</v>
      </c>
      <c r="F29" s="14">
        <v>3</v>
      </c>
      <c r="G29" s="14">
        <v>349</v>
      </c>
      <c r="H29" s="14">
        <v>84</v>
      </c>
      <c r="I29" s="77">
        <v>0</v>
      </c>
      <c r="J29" s="14">
        <v>52</v>
      </c>
      <c r="K29" s="77">
        <v>0</v>
      </c>
      <c r="L29" s="14">
        <v>212</v>
      </c>
      <c r="M29" s="77">
        <v>0</v>
      </c>
      <c r="N29" s="88">
        <v>0</v>
      </c>
    </row>
    <row r="30" spans="1:14" ht="11.1" customHeight="1" x14ac:dyDescent="0.3">
      <c r="A30" s="62" t="s">
        <v>196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76"/>
    </row>
    <row r="31" spans="1:14" ht="12.7" customHeight="1" x14ac:dyDescent="0.3">
      <c r="A31" s="47" t="s">
        <v>197</v>
      </c>
      <c r="B31" s="14">
        <v>262</v>
      </c>
      <c r="C31" s="14">
        <v>257</v>
      </c>
      <c r="D31" s="14">
        <v>3</v>
      </c>
      <c r="E31" s="14">
        <v>1</v>
      </c>
      <c r="F31" s="14">
        <v>0</v>
      </c>
      <c r="G31" s="14">
        <v>217</v>
      </c>
      <c r="H31" s="14">
        <v>24</v>
      </c>
      <c r="I31" s="14">
        <v>0</v>
      </c>
      <c r="J31" s="14">
        <v>1</v>
      </c>
      <c r="K31" s="14">
        <v>0</v>
      </c>
      <c r="L31" s="14">
        <v>192</v>
      </c>
      <c r="M31" s="77">
        <v>0</v>
      </c>
      <c r="N31" s="78">
        <v>44</v>
      </c>
    </row>
    <row r="32" spans="1:14" ht="11.1" customHeight="1" x14ac:dyDescent="0.3">
      <c r="A32" s="62" t="s">
        <v>198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76"/>
    </row>
    <row r="33" spans="1:14" ht="12.7" customHeight="1" x14ac:dyDescent="0.3">
      <c r="A33" s="47" t="s">
        <v>199</v>
      </c>
      <c r="B33" s="14">
        <v>158</v>
      </c>
      <c r="C33" s="14">
        <v>149</v>
      </c>
      <c r="D33" s="14">
        <v>9</v>
      </c>
      <c r="E33" s="77">
        <v>0</v>
      </c>
      <c r="F33" s="14">
        <v>0</v>
      </c>
      <c r="G33" s="14">
        <v>79</v>
      </c>
      <c r="H33" s="14">
        <v>38</v>
      </c>
      <c r="I33" s="77">
        <v>0</v>
      </c>
      <c r="J33" s="77">
        <v>0</v>
      </c>
      <c r="K33" s="14">
        <v>0</v>
      </c>
      <c r="L33" s="14">
        <v>41</v>
      </c>
      <c r="M33" s="77">
        <v>0</v>
      </c>
      <c r="N33" s="78">
        <v>79</v>
      </c>
    </row>
    <row r="34" spans="1:14" ht="11.1" customHeight="1" x14ac:dyDescent="0.3">
      <c r="A34" s="62" t="s">
        <v>200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76"/>
    </row>
    <row r="35" spans="1:14" ht="12.7" customHeight="1" x14ac:dyDescent="0.3">
      <c r="A35" s="47" t="s">
        <v>201</v>
      </c>
      <c r="B35" s="14">
        <v>14</v>
      </c>
      <c r="C35" s="14">
        <v>14</v>
      </c>
      <c r="D35" s="14">
        <v>0</v>
      </c>
      <c r="E35" s="77">
        <v>0</v>
      </c>
      <c r="F35" s="77">
        <v>0</v>
      </c>
      <c r="G35" s="14">
        <v>9</v>
      </c>
      <c r="H35" s="14">
        <v>0</v>
      </c>
      <c r="I35" s="77">
        <v>0</v>
      </c>
      <c r="J35" s="77">
        <v>0</v>
      </c>
      <c r="K35" s="14">
        <v>0</v>
      </c>
      <c r="L35" s="14">
        <v>9</v>
      </c>
      <c r="M35" s="77">
        <v>0</v>
      </c>
      <c r="N35" s="78">
        <v>6</v>
      </c>
    </row>
    <row r="36" spans="1:14" ht="11.1" customHeight="1" thickBot="1" x14ac:dyDescent="0.35">
      <c r="A36" s="64" t="s">
        <v>202</v>
      </c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80"/>
    </row>
    <row r="37" spans="1:14" ht="13.55" customHeight="1" x14ac:dyDescent="0.3">
      <c r="A37" s="46" t="s">
        <v>48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</row>
    <row r="38" spans="1:14" ht="13.55" customHeight="1" x14ac:dyDescent="0.3">
      <c r="A38" s="46" t="s">
        <v>47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</row>
    <row r="39" spans="1:14" ht="13.55" customHeight="1" x14ac:dyDescent="0.3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</row>
    <row r="40" spans="1:14" ht="13.55" customHeight="1" x14ac:dyDescent="0.3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8"/>
    </row>
    <row r="41" spans="1:14" ht="13.55" customHeight="1" x14ac:dyDescent="0.3">
      <c r="A41" s="24"/>
      <c r="B41" s="24"/>
      <c r="C41" s="24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18"/>
    </row>
    <row r="42" spans="1:14" ht="13.55" hidden="1" customHeight="1" x14ac:dyDescent="0.3">
      <c r="A42" s="17"/>
      <c r="B42" s="17"/>
      <c r="C42" s="17"/>
      <c r="D42" s="17" t="str">
        <f>TEXT(D41,"##,##0")</f>
        <v>0</v>
      </c>
      <c r="E42" s="17" t="str">
        <f>TEXT(E41,"##,##0")</f>
        <v>0</v>
      </c>
      <c r="F42" s="17"/>
      <c r="G42" s="17"/>
      <c r="H42" s="17"/>
      <c r="I42" s="17"/>
      <c r="J42" s="17"/>
      <c r="K42" s="17"/>
      <c r="L42" s="17"/>
      <c r="M42" s="17"/>
      <c r="N42" s="17"/>
    </row>
    <row r="43" spans="1:14" ht="13.55" customHeight="1" x14ac:dyDescent="0.3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</row>
  </sheetData>
  <mergeCells count="181">
    <mergeCell ref="F8:F9"/>
    <mergeCell ref="G8:G9"/>
    <mergeCell ref="B11:B12"/>
    <mergeCell ref="C11:C12"/>
    <mergeCell ref="D11:D12"/>
    <mergeCell ref="F11:F12"/>
    <mergeCell ref="L8:L9"/>
    <mergeCell ref="A1:N1"/>
    <mergeCell ref="A3:N3"/>
    <mergeCell ref="B5:F5"/>
    <mergeCell ref="G5:L5"/>
    <mergeCell ref="A2:N2"/>
    <mergeCell ref="A5:A10"/>
    <mergeCell ref="D4:F4"/>
    <mergeCell ref="G4:J4"/>
    <mergeCell ref="B8:B9"/>
    <mergeCell ref="F13:F14"/>
    <mergeCell ref="G11:G12"/>
    <mergeCell ref="G13:G14"/>
    <mergeCell ref="H11:H12"/>
    <mergeCell ref="H13:H14"/>
    <mergeCell ref="B13:B14"/>
    <mergeCell ref="D13:D14"/>
    <mergeCell ref="C13:C14"/>
    <mergeCell ref="E11:E12"/>
    <mergeCell ref="E13:E14"/>
    <mergeCell ref="M11:M12"/>
    <mergeCell ref="N11:N12"/>
    <mergeCell ref="M13:M14"/>
    <mergeCell ref="N13:N14"/>
    <mergeCell ref="J15:J16"/>
    <mergeCell ref="K15:K16"/>
    <mergeCell ref="L11:L12"/>
    <mergeCell ref="L13:L14"/>
    <mergeCell ref="I11:I12"/>
    <mergeCell ref="I13:I14"/>
    <mergeCell ref="J11:J12"/>
    <mergeCell ref="J13:J14"/>
    <mergeCell ref="K11:K12"/>
    <mergeCell ref="K13:K14"/>
    <mergeCell ref="B17:B18"/>
    <mergeCell ref="C17:C18"/>
    <mergeCell ref="D17:D18"/>
    <mergeCell ref="E17:E18"/>
    <mergeCell ref="F17:F18"/>
    <mergeCell ref="G17:G18"/>
    <mergeCell ref="H17:H18"/>
    <mergeCell ref="L15:L16"/>
    <mergeCell ref="M15:M16"/>
    <mergeCell ref="F15:F16"/>
    <mergeCell ref="G15:G16"/>
    <mergeCell ref="H15:H16"/>
    <mergeCell ref="I15:I16"/>
    <mergeCell ref="B15:B16"/>
    <mergeCell ref="C15:C16"/>
    <mergeCell ref="D15:D16"/>
    <mergeCell ref="E15:E16"/>
    <mergeCell ref="K17:K18"/>
    <mergeCell ref="L17:L18"/>
    <mergeCell ref="I17:I18"/>
    <mergeCell ref="J17:J18"/>
    <mergeCell ref="J19:J20"/>
    <mergeCell ref="K19:K20"/>
    <mergeCell ref="M17:M18"/>
    <mergeCell ref="N17:N18"/>
    <mergeCell ref="N15:N16"/>
    <mergeCell ref="B21:B22"/>
    <mergeCell ref="C21:C22"/>
    <mergeCell ref="D21:D22"/>
    <mergeCell ref="E21:E22"/>
    <mergeCell ref="F21:F22"/>
    <mergeCell ref="G21:G22"/>
    <mergeCell ref="H21:H22"/>
    <mergeCell ref="L19:L20"/>
    <mergeCell ref="M19:M20"/>
    <mergeCell ref="F19:F20"/>
    <mergeCell ref="G19:G20"/>
    <mergeCell ref="H19:H20"/>
    <mergeCell ref="I19:I20"/>
    <mergeCell ref="B19:B20"/>
    <mergeCell ref="C19:C20"/>
    <mergeCell ref="D19:D20"/>
    <mergeCell ref="E19:E20"/>
    <mergeCell ref="K21:K22"/>
    <mergeCell ref="L21:L22"/>
    <mergeCell ref="I21:I22"/>
    <mergeCell ref="J21:J22"/>
    <mergeCell ref="J23:J24"/>
    <mergeCell ref="K23:K24"/>
    <mergeCell ref="M21:M22"/>
    <mergeCell ref="N21:N22"/>
    <mergeCell ref="N19:N20"/>
    <mergeCell ref="B25:B26"/>
    <mergeCell ref="C25:C26"/>
    <mergeCell ref="D25:D26"/>
    <mergeCell ref="E25:E26"/>
    <mergeCell ref="F25:F26"/>
    <mergeCell ref="G25:G26"/>
    <mergeCell ref="H25:H26"/>
    <mergeCell ref="L23:L24"/>
    <mergeCell ref="M23:M24"/>
    <mergeCell ref="F23:F24"/>
    <mergeCell ref="G23:G24"/>
    <mergeCell ref="H23:H24"/>
    <mergeCell ref="I23:I24"/>
    <mergeCell ref="B23:B24"/>
    <mergeCell ref="C23:C24"/>
    <mergeCell ref="D23:D24"/>
    <mergeCell ref="E23:E24"/>
    <mergeCell ref="K25:K26"/>
    <mergeCell ref="L25:L26"/>
    <mergeCell ref="I25:I26"/>
    <mergeCell ref="J25:J26"/>
    <mergeCell ref="J27:J28"/>
    <mergeCell ref="K27:K28"/>
    <mergeCell ref="M25:M26"/>
    <mergeCell ref="N25:N26"/>
    <mergeCell ref="N23:N24"/>
    <mergeCell ref="B29:B30"/>
    <mergeCell ref="C29:C30"/>
    <mergeCell ref="D29:D30"/>
    <mergeCell ref="E29:E30"/>
    <mergeCell ref="F29:F30"/>
    <mergeCell ref="G29:G30"/>
    <mergeCell ref="H29:H30"/>
    <mergeCell ref="L27:L28"/>
    <mergeCell ref="M27:M28"/>
    <mergeCell ref="F27:F28"/>
    <mergeCell ref="G27:G28"/>
    <mergeCell ref="H27:H28"/>
    <mergeCell ref="I27:I28"/>
    <mergeCell ref="B27:B28"/>
    <mergeCell ref="C27:C28"/>
    <mergeCell ref="D27:D28"/>
    <mergeCell ref="E27:E28"/>
    <mergeCell ref="K29:K30"/>
    <mergeCell ref="L29:L30"/>
    <mergeCell ref="I29:I30"/>
    <mergeCell ref="J29:J30"/>
    <mergeCell ref="J31:J32"/>
    <mergeCell ref="K31:K32"/>
    <mergeCell ref="M29:M30"/>
    <mergeCell ref="N29:N30"/>
    <mergeCell ref="N27:N28"/>
    <mergeCell ref="N33:N34"/>
    <mergeCell ref="N31:N32"/>
    <mergeCell ref="B33:B34"/>
    <mergeCell ref="C33:C34"/>
    <mergeCell ref="D33:D34"/>
    <mergeCell ref="E33:E34"/>
    <mergeCell ref="F33:F34"/>
    <mergeCell ref="G33:G34"/>
    <mergeCell ref="H33:H34"/>
    <mergeCell ref="L31:L32"/>
    <mergeCell ref="M31:M32"/>
    <mergeCell ref="F31:F32"/>
    <mergeCell ref="G31:G32"/>
    <mergeCell ref="H31:H32"/>
    <mergeCell ref="I31:I32"/>
    <mergeCell ref="B31:B32"/>
    <mergeCell ref="C31:C32"/>
    <mergeCell ref="D31:D32"/>
    <mergeCell ref="E31:E32"/>
    <mergeCell ref="B35:B36"/>
    <mergeCell ref="C35:C36"/>
    <mergeCell ref="D35:D36"/>
    <mergeCell ref="E35:E36"/>
    <mergeCell ref="K33:K34"/>
    <mergeCell ref="L33:L34"/>
    <mergeCell ref="I33:I34"/>
    <mergeCell ref="J33:J34"/>
    <mergeCell ref="M33:M34"/>
    <mergeCell ref="N35:N36"/>
    <mergeCell ref="J35:J36"/>
    <mergeCell ref="K35:K36"/>
    <mergeCell ref="L35:L36"/>
    <mergeCell ref="M35:M36"/>
    <mergeCell ref="F35:F36"/>
    <mergeCell ref="G35:G36"/>
    <mergeCell ref="H35:H36"/>
    <mergeCell ref="I35:I36"/>
  </mergeCells>
  <phoneticPr fontId="5" type="noConversion"/>
  <printOptions horizontalCentered="1"/>
  <pageMargins left="0.74803149606299213" right="0.59055118110236227" top="0.39370078740157483" bottom="0.19685039370078741" header="0" footer="0.39370078740157483"/>
  <pageSetup paperSize="9" firstPageNumber="145" orientation="landscape" useFirstPageNumber="1"/>
  <headerFooter alignWithMargins="0">
    <oddFooter>&amp;L&amp;9 &amp;C&amp;"Times New Roman"&amp;9 - &amp;P -&amp;R&amp;9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43"/>
  <sheetViews>
    <sheetView workbookViewId="0">
      <selection activeCell="A4" sqref="A4"/>
    </sheetView>
  </sheetViews>
  <sheetFormatPr defaultColWidth="8.796875" defaultRowHeight="16.600000000000001" customHeight="1" x14ac:dyDescent="0.3"/>
  <cols>
    <col min="1" max="1" width="24.59765625" customWidth="1"/>
    <col min="2" max="3" width="7.09765625" customWidth="1"/>
    <col min="4" max="4" width="6.8984375" customWidth="1"/>
    <col min="5" max="5" width="15.59765625" customWidth="1"/>
    <col min="6" max="6" width="5.8984375" customWidth="1"/>
    <col min="7" max="7" width="7.09765625" customWidth="1"/>
    <col min="8" max="8" width="6.8984375" customWidth="1"/>
    <col min="9" max="9" width="6.59765625" customWidth="1"/>
    <col min="10" max="10" width="15.59765625" customWidth="1"/>
    <col min="11" max="11" width="7.09765625" customWidth="1"/>
    <col min="12" max="12" width="6.59765625" customWidth="1"/>
    <col min="13" max="14" width="7.09765625" customWidth="1"/>
  </cols>
  <sheetData>
    <row r="1" spans="1:14" ht="21.05" customHeight="1" x14ac:dyDescent="0.3">
      <c r="A1" s="85" t="s">
        <v>116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ht="21.05" customHeight="1" x14ac:dyDescent="0.3">
      <c r="A2" s="85" t="s">
        <v>105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1:14" ht="18.600000000000001" customHeight="1" x14ac:dyDescent="0.3">
      <c r="A3" s="87" t="s">
        <v>60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4" spans="1:14" ht="18.600000000000001" customHeight="1" thickBot="1" x14ac:dyDescent="0.35">
      <c r="A4" s="15"/>
      <c r="B4" s="15"/>
      <c r="C4" s="15"/>
      <c r="D4" s="84" t="str">
        <f>'10-2'!D4:F4</f>
        <v>115年 1月</v>
      </c>
      <c r="E4" s="84"/>
      <c r="F4" s="84"/>
      <c r="G4" s="72" t="str">
        <f>'10-2'!G4:J4</f>
        <v xml:space="preserve"> Jan. 2026</v>
      </c>
      <c r="H4" s="72"/>
      <c r="I4" s="72"/>
      <c r="J4" s="72"/>
      <c r="K4" s="15"/>
      <c r="L4" s="15"/>
      <c r="M4" s="15"/>
      <c r="N4" s="42" t="s">
        <v>38</v>
      </c>
    </row>
    <row r="5" spans="1:14" ht="15" customHeight="1" x14ac:dyDescent="0.3">
      <c r="A5" s="5" t="s">
        <v>31</v>
      </c>
      <c r="B5" s="9" t="s">
        <v>39</v>
      </c>
      <c r="C5" s="8"/>
      <c r="D5" s="8"/>
      <c r="E5" s="8"/>
      <c r="F5" s="7"/>
      <c r="G5" s="9" t="s">
        <v>40</v>
      </c>
      <c r="H5" s="8"/>
      <c r="I5" s="8"/>
      <c r="J5" s="8"/>
      <c r="K5" s="8"/>
      <c r="L5" s="7"/>
      <c r="M5" s="26" t="s">
        <v>4</v>
      </c>
      <c r="N5" s="27" t="s">
        <v>34</v>
      </c>
    </row>
    <row r="6" spans="1:14" ht="13" customHeight="1" x14ac:dyDescent="0.3">
      <c r="A6" s="4"/>
      <c r="B6" s="28" t="s">
        <v>5</v>
      </c>
      <c r="C6" s="19" t="s">
        <v>6</v>
      </c>
      <c r="D6" s="19" t="s">
        <v>7</v>
      </c>
      <c r="E6" s="41" t="s">
        <v>66</v>
      </c>
      <c r="F6" s="19" t="s">
        <v>4</v>
      </c>
      <c r="G6" s="19" t="s">
        <v>5</v>
      </c>
      <c r="H6" s="19" t="s">
        <v>6</v>
      </c>
      <c r="I6" s="19" t="s">
        <v>7</v>
      </c>
      <c r="J6" s="41" t="s">
        <v>66</v>
      </c>
      <c r="K6" s="19" t="s">
        <v>67</v>
      </c>
      <c r="L6" s="19" t="s">
        <v>4</v>
      </c>
      <c r="M6" s="19" t="s">
        <v>8</v>
      </c>
      <c r="N6" s="29" t="s">
        <v>8</v>
      </c>
    </row>
    <row r="7" spans="1:14" ht="13" customHeight="1" x14ac:dyDescent="0.3">
      <c r="A7" s="4"/>
      <c r="B7" s="32" t="s">
        <v>0</v>
      </c>
      <c r="C7" s="19" t="s">
        <v>9</v>
      </c>
      <c r="D7" s="19" t="s">
        <v>9</v>
      </c>
      <c r="E7" s="41" t="s">
        <v>10</v>
      </c>
      <c r="F7" s="19" t="s">
        <v>11</v>
      </c>
      <c r="G7" s="33" t="s">
        <v>0</v>
      </c>
      <c r="H7" s="19" t="s">
        <v>12</v>
      </c>
      <c r="I7" s="19" t="s">
        <v>12</v>
      </c>
      <c r="J7" s="41" t="s">
        <v>13</v>
      </c>
      <c r="K7" s="19" t="s">
        <v>68</v>
      </c>
      <c r="L7" s="19" t="s">
        <v>14</v>
      </c>
      <c r="M7" s="19" t="s">
        <v>0</v>
      </c>
      <c r="N7" s="30" t="s">
        <v>21</v>
      </c>
    </row>
    <row r="8" spans="1:14" ht="14.15" customHeight="1" x14ac:dyDescent="0.3">
      <c r="A8" s="4"/>
      <c r="B8" s="12" t="s">
        <v>15</v>
      </c>
      <c r="C8" s="34" t="s">
        <v>16</v>
      </c>
      <c r="D8" s="34" t="s">
        <v>17</v>
      </c>
      <c r="E8" s="35" t="s">
        <v>18</v>
      </c>
      <c r="F8" s="12" t="s">
        <v>19</v>
      </c>
      <c r="G8" s="12" t="s">
        <v>15</v>
      </c>
      <c r="H8" s="34" t="s">
        <v>16</v>
      </c>
      <c r="I8" s="34" t="s">
        <v>17</v>
      </c>
      <c r="J8" s="35" t="s">
        <v>74</v>
      </c>
      <c r="K8" s="34" t="s">
        <v>69</v>
      </c>
      <c r="L8" s="12" t="s">
        <v>19</v>
      </c>
      <c r="M8" s="34" t="s">
        <v>20</v>
      </c>
      <c r="N8" s="30" t="s">
        <v>27</v>
      </c>
    </row>
    <row r="9" spans="1:14" ht="14.15" customHeight="1" x14ac:dyDescent="0.3">
      <c r="A9" s="4"/>
      <c r="B9" s="12"/>
      <c r="C9" s="34" t="s">
        <v>21</v>
      </c>
      <c r="D9" s="34" t="s">
        <v>23</v>
      </c>
      <c r="E9" s="36" t="s">
        <v>24</v>
      </c>
      <c r="F9" s="12"/>
      <c r="G9" s="12"/>
      <c r="H9" s="34" t="s">
        <v>25</v>
      </c>
      <c r="I9" s="34" t="s">
        <v>25</v>
      </c>
      <c r="J9" s="36" t="s">
        <v>24</v>
      </c>
      <c r="K9" s="31" t="s">
        <v>70</v>
      </c>
      <c r="L9" s="12"/>
      <c r="M9" s="34" t="s">
        <v>26</v>
      </c>
      <c r="N9" s="30" t="s">
        <v>21</v>
      </c>
    </row>
    <row r="10" spans="1:14" ht="14.15" customHeight="1" thickBot="1" x14ac:dyDescent="0.35">
      <c r="A10" s="3"/>
      <c r="B10" s="37" t="s">
        <v>22</v>
      </c>
      <c r="C10" s="37" t="s">
        <v>22</v>
      </c>
      <c r="D10" s="37" t="s">
        <v>22</v>
      </c>
      <c r="E10" s="43" t="s">
        <v>28</v>
      </c>
      <c r="F10" s="44" t="s">
        <v>22</v>
      </c>
      <c r="G10" s="44" t="s">
        <v>22</v>
      </c>
      <c r="H10" s="44" t="s">
        <v>22</v>
      </c>
      <c r="I10" s="44" t="s">
        <v>22</v>
      </c>
      <c r="J10" s="43" t="s">
        <v>28</v>
      </c>
      <c r="K10" s="31" t="s">
        <v>25</v>
      </c>
      <c r="L10" s="44" t="s">
        <v>22</v>
      </c>
      <c r="M10" s="44" t="s">
        <v>29</v>
      </c>
      <c r="N10" s="45" t="s">
        <v>30</v>
      </c>
    </row>
    <row r="11" spans="1:14" ht="12.7" customHeight="1" x14ac:dyDescent="0.3">
      <c r="A11" s="60" t="s">
        <v>64</v>
      </c>
      <c r="B11" s="81">
        <v>265</v>
      </c>
      <c r="C11" s="81">
        <v>257</v>
      </c>
      <c r="D11" s="81">
        <v>7</v>
      </c>
      <c r="E11" s="81">
        <v>1</v>
      </c>
      <c r="F11" s="81">
        <v>1</v>
      </c>
      <c r="G11" s="81">
        <v>189</v>
      </c>
      <c r="H11" s="81">
        <v>183</v>
      </c>
      <c r="I11" s="81">
        <v>1</v>
      </c>
      <c r="J11" s="81">
        <v>0</v>
      </c>
      <c r="K11" s="81">
        <v>0</v>
      </c>
      <c r="L11" s="81">
        <v>5</v>
      </c>
      <c r="M11" s="82">
        <v>0</v>
      </c>
      <c r="N11" s="83">
        <v>77</v>
      </c>
    </row>
    <row r="12" spans="1:14" ht="11.1" customHeight="1" x14ac:dyDescent="0.3">
      <c r="A12" s="62" t="s">
        <v>203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76"/>
    </row>
    <row r="13" spans="1:14" ht="12.7" customHeight="1" x14ac:dyDescent="0.3">
      <c r="A13" s="47" t="s">
        <v>204</v>
      </c>
      <c r="B13" s="14">
        <v>729</v>
      </c>
      <c r="C13" s="14">
        <v>407</v>
      </c>
      <c r="D13" s="14">
        <v>19</v>
      </c>
      <c r="E13" s="14">
        <v>304</v>
      </c>
      <c r="F13" s="14">
        <v>-1</v>
      </c>
      <c r="G13" s="14">
        <v>466</v>
      </c>
      <c r="H13" s="14">
        <v>81</v>
      </c>
      <c r="I13" s="14">
        <v>1</v>
      </c>
      <c r="J13" s="14">
        <v>132</v>
      </c>
      <c r="K13" s="14">
        <v>3</v>
      </c>
      <c r="L13" s="14">
        <v>249</v>
      </c>
      <c r="M13" s="77">
        <v>0</v>
      </c>
      <c r="N13" s="78">
        <v>263</v>
      </c>
    </row>
    <row r="14" spans="1:14" ht="11.1" customHeight="1" x14ac:dyDescent="0.3">
      <c r="A14" s="62" t="s">
        <v>205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76"/>
    </row>
    <row r="15" spans="1:14" ht="12.7" customHeight="1" x14ac:dyDescent="0.3">
      <c r="A15" s="47" t="s">
        <v>206</v>
      </c>
      <c r="B15" s="14">
        <v>838</v>
      </c>
      <c r="C15" s="14">
        <v>691</v>
      </c>
      <c r="D15" s="14">
        <v>19</v>
      </c>
      <c r="E15" s="14">
        <v>128</v>
      </c>
      <c r="F15" s="14">
        <v>0</v>
      </c>
      <c r="G15" s="14">
        <v>729</v>
      </c>
      <c r="H15" s="14">
        <v>139</v>
      </c>
      <c r="I15" s="14">
        <v>0</v>
      </c>
      <c r="J15" s="14">
        <v>52</v>
      </c>
      <c r="K15" s="14">
        <v>1</v>
      </c>
      <c r="L15" s="14">
        <v>537</v>
      </c>
      <c r="M15" s="77">
        <v>0</v>
      </c>
      <c r="N15" s="78">
        <v>109</v>
      </c>
    </row>
    <row r="16" spans="1:14" ht="11.1" customHeight="1" x14ac:dyDescent="0.3">
      <c r="A16" s="62" t="s">
        <v>207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76"/>
    </row>
    <row r="17" spans="1:14" ht="12.7" customHeight="1" x14ac:dyDescent="0.3">
      <c r="A17" s="47" t="s">
        <v>208</v>
      </c>
      <c r="B17" s="14">
        <v>3714</v>
      </c>
      <c r="C17" s="14">
        <v>1984</v>
      </c>
      <c r="D17" s="14">
        <v>335</v>
      </c>
      <c r="E17" s="14">
        <v>1390</v>
      </c>
      <c r="F17" s="14">
        <v>5</v>
      </c>
      <c r="G17" s="14">
        <v>2943</v>
      </c>
      <c r="H17" s="14">
        <v>483</v>
      </c>
      <c r="I17" s="14">
        <v>3</v>
      </c>
      <c r="J17" s="14">
        <v>1355</v>
      </c>
      <c r="K17" s="14">
        <v>8</v>
      </c>
      <c r="L17" s="14">
        <v>1095</v>
      </c>
      <c r="M17" s="77">
        <v>0</v>
      </c>
      <c r="N17" s="78">
        <v>771</v>
      </c>
    </row>
    <row r="18" spans="1:14" ht="11.1" customHeight="1" x14ac:dyDescent="0.3">
      <c r="A18" s="62" t="s">
        <v>209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76"/>
    </row>
    <row r="19" spans="1:14" ht="12.7" customHeight="1" x14ac:dyDescent="0.3">
      <c r="A19" s="47" t="s">
        <v>210</v>
      </c>
      <c r="B19" s="14">
        <v>6255</v>
      </c>
      <c r="C19" s="14">
        <v>1000</v>
      </c>
      <c r="D19" s="14">
        <v>54</v>
      </c>
      <c r="E19" s="14">
        <v>5157</v>
      </c>
      <c r="F19" s="14">
        <v>44</v>
      </c>
      <c r="G19" s="14">
        <v>6062</v>
      </c>
      <c r="H19" s="14">
        <v>607</v>
      </c>
      <c r="I19" s="14">
        <v>5</v>
      </c>
      <c r="J19" s="14">
        <v>4884</v>
      </c>
      <c r="K19" s="77">
        <v>0</v>
      </c>
      <c r="L19" s="14">
        <v>566</v>
      </c>
      <c r="M19" s="77">
        <v>0</v>
      </c>
      <c r="N19" s="78">
        <v>193</v>
      </c>
    </row>
    <row r="20" spans="1:14" ht="11.1" customHeight="1" x14ac:dyDescent="0.3">
      <c r="A20" s="62" t="s">
        <v>211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76"/>
    </row>
    <row r="21" spans="1:14" ht="12.7" customHeight="1" x14ac:dyDescent="0.3">
      <c r="A21" s="47" t="s">
        <v>212</v>
      </c>
      <c r="B21" s="14">
        <v>951</v>
      </c>
      <c r="C21" s="14">
        <v>655</v>
      </c>
      <c r="D21" s="14">
        <v>72</v>
      </c>
      <c r="E21" s="14">
        <v>169</v>
      </c>
      <c r="F21" s="14">
        <v>55</v>
      </c>
      <c r="G21" s="14">
        <v>636</v>
      </c>
      <c r="H21" s="14">
        <v>251</v>
      </c>
      <c r="I21" s="14">
        <v>0</v>
      </c>
      <c r="J21" s="14">
        <v>39</v>
      </c>
      <c r="K21" s="14">
        <v>8</v>
      </c>
      <c r="L21" s="14">
        <v>339</v>
      </c>
      <c r="M21" s="77">
        <v>0</v>
      </c>
      <c r="N21" s="78">
        <v>315</v>
      </c>
    </row>
    <row r="22" spans="1:14" ht="11.1" customHeight="1" x14ac:dyDescent="0.3">
      <c r="A22" s="62" t="s">
        <v>213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76"/>
    </row>
    <row r="23" spans="1:14" ht="12.7" customHeight="1" x14ac:dyDescent="0.3">
      <c r="A23" s="47" t="s">
        <v>214</v>
      </c>
      <c r="B23" s="14">
        <v>855</v>
      </c>
      <c r="C23" s="14">
        <v>378</v>
      </c>
      <c r="D23" s="14">
        <v>99</v>
      </c>
      <c r="E23" s="14">
        <v>178</v>
      </c>
      <c r="F23" s="14">
        <v>200</v>
      </c>
      <c r="G23" s="14">
        <v>817</v>
      </c>
      <c r="H23" s="14">
        <v>279</v>
      </c>
      <c r="I23" s="14">
        <v>1</v>
      </c>
      <c r="J23" s="14">
        <v>68</v>
      </c>
      <c r="K23" s="14">
        <v>46</v>
      </c>
      <c r="L23" s="14">
        <v>423</v>
      </c>
      <c r="M23" s="77">
        <v>0</v>
      </c>
      <c r="N23" s="78">
        <v>39</v>
      </c>
    </row>
    <row r="24" spans="1:14" ht="11.1" customHeight="1" x14ac:dyDescent="0.3">
      <c r="A24" s="62" t="s">
        <v>215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76"/>
    </row>
    <row r="25" spans="1:14" ht="12.7" customHeight="1" x14ac:dyDescent="0.3">
      <c r="A25" s="47" t="s">
        <v>216</v>
      </c>
      <c r="B25" s="14">
        <v>2920</v>
      </c>
      <c r="C25" s="14">
        <v>1430</v>
      </c>
      <c r="D25" s="14">
        <v>60</v>
      </c>
      <c r="E25" s="14">
        <v>1381</v>
      </c>
      <c r="F25" s="14">
        <v>49</v>
      </c>
      <c r="G25" s="14">
        <v>2480</v>
      </c>
      <c r="H25" s="14">
        <v>409</v>
      </c>
      <c r="I25" s="14">
        <v>4</v>
      </c>
      <c r="J25" s="14">
        <v>1314</v>
      </c>
      <c r="K25" s="14">
        <v>3</v>
      </c>
      <c r="L25" s="14">
        <v>749</v>
      </c>
      <c r="M25" s="77">
        <v>0</v>
      </c>
      <c r="N25" s="78">
        <v>440</v>
      </c>
    </row>
    <row r="26" spans="1:14" ht="11.1" customHeight="1" x14ac:dyDescent="0.3">
      <c r="A26" s="62" t="s">
        <v>217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76"/>
    </row>
    <row r="27" spans="1:14" ht="12.7" customHeight="1" x14ac:dyDescent="0.3">
      <c r="A27" s="47" t="s">
        <v>218</v>
      </c>
      <c r="B27" s="14">
        <v>237</v>
      </c>
      <c r="C27" s="14">
        <v>200</v>
      </c>
      <c r="D27" s="14">
        <v>9</v>
      </c>
      <c r="E27" s="14">
        <v>21</v>
      </c>
      <c r="F27" s="14">
        <v>7</v>
      </c>
      <c r="G27" s="14">
        <v>96</v>
      </c>
      <c r="H27" s="14">
        <v>50</v>
      </c>
      <c r="I27" s="14">
        <v>0</v>
      </c>
      <c r="J27" s="14">
        <v>19</v>
      </c>
      <c r="K27" s="14">
        <v>0</v>
      </c>
      <c r="L27" s="14">
        <v>27</v>
      </c>
      <c r="M27" s="77">
        <v>0</v>
      </c>
      <c r="N27" s="78">
        <v>141</v>
      </c>
    </row>
    <row r="28" spans="1:14" ht="11.1" customHeight="1" x14ac:dyDescent="0.3">
      <c r="A28" s="62" t="s">
        <v>219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76"/>
    </row>
    <row r="29" spans="1:14" ht="12.7" customHeight="1" x14ac:dyDescent="0.3">
      <c r="A29" s="47" t="s">
        <v>220</v>
      </c>
      <c r="B29" s="14">
        <v>4007</v>
      </c>
      <c r="C29" s="14">
        <v>2513</v>
      </c>
      <c r="D29" s="14">
        <v>65</v>
      </c>
      <c r="E29" s="14">
        <v>1136</v>
      </c>
      <c r="F29" s="14">
        <v>294</v>
      </c>
      <c r="G29" s="14">
        <v>1745</v>
      </c>
      <c r="H29" s="14">
        <v>715</v>
      </c>
      <c r="I29" s="14">
        <v>7</v>
      </c>
      <c r="J29" s="14">
        <v>874</v>
      </c>
      <c r="K29" s="77">
        <v>0</v>
      </c>
      <c r="L29" s="14">
        <v>149</v>
      </c>
      <c r="M29" s="77">
        <v>0</v>
      </c>
      <c r="N29" s="78">
        <v>2262</v>
      </c>
    </row>
    <row r="30" spans="1:14" ht="11.1" customHeight="1" x14ac:dyDescent="0.3">
      <c r="A30" s="62" t="s">
        <v>221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76"/>
    </row>
    <row r="31" spans="1:14" ht="12.7" customHeight="1" x14ac:dyDescent="0.3">
      <c r="A31" s="47" t="s">
        <v>222</v>
      </c>
      <c r="B31" s="77">
        <v>0</v>
      </c>
      <c r="C31" s="77">
        <v>0</v>
      </c>
      <c r="D31" s="77">
        <v>0</v>
      </c>
      <c r="E31" s="77">
        <v>0</v>
      </c>
      <c r="F31" s="77">
        <v>0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  <c r="M31" s="77">
        <v>0</v>
      </c>
      <c r="N31" s="89">
        <v>0</v>
      </c>
    </row>
    <row r="32" spans="1:14" ht="11.1" customHeight="1" x14ac:dyDescent="0.3">
      <c r="A32" s="62" t="s">
        <v>223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76"/>
    </row>
    <row r="33" spans="1:14" ht="12.7" customHeight="1" x14ac:dyDescent="0.3">
      <c r="A33" s="47" t="s">
        <v>224</v>
      </c>
      <c r="B33" s="77">
        <v>0</v>
      </c>
      <c r="C33" s="77">
        <v>0</v>
      </c>
      <c r="D33" s="77">
        <v>0</v>
      </c>
      <c r="E33" s="77">
        <v>0</v>
      </c>
      <c r="F33" s="77">
        <v>0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  <c r="M33" s="77">
        <v>0</v>
      </c>
      <c r="N33" s="89">
        <v>0</v>
      </c>
    </row>
    <row r="34" spans="1:14" ht="11.1" customHeight="1" x14ac:dyDescent="0.3">
      <c r="A34" s="62" t="s">
        <v>225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76"/>
    </row>
    <row r="35" spans="1:14" ht="12.7" customHeight="1" x14ac:dyDescent="0.3">
      <c r="A35" s="47" t="s">
        <v>226</v>
      </c>
      <c r="B35" s="77">
        <v>0</v>
      </c>
      <c r="C35" s="77">
        <v>0</v>
      </c>
      <c r="D35" s="77">
        <v>0</v>
      </c>
      <c r="E35" s="77">
        <v>0</v>
      </c>
      <c r="F35" s="77">
        <v>0</v>
      </c>
      <c r="G35" s="77">
        <v>0</v>
      </c>
      <c r="H35" s="77">
        <v>0</v>
      </c>
      <c r="I35" s="77">
        <v>0</v>
      </c>
      <c r="J35" s="77">
        <v>0</v>
      </c>
      <c r="K35" s="77">
        <v>0</v>
      </c>
      <c r="L35" s="77">
        <v>0</v>
      </c>
      <c r="M35" s="77">
        <v>0</v>
      </c>
      <c r="N35" s="89">
        <v>0</v>
      </c>
    </row>
    <row r="36" spans="1:14" ht="11.1" customHeight="1" thickBot="1" x14ac:dyDescent="0.35">
      <c r="A36" s="64" t="s">
        <v>227</v>
      </c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80"/>
    </row>
    <row r="37" spans="1:14" ht="13.55" customHeight="1" x14ac:dyDescent="0.3">
      <c r="A37" s="46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</row>
    <row r="38" spans="1:14" ht="13.55" customHeight="1" x14ac:dyDescent="0.3">
      <c r="A38" s="46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</row>
    <row r="39" spans="1:14" ht="13.55" customHeight="1" x14ac:dyDescent="0.3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</row>
    <row r="40" spans="1:14" ht="13.55" customHeight="1" x14ac:dyDescent="0.3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8"/>
    </row>
    <row r="41" spans="1:14" ht="13.55" customHeight="1" x14ac:dyDescent="0.3">
      <c r="A41" s="24"/>
      <c r="B41" s="24"/>
      <c r="C41" s="24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18"/>
    </row>
    <row r="42" spans="1:14" ht="13.55" hidden="1" customHeight="1" x14ac:dyDescent="0.3">
      <c r="A42" s="17"/>
      <c r="B42" s="17"/>
      <c r="C42" s="17"/>
      <c r="D42" s="17" t="str">
        <f>TEXT(D41,"##,##0")</f>
        <v>0</v>
      </c>
      <c r="E42" s="17" t="str">
        <f>TEXT(E41,"##,##0")</f>
        <v>0</v>
      </c>
      <c r="F42" s="17"/>
      <c r="G42" s="17"/>
      <c r="H42" s="17"/>
      <c r="I42" s="17"/>
      <c r="J42" s="17"/>
      <c r="K42" s="17"/>
      <c r="L42" s="17"/>
      <c r="M42" s="17"/>
      <c r="N42" s="17"/>
    </row>
    <row r="43" spans="1:14" ht="13.55" customHeight="1" x14ac:dyDescent="0.3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</row>
  </sheetData>
  <mergeCells count="181">
    <mergeCell ref="N35:N36"/>
    <mergeCell ref="J35:J36"/>
    <mergeCell ref="K35:K36"/>
    <mergeCell ref="L35:L36"/>
    <mergeCell ref="M35:M36"/>
    <mergeCell ref="H33:H34"/>
    <mergeCell ref="N31:N32"/>
    <mergeCell ref="B33:B34"/>
    <mergeCell ref="C33:C34"/>
    <mergeCell ref="D33:D34"/>
    <mergeCell ref="E33:E34"/>
    <mergeCell ref="F33:F34"/>
    <mergeCell ref="N33:N34"/>
    <mergeCell ref="K33:K34"/>
    <mergeCell ref="L33:L34"/>
    <mergeCell ref="H31:H32"/>
    <mergeCell ref="I33:I34"/>
    <mergeCell ref="J33:J34"/>
    <mergeCell ref="M33:M34"/>
    <mergeCell ref="M31:M32"/>
    <mergeCell ref="I31:I32"/>
    <mergeCell ref="J31:J32"/>
    <mergeCell ref="B35:B36"/>
    <mergeCell ref="C35:C36"/>
    <mergeCell ref="D35:D36"/>
    <mergeCell ref="E35:E36"/>
    <mergeCell ref="H35:H36"/>
    <mergeCell ref="F35:F36"/>
    <mergeCell ref="G35:G36"/>
    <mergeCell ref="G33:G34"/>
    <mergeCell ref="I35:I36"/>
    <mergeCell ref="B31:B32"/>
    <mergeCell ref="C31:C32"/>
    <mergeCell ref="D31:D32"/>
    <mergeCell ref="E31:E32"/>
    <mergeCell ref="F31:F32"/>
    <mergeCell ref="G31:G32"/>
    <mergeCell ref="K31:K32"/>
    <mergeCell ref="L31:L32"/>
    <mergeCell ref="K29:K30"/>
    <mergeCell ref="L29:L30"/>
    <mergeCell ref="N27:N28"/>
    <mergeCell ref="B29:B30"/>
    <mergeCell ref="C29:C30"/>
    <mergeCell ref="D29:D30"/>
    <mergeCell ref="E29:E30"/>
    <mergeCell ref="F29:F30"/>
    <mergeCell ref="G29:G30"/>
    <mergeCell ref="H29:H30"/>
    <mergeCell ref="I29:I30"/>
    <mergeCell ref="J29:J30"/>
    <mergeCell ref="N29:N30"/>
    <mergeCell ref="M29:M30"/>
    <mergeCell ref="B27:B28"/>
    <mergeCell ref="C27:C28"/>
    <mergeCell ref="D27:D28"/>
    <mergeCell ref="E27:E28"/>
    <mergeCell ref="F27:F28"/>
    <mergeCell ref="G27:G28"/>
    <mergeCell ref="L27:L28"/>
    <mergeCell ref="M27:M28"/>
    <mergeCell ref="K25:K26"/>
    <mergeCell ref="L25:L26"/>
    <mergeCell ref="M25:M26"/>
    <mergeCell ref="H27:H28"/>
    <mergeCell ref="I27:I28"/>
    <mergeCell ref="J27:J28"/>
    <mergeCell ref="K27:K28"/>
    <mergeCell ref="N23:N24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N25:N26"/>
    <mergeCell ref="B23:B24"/>
    <mergeCell ref="C23:C24"/>
    <mergeCell ref="D23:D24"/>
    <mergeCell ref="E23:E24"/>
    <mergeCell ref="F23:F24"/>
    <mergeCell ref="G23:G24"/>
    <mergeCell ref="L23:L24"/>
    <mergeCell ref="M23:M24"/>
    <mergeCell ref="K21:K22"/>
    <mergeCell ref="L21:L22"/>
    <mergeCell ref="M21:M22"/>
    <mergeCell ref="H23:H24"/>
    <mergeCell ref="I23:I24"/>
    <mergeCell ref="J23:J24"/>
    <mergeCell ref="K23:K24"/>
    <mergeCell ref="M19:M20"/>
    <mergeCell ref="K17:K18"/>
    <mergeCell ref="L17:L18"/>
    <mergeCell ref="M17:M18"/>
    <mergeCell ref="I17:I18"/>
    <mergeCell ref="J17:J18"/>
    <mergeCell ref="N19:N20"/>
    <mergeCell ref="B21:B22"/>
    <mergeCell ref="C21:C22"/>
    <mergeCell ref="D21:D22"/>
    <mergeCell ref="E21:E22"/>
    <mergeCell ref="F21:F22"/>
    <mergeCell ref="G21:G22"/>
    <mergeCell ref="H21:H22"/>
    <mergeCell ref="I21:I22"/>
    <mergeCell ref="J21:J22"/>
    <mergeCell ref="N21:N22"/>
    <mergeCell ref="B19:B20"/>
    <mergeCell ref="C19:C20"/>
    <mergeCell ref="D19:D20"/>
    <mergeCell ref="E19:E20"/>
    <mergeCell ref="F19:F20"/>
    <mergeCell ref="G19:G20"/>
    <mergeCell ref="L19:L20"/>
    <mergeCell ref="H19:H20"/>
    <mergeCell ref="I19:I20"/>
    <mergeCell ref="J19:J20"/>
    <mergeCell ref="K19:K20"/>
    <mergeCell ref="N15:N16"/>
    <mergeCell ref="B17:B18"/>
    <mergeCell ref="C17:C18"/>
    <mergeCell ref="D17:D18"/>
    <mergeCell ref="E17:E18"/>
    <mergeCell ref="F17:F18"/>
    <mergeCell ref="G17:G18"/>
    <mergeCell ref="H17:H18"/>
    <mergeCell ref="N17:N18"/>
    <mergeCell ref="L15:L16"/>
    <mergeCell ref="M15:M16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K15:K16"/>
    <mergeCell ref="G13:G14"/>
    <mergeCell ref="H11:H12"/>
    <mergeCell ref="I11:I12"/>
    <mergeCell ref="I13:I14"/>
    <mergeCell ref="M11:M12"/>
    <mergeCell ref="J11:J12"/>
    <mergeCell ref="J13:J14"/>
    <mergeCell ref="N11:N12"/>
    <mergeCell ref="M13:M14"/>
    <mergeCell ref="N13:N14"/>
    <mergeCell ref="K11:K12"/>
    <mergeCell ref="K13:K14"/>
    <mergeCell ref="L11:L12"/>
    <mergeCell ref="L13:L14"/>
    <mergeCell ref="B13:B14"/>
    <mergeCell ref="L8:L9"/>
    <mergeCell ref="A1:N1"/>
    <mergeCell ref="A3:N3"/>
    <mergeCell ref="B5:F5"/>
    <mergeCell ref="G5:L5"/>
    <mergeCell ref="A2:N2"/>
    <mergeCell ref="A5:A10"/>
    <mergeCell ref="D4:F4"/>
    <mergeCell ref="G4:J4"/>
    <mergeCell ref="F8:F9"/>
    <mergeCell ref="G8:G9"/>
    <mergeCell ref="B11:B12"/>
    <mergeCell ref="C11:C12"/>
    <mergeCell ref="D11:D12"/>
    <mergeCell ref="F11:F12"/>
    <mergeCell ref="G11:G12"/>
    <mergeCell ref="B8:B9"/>
    <mergeCell ref="D13:D14"/>
    <mergeCell ref="C13:C14"/>
    <mergeCell ref="E11:E12"/>
    <mergeCell ref="E13:E14"/>
    <mergeCell ref="F13:F14"/>
    <mergeCell ref="H13:H14"/>
  </mergeCells>
  <phoneticPr fontId="5" type="noConversion"/>
  <printOptions horizontalCentered="1"/>
  <pageMargins left="0.74803149606299213" right="0.59055118110236227" top="0.39370078740157483" bottom="0.19685039370078741" header="0" footer="0.39370078740157483"/>
  <pageSetup paperSize="9" firstPageNumber="146" orientation="landscape" useFirstPageNumber="1"/>
  <headerFooter alignWithMargins="0">
    <oddFooter>&amp;L&amp;9 &amp;C&amp;"Times New Roman"&amp;9 - &amp;P -&amp;R&amp;9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28</vt:i4>
      </vt:variant>
      <vt:variant>
        <vt:lpstr>具名範圍</vt:lpstr>
      </vt:variant>
      <vt:variant>
        <vt:i4>56</vt:i4>
      </vt:variant>
    </vt:vector>
  </HeadingPairs>
  <TitlesOfParts>
    <vt:vector size="84" baseType="lpstr">
      <vt:lpstr>10-2</vt:lpstr>
      <vt:lpstr>10-2(續一)</vt:lpstr>
      <vt:lpstr>10-2(續二)</vt:lpstr>
      <vt:lpstr>10-2(續三)</vt:lpstr>
      <vt:lpstr>10-2(續四)</vt:lpstr>
      <vt:lpstr>10-2(續五)</vt:lpstr>
      <vt:lpstr>10-2(續六)</vt:lpstr>
      <vt:lpstr>10-2(續七)</vt:lpstr>
      <vt:lpstr>10-2(續八)</vt:lpstr>
      <vt:lpstr>10-2(續九)</vt:lpstr>
      <vt:lpstr>10-2(續十)</vt:lpstr>
      <vt:lpstr>10-2(續十一)</vt:lpstr>
      <vt:lpstr>10-2(續十二)</vt:lpstr>
      <vt:lpstr>10-2(續十三)</vt:lpstr>
      <vt:lpstr>10-2(續十四)</vt:lpstr>
      <vt:lpstr>10-2(續十五)</vt:lpstr>
      <vt:lpstr>10-2(續十六)</vt:lpstr>
      <vt:lpstr>10-2(續十七)</vt:lpstr>
      <vt:lpstr>10-2(續十八)</vt:lpstr>
      <vt:lpstr>10-2(續十九)</vt:lpstr>
      <vt:lpstr>10-2(續二十)</vt:lpstr>
      <vt:lpstr>10-2(續二十一)</vt:lpstr>
      <vt:lpstr>10-2(續二十二)</vt:lpstr>
      <vt:lpstr>10-2(續二十三)</vt:lpstr>
      <vt:lpstr>10-2(續二十四)</vt:lpstr>
      <vt:lpstr>10-2(續二十五)</vt:lpstr>
      <vt:lpstr>10-2(續二十六)</vt:lpstr>
      <vt:lpstr>10-2(續二十七完)</vt:lpstr>
      <vt:lpstr>'10-2'!Print_Area</vt:lpstr>
      <vt:lpstr>'10-2(續一)'!Print_Area</vt:lpstr>
      <vt:lpstr>'10-2(續七)'!Print_Area</vt:lpstr>
      <vt:lpstr>'10-2(續九)'!Print_Area</vt:lpstr>
      <vt:lpstr>'10-2(續二)'!Print_Area</vt:lpstr>
      <vt:lpstr>'10-2(續二十)'!Print_Area</vt:lpstr>
      <vt:lpstr>'10-2(續二十一)'!Print_Area</vt:lpstr>
      <vt:lpstr>'10-2(續二十七完)'!Print_Area</vt:lpstr>
      <vt:lpstr>'10-2(續二十二)'!Print_Area</vt:lpstr>
      <vt:lpstr>'10-2(續二十三)'!Print_Area</vt:lpstr>
      <vt:lpstr>'10-2(續二十五)'!Print_Area</vt:lpstr>
      <vt:lpstr>'10-2(續二十六)'!Print_Area</vt:lpstr>
      <vt:lpstr>'10-2(續二十四)'!Print_Area</vt:lpstr>
      <vt:lpstr>'10-2(續八)'!Print_Area</vt:lpstr>
      <vt:lpstr>'10-2(續十)'!Print_Area</vt:lpstr>
      <vt:lpstr>'10-2(續十一)'!Print_Area</vt:lpstr>
      <vt:lpstr>'10-2(續十七)'!Print_Area</vt:lpstr>
      <vt:lpstr>'10-2(續十九)'!Print_Area</vt:lpstr>
      <vt:lpstr>'10-2(續十二)'!Print_Area</vt:lpstr>
      <vt:lpstr>'10-2(續十八)'!Print_Area</vt:lpstr>
      <vt:lpstr>'10-2(續十三)'!Print_Area</vt:lpstr>
      <vt:lpstr>'10-2(續十五)'!Print_Area</vt:lpstr>
      <vt:lpstr>'10-2(續十六)'!Print_Area</vt:lpstr>
      <vt:lpstr>'10-2(續十四)'!Print_Area</vt:lpstr>
      <vt:lpstr>'10-2(續三)'!Print_Area</vt:lpstr>
      <vt:lpstr>'10-2(續五)'!Print_Area</vt:lpstr>
      <vt:lpstr>'10-2(續六)'!Print_Area</vt:lpstr>
      <vt:lpstr>'10-2(續四)'!Print_Area</vt:lpstr>
      <vt:lpstr>'10-2'!外部資料_1</vt:lpstr>
      <vt:lpstr>'10-2(續一)'!外部資料_1</vt:lpstr>
      <vt:lpstr>'10-2(續七)'!外部資料_1</vt:lpstr>
      <vt:lpstr>'10-2(續九)'!外部資料_1</vt:lpstr>
      <vt:lpstr>'10-2(續二)'!外部資料_1</vt:lpstr>
      <vt:lpstr>'10-2(續二十)'!外部資料_1</vt:lpstr>
      <vt:lpstr>'10-2(續二十一)'!外部資料_1</vt:lpstr>
      <vt:lpstr>'10-2(續二十七完)'!外部資料_1</vt:lpstr>
      <vt:lpstr>'10-2(續二十二)'!外部資料_1</vt:lpstr>
      <vt:lpstr>'10-2(續二十三)'!外部資料_1</vt:lpstr>
      <vt:lpstr>'10-2(續二十五)'!外部資料_1</vt:lpstr>
      <vt:lpstr>'10-2(續二十六)'!外部資料_1</vt:lpstr>
      <vt:lpstr>'10-2(續二十四)'!外部資料_1</vt:lpstr>
      <vt:lpstr>'10-2(續八)'!外部資料_1</vt:lpstr>
      <vt:lpstr>'10-2(續十)'!外部資料_1</vt:lpstr>
      <vt:lpstr>'10-2(續十一)'!外部資料_1</vt:lpstr>
      <vt:lpstr>'10-2(續十七)'!外部資料_1</vt:lpstr>
      <vt:lpstr>'10-2(續十九)'!外部資料_1</vt:lpstr>
      <vt:lpstr>'10-2(續十二)'!外部資料_1</vt:lpstr>
      <vt:lpstr>'10-2(續十八)'!外部資料_1</vt:lpstr>
      <vt:lpstr>'10-2(續十三)'!外部資料_1</vt:lpstr>
      <vt:lpstr>'10-2(續十五)'!外部資料_1</vt:lpstr>
      <vt:lpstr>'10-2(續十六)'!外部資料_1</vt:lpstr>
      <vt:lpstr>'10-2(續十四)'!外部資料_1</vt:lpstr>
      <vt:lpstr>'10-2(續三)'!外部資料_1</vt:lpstr>
      <vt:lpstr>'10-2(續五)'!外部資料_1</vt:lpstr>
      <vt:lpstr>'10-2(續六)'!外部資料_1</vt:lpstr>
      <vt:lpstr>'10-2(續四)'!外部資料_1</vt:lpstr>
    </vt:vector>
  </TitlesOfParts>
  <Manager>行政院金融監督管理委員會銀行局</Manager>
  <Company>367010000D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金融業務統計輯要</dc:title>
  <dc:subject>金融機構損益簡表</dc:subject>
  <dc:creator>行政院金融監督管理委員會銀行局</dc:creator>
  <cp:keywords>金融統計</cp:keywords>
  <cp:lastModifiedBy>李珮珊</cp:lastModifiedBy>
  <cp:lastPrinted>2025-08-21T07:39:01Z</cp:lastPrinted>
  <dcterms:created xsi:type="dcterms:W3CDTF">2006-02-07T03:52:07Z</dcterms:created>
  <dcterms:modified xsi:type="dcterms:W3CDTF">2026-03-10T02:19:58Z</dcterms:modified>
  <cp:category>I52</cp:category>
</cp:coreProperties>
</file>