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10-2" sheetId="1" r:id="rId1"/>
    <sheet name="10-2(續一)" sheetId="2" r:id="rId2"/>
    <sheet name="10-2(續二)" sheetId="3" r:id="rId3"/>
    <sheet name="10-2(續三)" sheetId="4" r:id="rId4"/>
    <sheet name="10-2(續四)" sheetId="5" r:id="rId5"/>
    <sheet name="10-2(續五)" sheetId="6" r:id="rId6"/>
    <sheet name="10-2(續六)" sheetId="7" r:id="rId7"/>
    <sheet name="10-2(續七)" sheetId="8" r:id="rId8"/>
    <sheet name="10-2(續八)" sheetId="9" r:id="rId9"/>
    <sheet name="10-2(續九)" sheetId="10" r:id="rId10"/>
    <sheet name="10-2(續十)" sheetId="11" r:id="rId11"/>
    <sheet name="10-2(續十一)" sheetId="12" r:id="rId12"/>
    <sheet name="10-2(續十二)" sheetId="13" r:id="rId13"/>
    <sheet name="10-2(續十三)" sheetId="14" r:id="rId14"/>
    <sheet name="10-2(續十四)" sheetId="15" r:id="rId15"/>
    <sheet name="10-2(續十五)" sheetId="16" r:id="rId16"/>
    <sheet name="10-2(續十六)" sheetId="17" r:id="rId17"/>
    <sheet name="10-2(續十七)" sheetId="18" r:id="rId18"/>
    <sheet name="10-2(續十八)" sheetId="19" r:id="rId19"/>
    <sheet name="10-2(續十九)" sheetId="20" r:id="rId20"/>
    <sheet name="10-2(續二十)" sheetId="21" r:id="rId21"/>
    <sheet name="10-2(續二十一)" sheetId="22" r:id="rId22"/>
    <sheet name="10-2(續二十二)" sheetId="23" r:id="rId23"/>
    <sheet name="10-2(續二十三)" sheetId="24" r:id="rId24"/>
    <sheet name="10-2(續二十四)" sheetId="25" r:id="rId25"/>
    <sheet name="10-2(續二十五)" sheetId="26" r:id="rId26"/>
    <sheet name="10-2(續二十六)" sheetId="27" r:id="rId27"/>
    <sheet name="10-2(續二十七完)" sheetId="28" r:id="rId28"/>
  </sheets>
  <definedNames>
    <definedName name="Print_Area" localSheetId="0">'10-2'!$A$1:$N$43</definedName>
    <definedName name="Print_Area" localSheetId="1">'10-2(續一)'!$A$1:$N$40</definedName>
    <definedName name="Print_Area" localSheetId="7">'10-2(續七)'!$A$1:$N$43</definedName>
    <definedName name="Print_Area" localSheetId="9">'10-2(續九)'!$A$1:$N$43</definedName>
    <definedName name="Print_Area" localSheetId="2">'10-2(續二)'!$A$1:$N$43</definedName>
    <definedName name="Print_Area" localSheetId="20">'10-2(續二十)'!$A$1:$N$40</definedName>
    <definedName name="Print_Area" localSheetId="21">'10-2(續二十一)'!$A$1:$N$40</definedName>
    <definedName name="Print_Area" localSheetId="27">'10-2(續二十七完)'!$A$1:$N$41</definedName>
    <definedName name="Print_Area" localSheetId="22">'10-2(續二十二)'!$A$1:$N$40</definedName>
    <definedName name="Print_Area" localSheetId="23">'10-2(續二十三)'!$A$1:$N$40</definedName>
    <definedName name="Print_Area" localSheetId="25">'10-2(續二十五)'!$A$1:$N$42</definedName>
    <definedName name="Print_Area" localSheetId="26">'10-2(續二十六)'!$A$1:$N$41</definedName>
    <definedName name="Print_Area" localSheetId="24">'10-2(續二十四)'!$A$1:$N$40</definedName>
    <definedName name="Print_Area" localSheetId="8">'10-2(續八)'!$A$1:$N$43</definedName>
    <definedName name="Print_Area" localSheetId="10">'10-2(續十)'!$A$1:$N$43</definedName>
    <definedName name="Print_Area" localSheetId="11">'10-2(續十一)'!$A$1:$N$43</definedName>
    <definedName name="Print_Area" localSheetId="17">'10-2(續十七)'!$A$1:$N$40</definedName>
    <definedName name="Print_Area" localSheetId="19">'10-2(續十九)'!$A$1:$N$40</definedName>
    <definedName name="Print_Area" localSheetId="12">'10-2(續十二)'!$A$1:$N$43</definedName>
    <definedName name="Print_Area" localSheetId="18">'10-2(續十八)'!$A$1:$N$40</definedName>
    <definedName name="Print_Area" localSheetId="13">'10-2(續十三)'!$A$1:$N$43</definedName>
    <definedName name="Print_Area" localSheetId="15">'10-2(續十五)'!$A$1:$N$42</definedName>
    <definedName name="Print_Area" localSheetId="16">'10-2(續十六)'!$A$1:$N$40</definedName>
    <definedName name="Print_Area" localSheetId="14">'10-2(續十四)'!$A$1:$N$43</definedName>
    <definedName name="Print_Area" localSheetId="3">'10-2(續三)'!$A$1:$N$43</definedName>
    <definedName name="Print_Area" localSheetId="5">'10-2(續五)'!$A$1:$N$43</definedName>
    <definedName name="Print_Area" localSheetId="6">'10-2(續六)'!$A$1:$N$43</definedName>
    <definedName name="Print_Area" localSheetId="4">'10-2(續四)'!$A$1:$N$43</definedName>
    <definedName name="外部資料_1" localSheetId="0">'10-2'!$A$1:$N$43</definedName>
    <definedName name="外部資料_1" localSheetId="1">'10-2(續一)'!$A$1:$N$40</definedName>
    <definedName name="外部資料_1" localSheetId="7">'10-2(續七)'!$A$1:$N$43</definedName>
    <definedName name="外部資料_1" localSheetId="9">'10-2(續九)'!$A$1:$N$43</definedName>
    <definedName name="外部資料_1" localSheetId="2">'10-2(續二)'!$A$1:$N$43</definedName>
    <definedName name="外部資料_1" localSheetId="20">'10-2(續二十)'!$A$1:$N$40</definedName>
    <definedName name="外部資料_1" localSheetId="21">'10-2(續二十一)'!$A$1:$N$40</definedName>
    <definedName name="外部資料_1" localSheetId="27">'10-2(續二十七完)'!$A$1:$N$41</definedName>
    <definedName name="外部資料_1" localSheetId="22">'10-2(續二十二)'!$A$1:$N$40</definedName>
    <definedName name="外部資料_1" localSheetId="23">'10-2(續二十三)'!$A$1:$N$40</definedName>
    <definedName name="外部資料_1" localSheetId="25">'10-2(續二十五)'!$A$1:$Q$41</definedName>
    <definedName name="外部資料_1" localSheetId="26">'10-2(續二十六)'!$A$1:$N$41</definedName>
    <definedName name="外部資料_1" localSheetId="24">'10-2(續二十四)'!$A$1:$N$40</definedName>
    <definedName name="外部資料_1" localSheetId="8">'10-2(續八)'!$A$1:$N$43</definedName>
    <definedName name="外部資料_1" localSheetId="10">'10-2(續十)'!$A$1:$N$43</definedName>
    <definedName name="外部資料_1" localSheetId="11">'10-2(續十一)'!$A$1:$N$43</definedName>
    <definedName name="外部資料_1" localSheetId="17">'10-2(續十七)'!$A$1:$N$40</definedName>
    <definedName name="外部資料_1" localSheetId="19">'10-2(續十九)'!$A$1:$N$40</definedName>
    <definedName name="外部資料_1" localSheetId="12">'10-2(續十二)'!$A$1:$N$43</definedName>
    <definedName name="外部資料_1" localSheetId="18">'10-2(續十八)'!$A$1:$N$40</definedName>
    <definedName name="外部資料_1" localSheetId="13">'10-2(續十三)'!$A$1:$N$43</definedName>
    <definedName name="外部資料_1" localSheetId="15">'10-2(續十五)'!$A$1:$N$42</definedName>
    <definedName name="外部資料_1" localSheetId="16">'10-2(續十六)'!$A$1:$N$40</definedName>
    <definedName name="外部資料_1" localSheetId="14">'10-2(續十四)'!$A$1:$N$43</definedName>
    <definedName name="外部資料_1" localSheetId="3">'10-2(續三)'!$A$1:$N$43</definedName>
    <definedName name="外部資料_1" localSheetId="5">'10-2(續五)'!$A$1:$N$43</definedName>
    <definedName name="外部資料_1" localSheetId="6">'10-2(續六)'!$A$1:$N$43</definedName>
    <definedName name="外部資料_1" localSheetId="4">'10-2(續四)'!$A$1:$N$43</definedName>
  </definedNames>
  <calcPr fullPrecision="1" calcMode="auto" calcId="125725"/>
</workbook>
</file>

<file path=xl/sharedStrings.xml><?xml version="1.0" encoding="utf-8"?>
<sst xmlns="http://schemas.openxmlformats.org/spreadsheetml/2006/main" uniqueCount="328">
  <si>
    <t>　</t>
  </si>
  <si>
    <t>總　　　　　計</t>
  </si>
  <si>
    <t>114年</t>
  </si>
  <si>
    <t>10-2 Abridged Income Statement</t>
  </si>
  <si>
    <t>其他</t>
  </si>
  <si>
    <t>總計</t>
  </si>
  <si>
    <t>利息</t>
  </si>
  <si>
    <t>手續費</t>
  </si>
  <si>
    <t>損益</t>
  </si>
  <si>
    <t>收入</t>
  </si>
  <si>
    <t>之金融資產及負債利益</t>
  </si>
  <si>
    <t>收益</t>
  </si>
  <si>
    <t>費用</t>
  </si>
  <si>
    <t>之金融資產及負債損失</t>
  </si>
  <si>
    <t>費損</t>
  </si>
  <si>
    <t>Total</t>
  </si>
  <si>
    <t>Interest</t>
  </si>
  <si>
    <t>Service</t>
  </si>
  <si>
    <t>Gains of Financial Assets</t>
  </si>
  <si>
    <t>Others</t>
  </si>
  <si>
    <t xml:space="preserve">Other </t>
  </si>
  <si>
    <t>Income</t>
  </si>
  <si>
    <t xml:space="preserve"> </t>
  </si>
  <si>
    <t>Revenue</t>
  </si>
  <si>
    <t>and Liabilities at Fair Value</t>
  </si>
  <si>
    <t>Expense</t>
  </si>
  <si>
    <t>Gains</t>
  </si>
  <si>
    <t>before</t>
  </si>
  <si>
    <t>through Profit or Loss</t>
  </si>
  <si>
    <t>and Loses</t>
  </si>
  <si>
    <t>Tax</t>
  </si>
  <si>
    <r>
      <t xml:space="preserve">銀　　　行　　　別
</t>
    </r>
    <r>
      <rPr>
        <sz val="9"/>
        <rFont val="Times New Roman"/>
        <charset val="0"/>
        <color indexed="8"/>
      </rPr>
      <t>by Bank</t>
    </r>
  </si>
  <si>
    <r>
      <t xml:space="preserve">公 司 別
</t>
    </r>
    <r>
      <rPr>
        <sz val="9"/>
        <rFont val="Times New Roman"/>
        <charset val="0"/>
        <color indexed="8"/>
      </rPr>
      <t>by Company</t>
    </r>
  </si>
  <si>
    <r>
      <t xml:space="preserve">信　合　社　別
</t>
    </r>
    <r>
      <rPr>
        <sz val="9"/>
        <rFont val="Times New Roman"/>
        <charset val="0"/>
        <color indexed="8"/>
      </rPr>
      <t>by Credit Cooperative</t>
    </r>
  </si>
  <si>
    <t>稅前</t>
  </si>
  <si>
    <t>說　　明：1.#係金融控股公司之子公司。</t>
  </si>
  <si>
    <t>114年 1 - 7月</t>
  </si>
  <si>
    <r>
      <t>（１）本國銀行（全行）</t>
    </r>
    <r>
      <rPr>
        <sz val="12"/>
        <rFont val="Times New Roman"/>
        <charset val="0"/>
        <color indexed="8"/>
      </rPr>
      <t>Domestic Banks (All Branches)</t>
    </r>
  </si>
  <si>
    <r>
      <t>單位：新臺幣百萬元</t>
    </r>
    <r>
      <rPr>
        <sz val="10"/>
        <rFont val="Times New Roman"/>
        <charset val="0"/>
        <color indexed="8"/>
      </rPr>
      <t xml:space="preserve"> NT$ Million</t>
    </r>
  </si>
  <si>
    <r>
      <t>收　　益</t>
    </r>
    <r>
      <rPr>
        <sz val="9"/>
        <rFont val="標楷體"/>
        <charset val="136"/>
        <color indexed="8"/>
      </rPr>
      <t>　　</t>
    </r>
    <r>
      <rPr>
        <sz val="9"/>
        <rFont val="Times New Roman"/>
        <charset val="0"/>
        <color indexed="8"/>
      </rPr>
      <t>Revenues and Gains</t>
    </r>
  </si>
  <si>
    <r>
      <t>費　　損　　</t>
    </r>
    <r>
      <rPr>
        <sz val="9"/>
        <rFont val="Times New Roman"/>
        <charset val="0"/>
        <color indexed="8"/>
      </rPr>
      <t>Expenses and Losses</t>
    </r>
  </si>
  <si>
    <r>
      <t>收　　益</t>
    </r>
    <r>
      <rPr>
        <sz val="9"/>
        <rFont val="標楷體"/>
        <charset val="136"/>
        <color indexed="8"/>
      </rPr>
      <t>　　　</t>
    </r>
    <r>
      <rPr>
        <sz val="9"/>
        <rFont val="Times New Roman"/>
        <charset val="0"/>
        <color indexed="8"/>
      </rPr>
      <t>Revenues and Gains</t>
    </r>
  </si>
  <si>
    <r>
      <t>費　　損　　　</t>
    </r>
    <r>
      <rPr>
        <sz val="9"/>
        <rFont val="Times New Roman"/>
        <charset val="0"/>
        <color indexed="8"/>
      </rPr>
      <t>Expenses and Losses</t>
    </r>
  </si>
  <si>
    <r>
      <t>收　　益　　　　</t>
    </r>
    <r>
      <rPr>
        <sz val="9"/>
        <rFont val="Times New Roman"/>
        <charset val="0"/>
        <color indexed="8"/>
      </rPr>
      <t>Revenues and Gains</t>
    </r>
  </si>
  <si>
    <r>
      <t>費　　損　　　　</t>
    </r>
    <r>
      <rPr>
        <sz val="9"/>
        <rFont val="Times New Roman"/>
        <charset val="0"/>
        <color indexed="8"/>
      </rPr>
      <t>Expenses and Losses</t>
    </r>
  </si>
  <si>
    <r>
      <t>收　　益</t>
    </r>
    <r>
      <rPr>
        <sz val="9"/>
        <rFont val="標楷體"/>
        <charset val="136"/>
        <color indexed="8"/>
      </rPr>
      <t>　　　　　</t>
    </r>
    <r>
      <rPr>
        <sz val="9"/>
        <rFont val="Times New Roman"/>
        <charset val="0"/>
        <color indexed="8"/>
      </rPr>
      <t>Revenues and Gains</t>
    </r>
  </si>
  <si>
    <r>
      <t>費　　損　　　　　</t>
    </r>
    <r>
      <rPr>
        <sz val="9"/>
        <rFont val="Times New Roman"/>
        <charset val="0"/>
        <color indexed="8"/>
      </rPr>
      <t>Expenses and Losses</t>
    </r>
  </si>
  <si>
    <r>
      <t>Note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# refer to the subsidary of financial holding companies.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</si>
  <si>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</si>
  <si>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t xml:space="preserve"> Jan. - July 2025</t>
  </si>
  <si>
    <r>
      <t>10-2 Abridged Income Statement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</t>
    </r>
    <r>
      <rPr>
        <sz val="18"/>
        <rFont val="標楷體"/>
        <charset val="136"/>
      </rPr>
      <t>）</t>
    </r>
  </si>
  <si>
    <r>
      <t>10-2 Abridged Income Statement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Cont.12</t>
    </r>
    <r>
      <rPr>
        <sz val="18"/>
        <rFont val="標楷體"/>
        <charset val="136"/>
      </rPr>
      <t>）</t>
    </r>
  </si>
  <si>
    <r>
      <t>10-2</t>
    </r>
    <r>
      <rPr>
        <sz val="18"/>
        <rFont val="標楷體"/>
        <charset val="136"/>
        <color indexed="8"/>
      </rPr>
      <t>　金融機構損益簡表</t>
    </r>
  </si>
  <si>
    <r>
      <t>10-2</t>
    </r>
    <r>
      <rPr>
        <sz val="18"/>
        <rFont val="標楷體"/>
        <charset val="136"/>
      </rPr>
      <t>　金融機構損益簡表（續一）</t>
    </r>
  </si>
  <si>
    <r>
      <t>（２）外國銀行在臺分行（含</t>
    </r>
    <r>
      <rPr>
        <sz val="12"/>
        <rFont val="Times New Roman"/>
        <charset val="0"/>
        <color indexed="8"/>
      </rPr>
      <t>OBU</t>
    </r>
    <r>
      <rPr>
        <sz val="12"/>
        <rFont val="標楷體"/>
        <charset val="136"/>
        <color indexed="8"/>
      </rPr>
      <t>）</t>
    </r>
    <r>
      <rPr>
        <sz val="12"/>
        <rFont val="Times New Roman"/>
        <charset val="0"/>
        <color indexed="8"/>
      </rPr>
      <t>Local Branches of Foreign Banks (Include OBU)</t>
    </r>
  </si>
  <si>
    <r>
      <t>（２）外國銀行在臺分行（不含</t>
    </r>
    <r>
      <rPr>
        <sz val="12"/>
        <rFont val="Times New Roman"/>
        <charset val="0"/>
      </rPr>
      <t>OBU</t>
    </r>
    <r>
      <rPr>
        <sz val="12"/>
        <rFont val="標楷體"/>
        <charset val="136"/>
      </rPr>
      <t>）</t>
    </r>
    <r>
      <rPr>
        <sz val="12"/>
        <rFont val="Times New Roman"/>
        <charset val="0"/>
      </rPr>
      <t>Local Branches of Foreign Banks (Exclude OBU)</t>
    </r>
  </si>
  <si>
    <r>
      <t>（２）外國銀行在臺分行（</t>
    </r>
    <r>
      <rPr>
        <sz val="12"/>
        <rFont val="Times New Roman"/>
        <charset val="0"/>
      </rPr>
      <t>OBU</t>
    </r>
    <r>
      <rPr>
        <sz val="12"/>
        <rFont val="標楷體"/>
        <charset val="136"/>
      </rPr>
      <t>）</t>
    </r>
    <r>
      <rPr>
        <sz val="12"/>
        <rFont val="Times New Roman"/>
        <charset val="0"/>
      </rPr>
      <t>Local Branches of Foreign Banks (Only OBU)</t>
    </r>
  </si>
  <si>
    <r>
      <t>10-2 Abridged Income Statement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>）</t>
    </r>
  </si>
  <si>
    <t>花旗(台灣)商業銀行</t>
  </si>
  <si>
    <r>
      <t>（１）本國銀行（國內總分行）</t>
    </r>
    <r>
      <rPr>
        <sz val="12"/>
        <rFont val="Times New Roman"/>
        <charset val="0"/>
      </rPr>
      <t>Domestic Banks (Local Branches)</t>
    </r>
  </si>
  <si>
    <r>
      <t>（１）本國銀行（</t>
    </r>
    <r>
      <rPr>
        <sz val="12"/>
        <rFont val="Times New Roman"/>
        <charset val="0"/>
      </rPr>
      <t>OBU</t>
    </r>
    <r>
      <rPr>
        <sz val="12"/>
        <rFont val="標楷體"/>
        <charset val="136"/>
      </rPr>
      <t>）</t>
    </r>
    <r>
      <rPr>
        <sz val="12"/>
        <rFont val="Times New Roman"/>
        <charset val="0"/>
      </rPr>
      <t>Domestic Banks (Only OBU)</t>
    </r>
  </si>
  <si>
    <r>
      <t>（１）本國銀行（國外分行）</t>
    </r>
    <r>
      <rPr>
        <sz val="12"/>
        <rFont val="Times New Roman"/>
        <charset val="0"/>
      </rPr>
      <t>Domestic Banks (Overseas Branches)</t>
    </r>
  </si>
  <si>
    <r>
      <t>（１）本國銀行（大陸地區分行）</t>
    </r>
    <r>
      <rPr>
        <sz val="12"/>
        <rFont val="Times New Roman"/>
        <charset val="0"/>
      </rPr>
      <t>Domestic Banks (Mainland Chinese Branches)</t>
    </r>
  </si>
  <si>
    <r>
      <t>10-2</t>
    </r>
    <r>
      <rPr>
        <sz val="18"/>
        <rFont val="標楷體"/>
        <charset val="136"/>
      </rPr>
      <t>　金融機構損益簡表（續二）</t>
    </r>
  </si>
  <si>
    <t>聯邦商業銀行</t>
  </si>
  <si>
    <t>資料來源：金融機構申報資料。</t>
  </si>
  <si>
    <t>透過損益按公允價值衡量</t>
  </si>
  <si>
    <t>員工福</t>
  </si>
  <si>
    <t>利費用</t>
  </si>
  <si>
    <t>Employee</t>
  </si>
  <si>
    <t>Benefit</t>
  </si>
  <si>
    <r>
      <t>（４）票券金融公司</t>
    </r>
    <r>
      <rPr>
        <sz val="12"/>
        <rFont val="Times New Roman"/>
        <charset val="0"/>
        <color indexed="8"/>
      </rPr>
      <t xml:space="preserve"> Bills Finance Companies</t>
    </r>
  </si>
  <si>
    <r>
      <t>（５）信用合作社</t>
    </r>
    <r>
      <rPr>
        <sz val="12"/>
        <rFont val="Times New Roman"/>
        <charset val="0"/>
        <color indexed="8"/>
      </rPr>
      <t xml:space="preserve"> Credit Cooperatives</t>
    </r>
  </si>
  <si>
    <r>
      <t>（３）大陸地區銀行在臺分行</t>
    </r>
    <r>
      <rPr>
        <sz val="12"/>
        <rFont val="Times New Roman"/>
        <charset val="0"/>
      </rPr>
      <t xml:space="preserve"> Local Branches of Mainland Chinese Banks</t>
    </r>
  </si>
  <si>
    <t>Losses of Financial Assets</t>
  </si>
  <si>
    <t>說　　明：#係金融控股公司之子公司。</t>
  </si>
  <si>
    <t>說　　明：本表自102年1月起包含大陸地區銀行在臺分行資料。</t>
  </si>
  <si>
    <t>彰化第六信用合作社</t>
  </si>
  <si>
    <t>台北市第五信用合作社</t>
  </si>
  <si>
    <t>兆豐票券金融公司　　#</t>
  </si>
  <si>
    <t>大陸商中國銀行</t>
  </si>
  <si>
    <t>Bank of China Limited</t>
  </si>
  <si>
    <t>大陸商交通銀行</t>
  </si>
  <si>
    <t>Bank of Communications Co., Ltd.</t>
  </si>
  <si>
    <t>大陸商中國建設銀行</t>
  </si>
  <si>
    <t>China Construction Bank</t>
  </si>
  <si>
    <t>Mega Bills Finance Co., Ltd.</t>
  </si>
  <si>
    <t>法商法國外貿銀行</t>
  </si>
  <si>
    <t>法商法國巴黎銀行</t>
  </si>
  <si>
    <t>日商瑞穗銀行</t>
  </si>
  <si>
    <t>Mizuho Bank Ltd.</t>
  </si>
  <si>
    <t>美商美國銀行</t>
  </si>
  <si>
    <t>Bank of America, National Association</t>
  </si>
  <si>
    <t>泰國盤谷銀行</t>
  </si>
  <si>
    <t>Bangkok Bank Public Company Ltd.</t>
  </si>
  <si>
    <t>菲律賓首都銀行</t>
  </si>
  <si>
    <t>Metropolitan Bank and Trust Company</t>
  </si>
  <si>
    <t>美商美國紐約梅隆銀行</t>
  </si>
  <si>
    <t>The Bank of New York  Mellon</t>
  </si>
  <si>
    <t>新加坡大華銀行</t>
  </si>
  <si>
    <t>United Overseas Bank</t>
  </si>
  <si>
    <t>美商道富銀行</t>
  </si>
  <si>
    <r>
      <t>10-2</t>
    </r>
    <r>
      <rPr>
        <sz val="18"/>
        <rFont val="標楷體"/>
        <charset val="136"/>
      </rPr>
      <t>　金融機構損益簡表（續七）</t>
    </r>
  </si>
  <si>
    <r>
      <t>10-2</t>
    </r>
    <r>
      <rPr>
        <sz val="18"/>
        <rFont val="標楷體"/>
        <charset val="136"/>
        <color indexed="8"/>
      </rPr>
      <t>　金融機構損益簡表（續二十二）</t>
    </r>
  </si>
  <si>
    <r>
      <t>10-2</t>
    </r>
    <r>
      <rPr>
        <sz val="18"/>
        <rFont val="標楷體"/>
        <charset val="136"/>
        <color indexed="8"/>
      </rPr>
      <t>　金融機構損益簡表（續二十一）</t>
    </r>
  </si>
  <si>
    <r>
      <t>10-2 Abridged Income Statement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Cont.8</t>
    </r>
    <r>
      <rPr>
        <sz val="18"/>
        <rFont val="標楷體"/>
        <charset val="136"/>
      </rPr>
      <t>）</t>
    </r>
  </si>
  <si>
    <r>
      <t>10-2</t>
    </r>
    <r>
      <rPr>
        <sz val="18"/>
        <rFont val="標楷體"/>
        <charset val="136"/>
      </rPr>
      <t>　金融機構損益簡表（續六）</t>
    </r>
  </si>
  <si>
    <r>
      <t>Source</t>
    </r>
    <r>
      <rPr>
        <sz val="9"/>
        <rFont val="細明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</si>
  <si>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10-2</t>
    </r>
    <r>
      <rPr>
        <sz val="18"/>
        <rFont val="標楷體"/>
        <charset val="136"/>
      </rPr>
      <t>　金融機構損益簡表（續三）</t>
    </r>
  </si>
  <si>
    <r>
      <t>10-2 Abridged Income Statement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Cont.3</t>
    </r>
    <r>
      <rPr>
        <sz val="18"/>
        <rFont val="標楷體"/>
        <charset val="136"/>
      </rPr>
      <t>）</t>
    </r>
  </si>
  <si>
    <r>
      <t>10-2</t>
    </r>
    <r>
      <rPr>
        <sz val="18"/>
        <rFont val="標楷體"/>
        <charset val="136"/>
      </rPr>
      <t>　金融機構損益簡表（續四）</t>
    </r>
  </si>
  <si>
    <r>
      <t>10-2 Abridged Income Statement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Cont.4</t>
    </r>
    <r>
      <rPr>
        <sz val="18"/>
        <rFont val="標楷體"/>
        <charset val="136"/>
      </rPr>
      <t>）</t>
    </r>
  </si>
  <si>
    <r>
      <t>10-2</t>
    </r>
    <r>
      <rPr>
        <sz val="18"/>
        <rFont val="標楷體"/>
        <charset val="136"/>
      </rPr>
      <t>　金融機構損益簡表（續五）</t>
    </r>
  </si>
  <si>
    <r>
      <t>10-2 Abridged Income Statement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Cont.5</t>
    </r>
    <r>
      <rPr>
        <sz val="18"/>
        <rFont val="標楷體"/>
        <charset val="136"/>
      </rPr>
      <t>）</t>
    </r>
  </si>
  <si>
    <r>
      <t>10-2 Abridged Income Statement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Cont.6</t>
    </r>
    <r>
      <rPr>
        <sz val="18"/>
        <rFont val="標楷體"/>
        <charset val="136"/>
      </rPr>
      <t>）</t>
    </r>
  </si>
  <si>
    <r>
      <t>10-2 Abridged Income Statement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Cont.7</t>
    </r>
    <r>
      <rPr>
        <sz val="18"/>
        <rFont val="標楷體"/>
        <charset val="136"/>
      </rPr>
      <t>）</t>
    </r>
  </si>
  <si>
    <r>
      <t>10-2</t>
    </r>
    <r>
      <rPr>
        <sz val="18"/>
        <rFont val="標楷體"/>
        <charset val="136"/>
      </rPr>
      <t>　金融機構損益簡表（續八）</t>
    </r>
  </si>
  <si>
    <r>
      <t>10-2</t>
    </r>
    <r>
      <rPr>
        <sz val="18"/>
        <rFont val="標楷體"/>
        <charset val="136"/>
      </rPr>
      <t>　金融機構損益簡表（續九）</t>
    </r>
  </si>
  <si>
    <r>
      <t>10-2 Abridged Income Statement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Cont.9</t>
    </r>
    <r>
      <rPr>
        <sz val="18"/>
        <rFont val="標楷體"/>
        <charset val="136"/>
      </rPr>
      <t>）</t>
    </r>
  </si>
  <si>
    <r>
      <t>10-2</t>
    </r>
    <r>
      <rPr>
        <sz val="18"/>
        <rFont val="標楷體"/>
        <charset val="136"/>
      </rPr>
      <t>　金融機構損益簡表（續十）</t>
    </r>
  </si>
  <si>
    <r>
      <t>10-2 Abridged Income Statement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Cont.10</t>
    </r>
    <r>
      <rPr>
        <sz val="18"/>
        <rFont val="標楷體"/>
        <charset val="136"/>
      </rPr>
      <t>）</t>
    </r>
  </si>
  <si>
    <r>
      <t>10-2</t>
    </r>
    <r>
      <rPr>
        <sz val="18"/>
        <rFont val="標楷體"/>
        <charset val="136"/>
      </rPr>
      <t>　金融機構損益簡表（續十一）</t>
    </r>
  </si>
  <si>
    <r>
      <t>10-2 Abridged Income Statement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Cont.11</t>
    </r>
    <r>
      <rPr>
        <sz val="18"/>
        <rFont val="標楷體"/>
        <charset val="136"/>
      </rPr>
      <t>）</t>
    </r>
  </si>
  <si>
    <r>
      <t>10-2</t>
    </r>
    <r>
      <rPr>
        <sz val="18"/>
        <rFont val="標楷體"/>
        <charset val="136"/>
      </rPr>
      <t>　金融機構損益簡表（續十二）</t>
    </r>
  </si>
  <si>
    <r>
      <t>10-2</t>
    </r>
    <r>
      <rPr>
        <sz val="18"/>
        <rFont val="標楷體"/>
        <charset val="136"/>
      </rPr>
      <t>　金融機構損益簡表（續十三）</t>
    </r>
  </si>
  <si>
    <r>
      <t>10-2 Abridged Income Statement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Cont.13</t>
    </r>
    <r>
      <rPr>
        <sz val="18"/>
        <rFont val="標楷體"/>
        <charset val="136"/>
      </rPr>
      <t>）</t>
    </r>
  </si>
  <si>
    <r>
      <t>10-2</t>
    </r>
    <r>
      <rPr>
        <sz val="18"/>
        <rFont val="標楷體"/>
        <charset val="136"/>
      </rPr>
      <t>　金融機構損益簡表（續十四）</t>
    </r>
  </si>
  <si>
    <r>
      <t>10-2 Abridged Income Statement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Cont.14</t>
    </r>
    <r>
      <rPr>
        <sz val="18"/>
        <rFont val="標楷體"/>
        <charset val="136"/>
      </rPr>
      <t>）</t>
    </r>
  </si>
  <si>
    <r>
      <t>10-2</t>
    </r>
    <r>
      <rPr>
        <sz val="18"/>
        <rFont val="標楷體"/>
        <charset val="136"/>
        <color indexed="8"/>
      </rPr>
      <t>　金融機構損益簡表（續十五）</t>
    </r>
  </si>
  <si>
    <r>
      <t>10-2 Abridged Income Statement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Cont.15</t>
    </r>
    <r>
      <rPr>
        <sz val="18"/>
        <rFont val="標楷體"/>
        <charset val="136"/>
        <color indexed="8"/>
      </rPr>
      <t>）</t>
    </r>
  </si>
  <si>
    <r>
      <t>10-2</t>
    </r>
    <r>
      <rPr>
        <sz val="18"/>
        <rFont val="標楷體"/>
        <charset val="136"/>
        <color indexed="8"/>
      </rPr>
      <t>　金融機構損益簡表（續十六）</t>
    </r>
  </si>
  <si>
    <r>
      <t>10-2 Abridged Income Statement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Cont.16</t>
    </r>
    <r>
      <rPr>
        <sz val="18"/>
        <rFont val="標楷體"/>
        <charset val="136"/>
        <color indexed="8"/>
      </rPr>
      <t>）</t>
    </r>
  </si>
  <si>
    <r>
      <t>10-2</t>
    </r>
    <r>
      <rPr>
        <sz val="18"/>
        <rFont val="標楷體"/>
        <charset val="136"/>
        <color indexed="8"/>
      </rPr>
      <t>　金融機構損益簡表（續十七）</t>
    </r>
  </si>
  <si>
    <r>
      <t>10-2 Abridged Income Statement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Cont.17</t>
    </r>
    <r>
      <rPr>
        <sz val="18"/>
        <rFont val="標楷體"/>
        <charset val="136"/>
        <color indexed="8"/>
      </rPr>
      <t>）</t>
    </r>
  </si>
  <si>
    <r>
      <t>10-2</t>
    </r>
    <r>
      <rPr>
        <sz val="18"/>
        <rFont val="標楷體"/>
        <charset val="136"/>
        <color indexed="8"/>
      </rPr>
      <t>　金融機構損益簡表（續十八）</t>
    </r>
  </si>
  <si>
    <r>
      <t>10-2 Abridged Income Statement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Cont.18</t>
    </r>
    <r>
      <rPr>
        <sz val="18"/>
        <rFont val="標楷體"/>
        <charset val="136"/>
        <color indexed="8"/>
      </rPr>
      <t>）</t>
    </r>
  </si>
  <si>
    <r>
      <t>10-2</t>
    </r>
    <r>
      <rPr>
        <sz val="18"/>
        <rFont val="標楷體"/>
        <charset val="136"/>
        <color indexed="8"/>
      </rPr>
      <t>　金融機構損益簡表（續十九）</t>
    </r>
  </si>
  <si>
    <r>
      <t>10-2 Abridged Income Statement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Cont.19</t>
    </r>
    <r>
      <rPr>
        <sz val="18"/>
        <rFont val="標楷體"/>
        <charset val="136"/>
        <color indexed="8"/>
      </rPr>
      <t>）</t>
    </r>
  </si>
  <si>
    <r>
      <t>10-2</t>
    </r>
    <r>
      <rPr>
        <sz val="18"/>
        <rFont val="標楷體"/>
        <charset val="136"/>
        <color indexed="8"/>
      </rPr>
      <t>　金融機構損益簡表（續二十）</t>
    </r>
  </si>
  <si>
    <r>
      <t>10-2 Abridged Income Statement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Cont.20</t>
    </r>
    <r>
      <rPr>
        <sz val="18"/>
        <rFont val="標楷體"/>
        <charset val="136"/>
        <color indexed="8"/>
      </rPr>
      <t>）</t>
    </r>
  </si>
  <si>
    <r>
      <t>10-2 Abridged Income Statement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Cont.21</t>
    </r>
    <r>
      <rPr>
        <sz val="18"/>
        <rFont val="標楷體"/>
        <charset val="136"/>
        <color indexed="8"/>
      </rPr>
      <t>）</t>
    </r>
  </si>
  <si>
    <r>
      <t>10-2 Abridged Income Statement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Cont.22</t>
    </r>
    <r>
      <rPr>
        <sz val="18"/>
        <rFont val="標楷體"/>
        <charset val="136"/>
        <color indexed="8"/>
      </rPr>
      <t>）</t>
    </r>
  </si>
  <si>
    <r>
      <t>10-2</t>
    </r>
    <r>
      <rPr>
        <sz val="18"/>
        <rFont val="標楷體"/>
        <charset val="136"/>
        <color indexed="8"/>
      </rPr>
      <t>　金融機構損益簡表（續二十三）</t>
    </r>
  </si>
  <si>
    <r>
      <t>10-2 Abridged Income Statement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Cont.23</t>
    </r>
    <r>
      <rPr>
        <sz val="18"/>
        <rFont val="標楷體"/>
        <charset val="136"/>
        <color indexed="8"/>
      </rPr>
      <t>）</t>
    </r>
  </si>
  <si>
    <r>
      <t>10-2</t>
    </r>
    <r>
      <rPr>
        <sz val="18"/>
        <rFont val="標楷體"/>
        <charset val="136"/>
        <color indexed="8"/>
      </rPr>
      <t>　金融機構損益簡表（續二十四）</t>
    </r>
  </si>
  <si>
    <r>
      <t>10-2 Abridged Income Statement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Cont.24</t>
    </r>
    <r>
      <rPr>
        <sz val="18"/>
        <rFont val="標楷體"/>
        <charset val="136"/>
        <color indexed="8"/>
      </rPr>
      <t>）</t>
    </r>
  </si>
  <si>
    <r>
      <t>10-2</t>
    </r>
    <r>
      <rPr>
        <sz val="18"/>
        <rFont val="標楷體"/>
        <charset val="136"/>
        <color indexed="8"/>
      </rPr>
      <t>　金融機構損益簡表（續二十五）</t>
    </r>
  </si>
  <si>
    <r>
      <t>10-2 Abridged Income Statement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Cont.25</t>
    </r>
    <r>
      <rPr>
        <sz val="18"/>
        <rFont val="標楷體"/>
        <charset val="136"/>
        <color indexed="8"/>
      </rPr>
      <t>）</t>
    </r>
  </si>
  <si>
    <r>
      <t>10-2 Abridged Income Statement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Cont.26</t>
    </r>
    <r>
      <rPr>
        <sz val="18"/>
        <rFont val="標楷體"/>
        <charset val="136"/>
        <color indexed="8"/>
      </rPr>
      <t>）</t>
    </r>
  </si>
  <si>
    <r>
      <t>10-2</t>
    </r>
    <r>
      <rPr>
        <sz val="18"/>
        <rFont val="標楷體"/>
        <charset val="136"/>
        <color indexed="8"/>
      </rPr>
      <t>　金融機構損益簡表（續二十六）</t>
    </r>
  </si>
  <si>
    <r>
      <t>10-2</t>
    </r>
    <r>
      <rPr>
        <sz val="18"/>
        <rFont val="標楷體"/>
        <charset val="136"/>
        <color indexed="8"/>
      </rPr>
      <t>　金融機構損益簡表（續二十七完）</t>
    </r>
  </si>
  <si>
    <r>
      <t>10-2 Abridged Income Statement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Cont.27 End</t>
    </r>
    <r>
      <rPr>
        <sz val="18"/>
        <rFont val="標楷體"/>
        <charset val="136"/>
        <color indexed="8"/>
      </rPr>
      <t>）</t>
    </r>
  </si>
  <si>
    <t>Note: Beginning Jan. 2013, the data include "Local Branches of Mainland Chinese Banks".</t>
  </si>
  <si>
    <t>7月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</si>
  <si>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</si>
  <si>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</si>
  <si>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</si>
  <si>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</si>
  <si>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</si>
  <si>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</si>
  <si>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</si>
  <si>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</si>
  <si>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</si>
  <si>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</si>
  <si>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</si>
  <si>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</si>
  <si>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</si>
  <si>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</si>
  <si>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</si>
  <si>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</si>
  <si>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</si>
  <si>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</si>
  <si>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</si>
  <si>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</si>
  <si>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</si>
  <si>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</si>
  <si>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</si>
  <si>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</si>
  <si>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Citibank Taiwan Ltd.</t>
  </si>
  <si>
    <t>王道商業銀行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</si>
  <si>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</si>
  <si>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</si>
  <si>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</si>
  <si>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</si>
  <si>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</si>
  <si>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</si>
  <si>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</si>
  <si>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</si>
  <si>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</si>
  <si>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</si>
  <si>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</si>
  <si>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</si>
  <si>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</si>
  <si>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</si>
  <si>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</si>
  <si>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</si>
  <si>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</si>
  <si>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</si>
  <si>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</si>
  <si>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</si>
  <si>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</si>
  <si>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</si>
  <si>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</si>
  <si>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Union Bank of Taiwan</t>
  </si>
  <si>
    <t>遠東國際商業銀行</t>
  </si>
  <si>
    <t>Far Eastern International Bank</t>
  </si>
  <si>
    <t>元大商業銀行　　　　#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</si>
  <si>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</si>
  <si>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</si>
  <si>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</si>
  <si>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</si>
  <si>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</si>
  <si>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</si>
  <si>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</si>
  <si>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</si>
  <si>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</si>
  <si>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</si>
  <si>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</si>
  <si>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</si>
  <si>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</si>
  <si>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</si>
  <si>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</si>
  <si>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</si>
  <si>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</si>
  <si>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</si>
  <si>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</si>
  <si>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</si>
  <si>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</si>
  <si>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State Street Bank and Trust Company</t>
  </si>
  <si>
    <t>法國興業銀行</t>
  </si>
  <si>
    <t>Societe Generale</t>
  </si>
  <si>
    <t>德商德意志銀行</t>
  </si>
  <si>
    <t>Deutsche Bank AG</t>
  </si>
  <si>
    <t>香港東亞銀行</t>
  </si>
  <si>
    <t>The Bank of East Asia Ltd.</t>
  </si>
  <si>
    <t>美商摩根大通銀行</t>
  </si>
  <si>
    <t>JPMorgan Chase Bank, N.A.</t>
  </si>
  <si>
    <t>新加坡商星展銀行</t>
  </si>
  <si>
    <t>DBS Bank Ltd.</t>
  </si>
  <si>
    <t>BNP Paribas</t>
  </si>
  <si>
    <t>英商渣打銀行</t>
  </si>
  <si>
    <t>Standard Chartered Bank</t>
  </si>
  <si>
    <t>新加坡商新加坡華僑銀行</t>
  </si>
  <si>
    <t>Oversea-Chinese Banking Corporation Ltd.</t>
  </si>
  <si>
    <t>法國東方匯理銀行</t>
  </si>
  <si>
    <t>Calyon Corporate and Investment Bank</t>
  </si>
  <si>
    <t>瑞士商瑞士銀行</t>
  </si>
  <si>
    <t>UBS AG</t>
  </si>
  <si>
    <t>荷蘭商安智銀行</t>
  </si>
  <si>
    <t>ING Bank, N. V.</t>
  </si>
  <si>
    <t>美商富國銀行</t>
  </si>
  <si>
    <t>Wells Fargo Bank, National Association</t>
  </si>
  <si>
    <t>日商三菱日聯銀行</t>
  </si>
  <si>
    <t>MUFG Bank</t>
  </si>
  <si>
    <t>日商三井住友銀行</t>
  </si>
  <si>
    <t>Sumitomo Mitsui Banking Corporation</t>
  </si>
  <si>
    <t>美商花旗銀行</t>
  </si>
  <si>
    <t>Citibank N. A.</t>
  </si>
  <si>
    <t>香港上海滙豐銀行</t>
  </si>
  <si>
    <t>The Hongkong and Shanghai Banking Corp.Ltd.</t>
  </si>
  <si>
    <t>西班牙商西班牙對外銀行</t>
  </si>
  <si>
    <t>Banco Bilbao Vizcaya Argentaria S.A.</t>
  </si>
  <si>
    <t>澳商澳盛銀行</t>
  </si>
  <si>
    <t>ANZ Signature Priority Banking</t>
  </si>
  <si>
    <t>Natixis Bank</t>
  </si>
  <si>
    <t>印尼商印尼人民銀行</t>
  </si>
  <si>
    <t>PT Bank Rakyat Indonesia (Persero) Tbk.</t>
  </si>
  <si>
    <t>韓商韓亞銀行</t>
  </si>
  <si>
    <t>KEB Hana Bank</t>
  </si>
  <si>
    <t>中華票券金融公司</t>
  </si>
  <si>
    <t>China Bills Finance Corporation</t>
  </si>
  <si>
    <t>國際票券金融公司　　#</t>
  </si>
  <si>
    <t>International Bills Finance Corporation</t>
  </si>
  <si>
    <t>大中票券金融公司</t>
  </si>
  <si>
    <t>Dah Chung Bills Finance Corp.</t>
  </si>
  <si>
    <t>台灣票券金融公司</t>
  </si>
  <si>
    <t>Taiwan Finance Corp.</t>
  </si>
  <si>
    <t>萬通票券金融公司</t>
  </si>
  <si>
    <t>Grand Bills Finance Corporation</t>
  </si>
  <si>
    <t>大慶票券金融公司</t>
  </si>
  <si>
    <t>Taching Bills Finance Corporation</t>
  </si>
  <si>
    <t>合作金庫票券金融公司#</t>
  </si>
  <si>
    <t>Taiwan Cooperative Bills Finance Corporation</t>
  </si>
  <si>
    <t>The Fifth Credit Cooperation of Taipei</t>
  </si>
  <si>
    <t>基隆第一信用合作社</t>
  </si>
  <si>
    <t>Keelung First Credit Cooperative</t>
  </si>
  <si>
    <t>基隆市第二信用合作社</t>
  </si>
  <si>
    <t>The Second Credit Cooperative of Keelung</t>
  </si>
  <si>
    <t>淡水第一信用合作社</t>
  </si>
  <si>
    <t>The Tamshui First Credit Cooperative Bank</t>
  </si>
  <si>
    <t>新北市淡水信用合作社</t>
  </si>
  <si>
    <t>The Tamsui Credit Cooperative</t>
  </si>
  <si>
    <t>宜蘭信用合作社</t>
  </si>
  <si>
    <t>The Credit Cooperative of I-Lan</t>
  </si>
  <si>
    <t>桃園信用合作社</t>
  </si>
  <si>
    <t>The Credit Cooperative of Taoyuan</t>
  </si>
  <si>
    <t>新竹第一信用合作社</t>
  </si>
  <si>
    <t>The First Credit Cooperative of Hsin-Chu</t>
  </si>
  <si>
    <t>新竹第三信用合作社</t>
  </si>
  <si>
    <t>The Third Credit Cooperative of Hsin Chu</t>
  </si>
  <si>
    <t>台中市第二信用合作社</t>
  </si>
  <si>
    <t>The Second Credit Cooperative of Taichung</t>
  </si>
  <si>
    <t>彰化第一信用合作社</t>
  </si>
  <si>
    <t>The First Credit Cooperative of Changhua</t>
  </si>
  <si>
    <t>彰化第五信用合作社</t>
  </si>
  <si>
    <t>The Fifth Credit  Cooperative of Changhua</t>
  </si>
  <si>
    <t>The Sixth Credit  Cooperative of Chunghua</t>
  </si>
  <si>
    <t>彰化第十信用合作社</t>
  </si>
  <si>
    <t>The Tenth Credit Cooperative of Changhua</t>
  </si>
  <si>
    <t>彰化縣鹿港信用合作社</t>
  </si>
  <si>
    <t>The Credit Cooperative of Lu Kang</t>
  </si>
  <si>
    <t>嘉義市第三信用合作社</t>
  </si>
  <si>
    <t>Chiayi The Third Credit Cooperation</t>
  </si>
  <si>
    <t>臺南第三信用合作社</t>
  </si>
  <si>
    <t>The Third Credit Co-Operative of Tainan</t>
  </si>
  <si>
    <t>高雄市第三信用合作社</t>
  </si>
  <si>
    <t>The Kaohsiung Third Credit Co-Operative</t>
  </si>
  <si>
    <t>花蓮第一信用合作社</t>
  </si>
  <si>
    <t>The First Credit Cooperative of Hualien</t>
  </si>
  <si>
    <t>花蓮第二信用合作社</t>
  </si>
  <si>
    <t>Hualien 2Nd Credit Cooperative</t>
  </si>
  <si>
    <t>澎湖縣第一信用合作社</t>
  </si>
  <si>
    <t>Penghu First Credit Cooperative</t>
  </si>
  <si>
    <t>澎湖第二信用合作社</t>
  </si>
  <si>
    <t>Limited Liability Penghu Second Credit Society</t>
  </si>
  <si>
    <t>金門縣信用合作社</t>
  </si>
  <si>
    <t>Kinmen Credit Cooperative</t>
  </si>
  <si>
    <t>　　　　　2.至114年7月止，38家本國銀行放款及催收款之備抵呆帳餘額為587,711百萬元，114年1至7月轉銷呆帳31,997百萬元。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</si>
</sst>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5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##,###,##0"/>
    <numFmt numFmtId="177" formatCode="###,###,##0;-###,###,##0;&quot;－&quot;"/>
    <numFmt numFmtId="178" formatCode="-##,###,##0"/>
  </numFmts>
  <fonts count="62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新細明體"/>
      <charset val="136"/>
      <color indexed="8"/>
    </font>
    <font>
      <sz val="9"/>
      <name val="標楷體"/>
      <charset val="136"/>
      <color indexed="8"/>
    </font>
    <font>
      <sz val="9"/>
      <name val="新細明體"/>
      <charset val="136"/>
      <color indexed="8"/>
    </font>
    <font>
      <sz val="9"/>
      <name val="標楷體"/>
      <charset val="136"/>
    </font>
    <font>
      <sz val="12"/>
      <name val="Times New Roman"/>
      <charset val="0"/>
      <color indexed="8"/>
    </font>
    <font>
      <sz val="10"/>
      <name val="Times New Roman"/>
      <charset val="0"/>
    </font>
    <font>
      <sz val="10"/>
      <name val="Times New Roman"/>
      <charset val="0"/>
      <color indexed="8"/>
    </font>
    <font>
      <sz val="9"/>
      <name val="Times New Roman"/>
      <charset val="0"/>
      <color indexed="8"/>
    </font>
    <font>
      <sz val="9"/>
      <name val="Times New Roman"/>
      <charset val="0"/>
    </font>
    <font>
      <sz val="12"/>
      <name val="Times New Roman"/>
      <charset val="0"/>
    </font>
    <font>
      <sz val="18"/>
      <name val="Times New Roman"/>
      <charset val="0"/>
      <color indexed="8"/>
    </font>
    <font>
      <sz val="18"/>
      <name val="Times New Roman"/>
      <charset val="0"/>
    </font>
    <font>
      <sz val="12"/>
      <name val="新細明體"/>
      <charset val="136"/>
      <color indexed="8"/>
    </font>
    <font>
      <sz val="9"/>
      <name val="細明體"/>
      <charset val="136"/>
      <color indexed="8"/>
    </font>
    <font>
      <sz val="7"/>
      <name val="Times New Roman"/>
      <charset val="0"/>
      <color indexed="8"/>
    </font>
    <font>
      <sz val="7.5"/>
      <name val="標楷體"/>
      <charset val="136"/>
      <color indexed="8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9"/>
      <name val="細明體"/>
      <charset val="1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sz val="12"/>
      <name val="標楷體"/>
      <charset val="0"/>
    </font>
    <font>
      <sz val="10"/>
      <name val="Times New Roman"/>
      <charset val="136"/>
    </font>
    <font>
      <sz val="9"/>
      <name val="Times New Roman"/>
      <charset val="136"/>
    </font>
    <font>
      <b/>
      <sz val="10"/>
      <name val="標楷體"/>
      <charset val="0"/>
    </font>
    <font>
      <b/>
      <sz val="9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  <font>
      <sz val="12"/>
      <name val="標楷體"/>
      <charset val="0"/>
      <color indexed="8"/>
    </font>
    <font>
      <sz val="10"/>
      <name val="標楷體"/>
      <charset val="0"/>
      <color indexed="8"/>
    </font>
    <font>
      <b/>
      <sz val="10"/>
      <name val="標楷體"/>
      <charset val="0"/>
      <color indexed="8"/>
    </font>
    <font>
      <sz val="10"/>
      <name val="Times New Roman"/>
      <charset val="136"/>
      <color indexed="8"/>
    </font>
    <font>
      <sz val="9"/>
      <name val="Times New Roman"/>
      <charset val="136"/>
      <color indexed="8"/>
    </font>
    <font>
      <b/>
      <sz val="9"/>
      <name val="Times New Roman"/>
      <charset val="136"/>
      <color indexed="8"/>
    </font>
    <font>
      <sz val="8"/>
      <name val="Times New Roman"/>
      <charset val="136"/>
      <color indexed="8"/>
    </font>
    <font>
      <b/>
      <sz val="8"/>
      <name val="Times New Roman"/>
      <charset val="136"/>
      <color indexed="8"/>
    </font>
    <font>
      <sz val="9"/>
      <name val="標楷體"/>
      <charset val="0"/>
      <color indexed="8"/>
    </font>
  </fonts>
  <fills count="33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indexed="31"/>
        <bgColor indexed="65"/>
      </patternFill>
    </fill>
    <fill>
      <patternFill patternType="solid">
        <fgColor indexed="45"/>
        <bgColor indexed="65"/>
      </patternFill>
    </fill>
    <fill>
      <patternFill patternType="solid">
        <fgColor indexed="42"/>
        <bgColor indexed="65"/>
      </patternFill>
    </fill>
    <fill>
      <patternFill patternType="solid">
        <fgColor indexed="46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indexed="11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indexed="36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indexed="52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46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8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8" fillId="3" borderId="0" applyAlignment="0" applyNumberFormat="0" applyProtection="0">
      <alignment vertical="center"/>
    </xf>
    <xf xxid="16" numFmtId="0" fontId="28" fillId="4" borderId="0" applyAlignment="0" applyNumberFormat="0" applyProtection="0">
      <alignment vertical="center"/>
    </xf>
    <xf xxid="17" numFmtId="0" fontId="28" fillId="5" borderId="0" applyAlignment="0" applyNumberFormat="0" applyProtection="0">
      <alignment vertical="center"/>
    </xf>
    <xf xxid="18" numFmtId="0" fontId="28" fillId="6" borderId="0" applyAlignment="0" applyNumberFormat="0" applyProtection="0">
      <alignment vertical="center"/>
    </xf>
    <xf xxid="19" numFmtId="0" fontId="28" fillId="7" borderId="0" applyAlignment="0" applyNumberFormat="0" applyProtection="0">
      <alignment vertical="center"/>
    </xf>
    <xf xxid="20" numFmtId="0" fontId="28" fillId="8" borderId="0" applyAlignment="0" applyNumberFormat="0" applyProtection="0">
      <alignment vertical="center"/>
    </xf>
    <xf xxid="21" numFmtId="0" fontId="28" fillId="9" borderId="0" applyAlignment="0" applyNumberFormat="0" applyProtection="0">
      <alignment vertical="center"/>
    </xf>
    <xf xxid="22" numFmtId="0" fontId="28" fillId="10" borderId="0" applyAlignment="0" applyNumberFormat="0" applyProtection="0">
      <alignment vertical="center"/>
    </xf>
    <xf xxid="23" numFmtId="0" fontId="28" fillId="11" borderId="0" applyAlignment="0" applyNumberFormat="0" applyProtection="0">
      <alignment vertical="center"/>
    </xf>
    <xf xxid="24" numFmtId="0" fontId="28" fillId="12" borderId="0" applyAlignment="0" applyNumberFormat="0" applyProtection="0">
      <alignment vertical="center"/>
    </xf>
    <xf xxid="25" numFmtId="0" fontId="28" fillId="13" borderId="0" applyAlignment="0" applyNumberFormat="0" applyProtection="0">
      <alignment vertical="center"/>
    </xf>
    <xf xxid="26" numFmtId="0" fontId="28" fillId="14" borderId="0" applyAlignment="0" applyNumberFormat="0" applyProtection="0">
      <alignment vertical="center"/>
    </xf>
    <xf xxid="27" numFmtId="0" fontId="29" fillId="15" borderId="0" applyAlignment="0" applyNumberFormat="0" applyProtection="0">
      <alignment vertical="center"/>
    </xf>
    <xf xxid="28" numFmtId="0" fontId="29" fillId="16" borderId="0" applyAlignment="0" applyNumberFormat="0" applyProtection="0">
      <alignment vertical="center"/>
    </xf>
    <xf xxid="29" numFmtId="0" fontId="29" fillId="11" borderId="0" applyAlignment="0" applyNumberFormat="0" applyProtection="0">
      <alignment vertical="center"/>
    </xf>
    <xf xxid="30" numFmtId="0" fontId="29" fillId="17" borderId="0" applyAlignment="0" applyNumberFormat="0" applyProtection="0">
      <alignment vertical="center"/>
    </xf>
    <xf xxid="31" numFmtId="0" fontId="29" fillId="18" borderId="0" applyAlignment="0" applyNumberFormat="0" applyProtection="0">
      <alignment vertical="center"/>
    </xf>
    <xf xxid="32" numFmtId="0" fontId="29" fillId="19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26" fillId="2" borderId="0" applyAlignment="0" applyNumberFormat="0" applyProtection="0">
      <alignment vertical="top"/>
    </xf>
    <xf xxid="36" numFmtId="0" fontId="30" fillId="20" borderId="0" applyAlignment="0" applyNumberFormat="0" applyProtection="0">
      <alignment vertical="center"/>
    </xf>
    <xf xxid="37" numFmtId="0" fontId="31" fillId="2" borderId="1" applyAlignment="0" applyNumberFormat="0" applyProtection="0">
      <alignment vertical="center"/>
    </xf>
    <xf xxid="38" numFmtId="0" fontId="32" fillId="21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33" fillId="22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34" fillId="2" borderId="3" applyAlignment="0" applyNumberFormat="0" applyProtection="0">
      <alignment vertical="center"/>
    </xf>
    <xf xxid="44" numFmtId="0" fontId="0" fillId="23" borderId="4" applyAlignment="0" applyFont="0" applyNumberFormat="0" applyProtection="0">
      <alignment vertical="center"/>
    </xf>
    <xf xxid="45" numFmtId="0" fontId="25" fillId="2" borderId="0" applyAlignment="0" applyNumberFormat="0" applyProtection="0">
      <alignment vertical="top"/>
    </xf>
    <xf xxid="46" numFmtId="0" fontId="35" fillId="2" borderId="0" applyAlignment="0" applyNumberFormat="0" applyProtection="0">
      <alignment vertical="center"/>
    </xf>
    <xf xxid="47" numFmtId="0" fontId="29" fillId="24" borderId="0" applyAlignment="0" applyNumberFormat="0" applyProtection="0">
      <alignment vertical="center"/>
    </xf>
    <xf xxid="48" numFmtId="0" fontId="29" fillId="25" borderId="0" applyAlignment="0" applyNumberFormat="0" applyProtection="0">
      <alignment vertical="center"/>
    </xf>
    <xf xxid="49" numFmtId="0" fontId="29" fillId="26" borderId="0" applyAlignment="0" applyNumberFormat="0" applyProtection="0">
      <alignment vertical="center"/>
    </xf>
    <xf xxid="50" numFmtId="0" fontId="29" fillId="27" borderId="0" applyAlignment="0" applyNumberFormat="0" applyProtection="0">
      <alignment vertical="center"/>
    </xf>
    <xf xxid="51" numFmtId="0" fontId="29" fillId="28" borderId="0" applyAlignment="0" applyNumberFormat="0" applyProtection="0">
      <alignment vertical="center"/>
    </xf>
    <xf xxid="52" numFmtId="0" fontId="29" fillId="29" borderId="0" applyAlignment="0" applyNumberFormat="0" applyProtection="0">
      <alignment vertical="center"/>
    </xf>
    <xf xxid="53" numFmtId="0" fontId="36" fillId="2" borderId="0" applyAlignment="0" applyNumberFormat="0" applyProtection="0">
      <alignment vertical="center"/>
    </xf>
    <xf xxid="54" numFmtId="0" fontId="37" fillId="2" borderId="5" applyAlignment="0" applyNumberFormat="0" applyProtection="0">
      <alignment vertical="center"/>
    </xf>
    <xf xxid="55" numFmtId="0" fontId="38" fillId="2" borderId="6" applyAlignment="0" applyNumberFormat="0" applyProtection="0">
      <alignment vertical="center"/>
    </xf>
    <xf xxid="56" numFmtId="0" fontId="39" fillId="2" borderId="7" applyAlignment="0" applyNumberFormat="0" applyProtection="0">
      <alignment vertical="center"/>
    </xf>
    <xf xxid="57" numFmtId="0" fontId="39" fillId="2" borderId="0" applyAlignment="0" applyNumberFormat="0" applyProtection="0">
      <alignment vertical="center"/>
    </xf>
    <xf xxid="58" numFmtId="0" fontId="40" fillId="30" borderId="2" applyAlignment="0" applyNumberFormat="0" applyProtection="0">
      <alignment vertical="center"/>
    </xf>
    <xf xxid="59" numFmtId="0" fontId="41" fillId="22" borderId="8" applyAlignment="0" applyNumberFormat="0" applyProtection="0">
      <alignment vertical="center"/>
    </xf>
    <xf xxid="60" numFmtId="0" fontId="42" fillId="31" borderId="9" applyAlignment="0" applyNumberFormat="0" applyProtection="0">
      <alignment vertical="center"/>
    </xf>
    <xf xxid="61" numFmtId="0" fontId="43" fillId="32" borderId="0" applyAlignment="0" applyNumberFormat="0" applyProtection="0">
      <alignment vertical="center"/>
    </xf>
    <xf xxid="62" numFmtId="0" fontId="44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2" fillId="2" borderId="0" xfId="0" applyAlignment="1" applyBorder="1" applyFont="1" applyNumberFormat="1" applyFill="1" applyProtection="1">
      <alignment vertical="center"/>
    </xf>
    <xf xxid="65" numFmtId="0" fontId="3" fillId="2" borderId="10" xfId="0" applyAlignment="1" applyBorder="1" applyFont="1" applyNumberFormat="1" applyFill="1" applyProtection="1">
      <alignment horizontal="center"/>
    </xf>
    <xf xxid="66" numFmtId="0" fontId="5" fillId="2" borderId="0" xfId="0" applyAlignment="1" applyBorder="1" applyFont="1" applyNumberFormat="1" applyFill="1" applyProtection="1">
      <alignment vertical="center"/>
    </xf>
    <xf xxid="67" numFmtId="0" fontId="6" fillId="2" borderId="0" xfId="0" applyAlignment="1" applyBorder="1" applyFont="1" applyNumberFormat="1" applyFill="1" applyProtection="1">
      <alignment horizontal="right" vertical="center"/>
    </xf>
    <xf xxid="68" numFmtId="0" fontId="3" fillId="2" borderId="10" xfId="0" applyAlignment="1" applyBorder="1" applyFont="1" applyNumberFormat="1" applyFill="1" applyProtection="1">
      <alignment horizontal="center" vertical="center"/>
    </xf>
    <xf xxid="69" numFmtId="0" fontId="1" fillId="2" borderId="0" xfId="0" applyAlignment="1" applyBorder="1" applyFont="1" applyNumberFormat="1" applyFill="1" applyProtection="1">
      <alignment vertical="center"/>
    </xf>
    <xf xxid="70" numFmtId="0" fontId="3" fillId="2" borderId="0" xfId="0" applyAlignment="1" applyBorder="1" applyFont="1" applyNumberFormat="1" applyFill="1" applyProtection="1">
      <alignment vertical="center"/>
    </xf>
    <xf xxid="71" numFmtId="0" fontId="10" fillId="2" borderId="0" xfId="0" applyAlignment="1" applyBorder="1" applyFont="1" applyNumberFormat="1" applyFill="1" applyProtection="1">
      <alignment vertical="center"/>
    </xf>
    <xf xxid="72" numFmtId="0" fontId="11" fillId="2" borderId="0" xfId="0" applyAlignment="1" applyBorder="1" applyFont="1" applyNumberFormat="1" applyFill="1" applyProtection="1">
      <alignment horizontal="right" vertical="center"/>
    </xf>
    <xf xxid="73" numFmtId="49" fontId="14" fillId="2" borderId="0" xfId="0" applyAlignment="1" applyBorder="1" applyFont="1" applyNumberFormat="1" applyFill="1" applyProtection="1">
      <alignment vertical="center"/>
    </xf>
    <xf xxid="74" numFmtId="49" fontId="5" fillId="2" borderId="0" xfId="0" applyAlignment="1" applyBorder="1" applyFont="1" applyNumberFormat="1" applyFill="1" applyProtection="1">
      <alignment vertical="center"/>
    </xf>
    <xf xxid="75" numFmtId="0" fontId="3" fillId="2" borderId="11" xfId="0" applyAlignment="1" applyBorder="1" applyFont="1" applyNumberFormat="1" applyFill="1" applyProtection="1">
      <alignment horizontal="center" vertical="center"/>
    </xf>
    <xf xxid="76" numFmtId="0" fontId="3" fillId="2" borderId="12" xfId="0" applyAlignment="1" applyBorder="1" applyFont="1" applyNumberFormat="1" applyFill="1" applyProtection="1">
      <alignment horizontal="center" vertical="center"/>
    </xf>
    <xf xxid="77" numFmtId="0" fontId="3" fillId="2" borderId="13" xfId="0" applyAlignment="1" applyBorder="1" applyFont="1" applyNumberFormat="1" applyFill="1" applyProtection="1">
      <alignment horizontal="center" vertical="center"/>
    </xf>
    <xf xxid="78" numFmtId="0" fontId="3" fillId="2" borderId="0" xfId="0" applyAlignment="1" applyBorder="1" applyFont="1" applyNumberFormat="1" applyFill="1" applyProtection="1">
      <alignment horizontal="center" vertical="center"/>
    </xf>
    <xf xxid="79" numFmtId="0" fontId="16" fillId="2" borderId="0" xfId="0" applyAlignment="1" applyBorder="1" applyFont="1" applyNumberFormat="1" applyFill="1" applyProtection="1">
      <alignment horizontal="center" vertical="center"/>
    </xf>
    <xf xxid="80" numFmtId="0" fontId="16" fillId="2" borderId="13" xfId="0" applyAlignment="1" applyBorder="1" applyFont="1" applyNumberFormat="1" applyFill="1" applyProtection="1">
      <alignment horizontal="center" vertical="center"/>
    </xf>
    <xf xxid="81" numFmtId="0" fontId="22" fillId="2" borderId="13" xfId="0" applyAlignment="1" applyBorder="1" applyFont="1" applyNumberFormat="1" applyFill="1" applyProtection="1">
      <alignment horizontal="center" vertical="center"/>
    </xf>
    <xf xxid="82" numFmtId="0" fontId="21" fillId="2" borderId="10" xfId="0" applyAlignment="1" applyBorder="1" applyFont="1" applyNumberFormat="1" applyFill="1" applyProtection="1">
      <alignment horizontal="center" vertical="center"/>
    </xf>
    <xf xxid="83" numFmtId="0" fontId="16" fillId="2" borderId="10" xfId="0" applyAlignment="1" applyBorder="1" applyFont="1" applyNumberFormat="1" applyFill="1" applyProtection="1">
      <alignment horizontal="center" vertical="center"/>
    </xf>
    <xf xxid="84" numFmtId="0" fontId="23" fillId="2" borderId="10" xfId="0" applyAlignment="1" applyBorder="1" applyFont="1" applyNumberFormat="1" applyFill="1" applyProtection="1">
      <alignment horizontal="center" vertical="center"/>
    </xf>
    <xf xxid="85" numFmtId="0" fontId="23" fillId="2" borderId="0" xfId="0" applyAlignment="1" applyBorder="1" applyFont="1" applyNumberFormat="1" applyFill="1" applyProtection="1">
      <alignment horizontal="center" vertical="center"/>
    </xf>
    <xf xxid="86" numFmtId="0" fontId="16" fillId="2" borderId="14" xfId="0" applyAlignment="1" applyBorder="1" applyFont="1" applyNumberFormat="1" applyFill="1" applyProtection="1">
      <alignment vertical="center"/>
    </xf>
    <xf xxid="87" numFmtId="0" fontId="23" fillId="2" borderId="14" xfId="0" applyAlignment="1" applyBorder="1" applyFont="1" applyNumberFormat="1" applyFill="1" applyProtection="1">
      <alignment horizontal="center" vertical="center"/>
    </xf>
    <xf xxid="88" numFmtId="0" fontId="16" fillId="2" borderId="14" xfId="0" applyAlignment="1" applyBorder="1" applyFont="1" applyNumberFormat="1" applyFill="1" applyProtection="1">
      <alignment horizontal="center" vertical="center"/>
    </xf>
    <xf xxid="89" numFmtId="0" fontId="16" fillId="2" borderId="15" xfId="0" applyAlignment="1" applyBorder="1" applyFont="1" applyNumberFormat="1" applyFill="1" applyProtection="1">
      <alignment horizontal="center" vertical="center"/>
    </xf>
    <xf xxid="90" numFmtId="0" fontId="24" fillId="2" borderId="10" xfId="0" applyAlignment="1" applyBorder="1" applyFont="1" applyNumberFormat="1" applyFill="1" applyProtection="1">
      <alignment horizontal="center" vertical="center"/>
    </xf>
    <xf xxid="91" numFmtId="0" fontId="3" fillId="2" borderId="0" xfId="0" applyAlignment="1" applyBorder="1" applyFont="1" applyNumberFormat="1" applyFill="1" applyProtection="1">
      <alignment horizontal="right" vertical="center"/>
    </xf>
    <xf xxid="92" numFmtId="0" fontId="23" fillId="2" borderId="14" xfId="0" applyAlignment="1" applyBorder="1" applyFont="1" applyNumberFormat="1" applyFill="1" applyProtection="1">
      <alignment horizontal="center" vertical="top"/>
    </xf>
    <xf xxid="93" numFmtId="0" fontId="16" fillId="2" borderId="14" xfId="0" applyAlignment="1" applyBorder="1" applyFont="1" applyNumberFormat="1" applyFill="1" applyProtection="1">
      <alignment horizontal="center" vertical="top"/>
    </xf>
    <xf xxid="94" numFmtId="0" fontId="16" fillId="2" borderId="15" xfId="0" applyAlignment="1" applyBorder="1" applyFont="1" applyNumberFormat="1" applyFill="1" applyProtection="1">
      <alignment horizontal="center" vertical="top"/>
    </xf>
    <xf xxid="95" numFmtId="0" fontId="17" fillId="2" borderId="0" xfId="0" applyAlignment="1" applyBorder="1" applyFont="1" applyNumberFormat="1" applyFill="1" applyProtection="1">
      <alignment vertical="center"/>
    </xf>
    <xf xxid="96" numFmtId="0" fontId="5" fillId="2" borderId="16" xfId="0" applyAlignment="1" applyBorder="1" applyFont="1" applyNumberFormat="1" applyFill="1" applyProtection="1">
      <alignment vertical="center"/>
    </xf>
    <xf xxid="97" numFmtId="0" fontId="14" fillId="2" borderId="16" xfId="0" applyAlignment="1" applyBorder="1" applyFont="1" applyNumberFormat="1" applyFill="1" applyProtection="1">
      <alignment vertical="center"/>
    </xf>
    <xf xxid="98" numFmtId="0" fontId="5" fillId="2" borderId="14" xfId="0" applyAlignment="1" applyBorder="1" applyFont="1" applyNumberFormat="1" applyFill="1" applyProtection="1">
      <alignment vertical="center" shrinkToFit="1"/>
    </xf>
    <xf xxid="99" numFmtId="0" fontId="5" fillId="2" borderId="17" xfId="0" applyAlignment="1" applyBorder="1" applyFont="1" applyNumberFormat="1" applyFill="1" applyProtection="1">
      <alignment vertical="center" shrinkToFit="1"/>
    </xf>
    <xf xxid="100" numFmtId="0" fontId="13" fillId="2" borderId="15" xfId="0" applyAlignment="1" applyBorder="1" applyFont="1" applyNumberFormat="1" applyFill="1" applyProtection="1">
      <alignment horizontal="right"/>
    </xf>
    <xf xxid="101" numFmtId="0" fontId="15" fillId="2" borderId="10" xfId="0" applyAlignment="1" applyBorder="1" applyFont="1" applyNumberFormat="1" applyFill="1" applyProtection="1">
      <alignment vertical="center"/>
    </xf>
    <xf xxid="102" numFmtId="0" fontId="3" fillId="2" borderId="10" xfId="0" applyAlignment="1" applyBorder="1" applyFont="1" applyNumberFormat="1" applyFill="1" applyProtection="1">
      <alignment vertical="center"/>
    </xf>
    <xf xxid="103" numFmtId="0" fontId="3" fillId="2" borderId="17" xfId="0" applyAlignment="1" applyBorder="1" applyFont="1" applyNumberFormat="1" applyFill="1" applyProtection="1">
      <alignment vertical="center" shrinkToFit="1"/>
    </xf>
    <xf xxid="104" numFmtId="0" fontId="3" fillId="2" borderId="14" xfId="0" applyAlignment="1" applyBorder="1" applyFont="1" applyNumberFormat="1" applyFill="1" applyProtection="1">
      <alignment vertical="center" shrinkToFit="1"/>
    </xf>
    <xf xxid="105" numFmtId="0" fontId="16" fillId="2" borderId="16" xfId="0" applyAlignment="1" applyBorder="1" applyFont="1" applyNumberFormat="1" applyFill="1" applyProtection="1">
      <alignment vertical="center"/>
    </xf>
    <xf xxid="106" numFmtId="0" fontId="10" fillId="2" borderId="16" xfId="0" applyAlignment="1" applyBorder="1" applyFont="1" applyNumberFormat="1" applyFill="1" applyProtection="1">
      <alignment vertical="center"/>
    </xf>
    <xf xxid="107" numFmtId="0" fontId="10" fillId="2" borderId="17" xfId="0" applyAlignment="1" applyBorder="1" applyFont="1" applyNumberFormat="1" applyFill="1" applyProtection="1">
      <alignment vertical="center" shrinkToFit="1"/>
    </xf>
    <xf xxid="108" numFmtId="0" fontId="10" fillId="2" borderId="14" xfId="0" applyAlignment="1" applyBorder="1" applyFont="1" applyNumberFormat="1" applyFill="1" applyProtection="1">
      <alignment vertical="center" shrinkToFit="1"/>
    </xf>
    <xf xxid="109" numFmtId="175" fontId="6" fillId="2" borderId="18" xfId="0" applyAlignment="1" applyBorder="1" applyFont="1" applyNumberFormat="1" applyFill="1" applyProtection="1">
      <alignment horizontal="right" vertical="center"/>
    </xf>
    <xf xxid="110" numFmtId="175" fontId="6" fillId="2" borderId="19" xfId="0" applyAlignment="1" applyBorder="1" applyFont="1" applyNumberFormat="1" applyFill="1" applyProtection="1">
      <alignment horizontal="right" vertical="center"/>
    </xf>
    <xf xxid="111" numFmtId="175" fontId="6" fillId="2" borderId="20" xfId="0" applyAlignment="1" applyBorder="1" applyFont="1" applyNumberFormat="1" applyFill="1" applyProtection="1">
      <alignment horizontal="right" vertical="center"/>
    </xf>
    <xf xxid="112" numFmtId="175" fontId="6" fillId="2" borderId="21" xfId="0" applyAlignment="1" applyBorder="1" applyFont="1" applyNumberFormat="1" applyFill="1" applyProtection="1">
      <alignment horizontal="right" vertical="center"/>
    </xf>
    <xf xxid="113" numFmtId="175" fontId="6" fillId="2" borderId="22" xfId="0" applyAlignment="1" applyBorder="1" applyFont="1" applyNumberFormat="1" applyFill="1" applyProtection="1">
      <alignment horizontal="right" vertical="center"/>
    </xf>
    <xf xxid="114" numFmtId="175" fontId="6" fillId="2" borderId="23" xfId="0" applyAlignment="1" applyBorder="1" applyFont="1" applyNumberFormat="1" applyFill="1" applyProtection="1">
      <alignment horizontal="right" vertical="center"/>
    </xf>
    <xf xxid="115" numFmtId="175" fontId="6" fillId="2" borderId="24" xfId="0" applyAlignment="1" applyBorder="1" applyFont="1" applyNumberFormat="1" applyFill="1" applyProtection="1">
      <alignment horizontal="right" vertical="center"/>
    </xf>
    <xf xxid="116" numFmtId="175" fontId="6" fillId="2" borderId="25" xfId="0" applyAlignment="1" applyBorder="1" applyFont="1" applyNumberFormat="1" applyFill="1" applyProtection="1">
      <alignment horizontal="right" vertical="center"/>
    </xf>
    <xf xxid="117" numFmtId="0" fontId="19" fillId="2" borderId="0" xfId="0" applyAlignment="1" applyBorder="1" applyFont="1" applyNumberFormat="1" applyFill="1" applyProtection="1">
      <alignment horizontal="center" vertical="center"/>
    </xf>
    <xf xxid="118" numFmtId="0" fontId="2" fillId="2" borderId="0" xfId="0" applyAlignment="1" applyBorder="1" applyFont="1" applyNumberFormat="1" applyFill="1" applyProtection="1">
      <alignment horizontal="center" vertical="center"/>
    </xf>
    <xf xxid="119" numFmtId="0" fontId="3" fillId="2" borderId="26" xfId="0" applyAlignment="1" applyBorder="1" applyFont="1" applyNumberFormat="1" applyFill="1" applyProtection="1">
      <alignment horizontal="center" vertical="center"/>
    </xf>
    <xf xxid="120" numFmtId="0" fontId="3" fillId="2" borderId="27" xfId="0" applyAlignment="1" applyBorder="1" applyFont="1" applyNumberFormat="1" applyFill="1" applyProtection="1">
      <alignment horizontal="center" vertical="center"/>
    </xf>
    <xf xxid="121" numFmtId="0" fontId="3" fillId="2" borderId="28" xfId="0" applyAlignment="1" applyBorder="1" applyFont="1" applyNumberFormat="1" applyFill="1" applyProtection="1">
      <alignment horizontal="center" vertical="center"/>
    </xf>
    <xf xxid="122" numFmtId="0" fontId="1" fillId="2" borderId="0" xfId="0" applyAlignment="1" applyBorder="1" applyFont="1" applyNumberFormat="1" applyFill="1" applyProtection="1">
      <alignment horizontal="center" vertical="center"/>
    </xf>
    <xf xxid="123" numFmtId="0" fontId="3" fillId="2" borderId="11" xfId="0" applyAlignment="1" applyBorder="1" applyFont="1" applyNumberFormat="1" applyFill="1" applyProtection="1">
      <alignment horizontal="center" vertical="center" wrapText="1"/>
    </xf>
    <xf xxid="124" numFmtId="0" fontId="3" fillId="2" borderId="10" xfId="0" applyAlignment="1" applyBorder="1" applyFont="1" applyNumberFormat="1" applyFill="1" applyProtection="1">
      <alignment horizontal="center" vertical="center" wrapText="1"/>
    </xf>
    <xf xxid="125" numFmtId="0" fontId="3" fillId="2" borderId="14" xfId="0" applyAlignment="1" applyBorder="1" applyFont="1" applyNumberFormat="1" applyFill="1" applyProtection="1">
      <alignment horizontal="center" vertical="center" wrapText="1"/>
    </xf>
    <xf xxid="126" numFmtId="0" fontId="13" fillId="2" borderId="15" xfId="0" applyAlignment="1" applyBorder="1" applyFont="1" applyNumberFormat="1" applyFill="1" applyProtection="1">
      <alignment horizontal="left"/>
    </xf>
    <xf xxid="127" numFmtId="0" fontId="20" fillId="2" borderId="0" xfId="0" applyAlignment="1" applyBorder="1" applyFont="1" applyNumberFormat="1" applyFill="1" applyProtection="1">
      <alignment horizontal="center" vertical="center"/>
    </xf>
    <xf xxid="128" numFmtId="0" fontId="7" fillId="2" borderId="0" xfId="0" applyAlignment="1" applyBorder="1" applyFont="1" applyNumberFormat="1" applyFill="1" applyProtection="1">
      <alignment horizontal="center" vertical="center"/>
    </xf>
    <xf xxid="129" numFmtId="0" fontId="2" fillId="2" borderId="15" xfId="0" applyAlignment="1" applyBorder="1" applyFont="1" applyNumberFormat="1" applyFill="1" applyProtection="1">
      <alignment horizontal="right"/>
    </xf>
    <xf xxid="130" numFmtId="0" fontId="8" fillId="2" borderId="0" xfId="0" applyAlignment="1" applyBorder="1" applyFont="1" applyNumberFormat="1" applyFill="1" applyProtection="1">
      <alignment horizontal="center" vertical="center"/>
    </xf>
    <xf xxid="131" numFmtId="175" fontId="6" fillId="2" borderId="29" xfId="0" applyAlignment="1" applyBorder="1" applyFont="1" applyNumberFormat="1" applyFill="1" applyProtection="1">
      <alignment horizontal="right" vertical="center"/>
    </xf>
    <xf xxid="132" numFmtId="175" fontId="6" fillId="2" borderId="30" xfId="0" applyAlignment="1" applyBorder="1" applyFont="1" applyNumberFormat="1" applyFill="1" applyProtection="1">
      <alignment horizontal="right" vertical="center"/>
    </xf>
    <xf xxid="133" numFmtId="175" fontId="6" fillId="2" borderId="31" xfId="0" applyAlignment="1" applyBorder="1" applyFont="1" applyNumberFormat="1" applyFill="1" applyProtection="1">
      <alignment horizontal="right" vertical="center"/>
    </xf>
    <xf xxid="134" numFmtId="175" fontId="6" fillId="2" borderId="32" xfId="0" applyAlignment="1" applyBorder="1" applyFont="1" applyNumberFormat="1" applyFill="1" applyProtection="1">
      <alignment horizontal="right" vertical="center"/>
    </xf>
    <xf xxid="135" numFmtId="175" fontId="6" fillId="2" borderId="13" xfId="0" applyAlignment="1" applyBorder="1" applyFont="1" applyNumberFormat="1" applyFill="1" applyProtection="1">
      <alignment horizontal="right" vertical="center"/>
    </xf>
    <xf xxid="136" numFmtId="175" fontId="6" fillId="2" borderId="33" xfId="0" applyAlignment="1" applyBorder="1" applyFont="1" applyNumberFormat="1" applyFill="1" applyProtection="1">
      <alignment horizontal="right" vertical="center"/>
    </xf>
    <xf xxid="137" numFmtId="0" fontId="2" fillId="2" borderId="15" xfId="0" applyAlignment="1" applyBorder="1" applyFont="1" applyNumberFormat="1" applyFill="1" applyProtection="1">
      <alignment horizontal="left"/>
    </xf>
    <xf xxid="138" numFmtId="175" fontId="9" fillId="2" borderId="34" xfId="0" applyAlignment="1" applyBorder="1" applyFont="1" applyNumberFormat="1" applyFill="1" applyProtection="1">
      <alignment horizontal="right" vertical="center"/>
    </xf>
    <xf xxid="139" numFmtId="175" fontId="9" fillId="2" borderId="35" xfId="0" applyAlignment="1" applyBorder="1" applyFont="1" applyNumberFormat="1" applyFill="1" applyProtection="1">
      <alignment horizontal="right" vertical="center"/>
    </xf>
    <xf xxid="140" numFmtId="175" fontId="9" fillId="2" borderId="18" xfId="0" applyAlignment="1" applyBorder="1" applyFont="1" applyNumberFormat="1" applyFill="1" applyProtection="1">
      <alignment horizontal="right" vertical="center"/>
    </xf>
    <xf xxid="141" numFmtId="175" fontId="9" fillId="2" borderId="20" xfId="0" applyAlignment="1" applyBorder="1" applyFont="1" applyNumberFormat="1" applyFill="1" applyProtection="1">
      <alignment horizontal="right" vertical="center"/>
    </xf>
    <xf xxid="142" numFmtId="175" fontId="9" fillId="2" borderId="36" xfId="0" applyAlignment="1" applyBorder="1" applyFont="1" applyNumberFormat="1" applyFill="1" applyProtection="1">
      <alignment horizontal="right" vertical="center"/>
    </xf>
    <xf xxid="143" numFmtId="175" fontId="9" fillId="2" borderId="37" xfId="0" applyAlignment="1" applyBorder="1" applyFont="1" applyNumberFormat="1" applyFill="1" applyProtection="1">
      <alignment horizontal="right" vertical="center"/>
    </xf>
    <xf xxid="144" numFmtId="175" fontId="9" fillId="2" borderId="38" xfId="0" applyAlignment="1" applyBorder="1" applyFont="1" applyNumberFormat="1" applyFill="1" applyProtection="1">
      <alignment horizontal="right" vertical="center"/>
    </xf>
    <xf xxid="145" numFmtId="175" fontId="9" fillId="2" borderId="39" xfId="0" applyAlignment="1" applyBorder="1" applyFont="1" applyNumberFormat="1" applyFill="1" applyProtection="1">
      <alignment horizontal="right" vertical="center"/>
    </xf>
    <xf xxid="146" numFmtId="175" fontId="9" fillId="2" borderId="40" xfId="0" applyAlignment="1" applyBorder="1" applyFont="1" applyNumberFormat="1" applyFill="1" applyProtection="1">
      <alignment horizontal="right" vertical="center"/>
    </xf>
    <xf xxid="147" numFmtId="175" fontId="9" fillId="2" borderId="41" xfId="0" applyAlignment="1" applyBorder="1" applyFont="1" applyNumberFormat="1" applyFill="1" applyProtection="1">
      <alignment horizontal="right" vertical="center"/>
    </xf>
    <xf xxid="148" numFmtId="175" fontId="9" fillId="2" borderId="13" xfId="0" applyAlignment="1" applyBorder="1" applyFont="1" applyNumberFormat="1" applyFill="1" applyProtection="1">
      <alignment horizontal="right" vertical="center"/>
    </xf>
    <xf xxid="149" numFmtId="175" fontId="9" fillId="2" borderId="19" xfId="0" applyAlignment="1" applyBorder="1" applyFont="1" applyNumberFormat="1" applyFill="1" applyProtection="1">
      <alignment horizontal="right" vertical="center"/>
    </xf>
    <xf xxid="150" numFmtId="175" fontId="9" fillId="2" borderId="24" xfId="0" applyAlignment="1" applyBorder="1" applyFont="1" applyNumberFormat="1" applyFill="1" applyProtection="1">
      <alignment horizontal="right" vertical="center"/>
    </xf>
    <xf xxid="151" numFmtId="175" fontId="9" fillId="2" borderId="32" xfId="0" applyAlignment="1" applyBorder="1" applyFont="1" applyNumberFormat="1" applyFill="1" applyProtection="1">
      <alignment horizontal="right" vertical="center"/>
    </xf>
    <xf xxid="152" numFmtId="175" fontId="9" fillId="2" borderId="42" xfId="0" applyAlignment="1" applyBorder="1" applyFont="1" applyNumberFormat="1" applyFill="1" applyProtection="1">
      <alignment horizontal="right" vertical="center"/>
    </xf>
    <xf xxid="153" numFmtId="175" fontId="9" fillId="2" borderId="43" xfId="0" applyAlignment="1" applyBorder="1" applyFont="1" applyNumberFormat="1" applyFill="1" applyProtection="1">
      <alignment horizontal="right" vertical="center"/>
    </xf>
    <xf xxid="154" numFmtId="175" fontId="9" fillId="2" borderId="44" xfId="0" applyAlignment="1" applyBorder="1" applyFont="1" applyNumberFormat="1" applyFill="1" applyProtection="1">
      <alignment horizontal="right" vertical="center"/>
    </xf>
    <xf xxid="155" numFmtId="175" fontId="9" fillId="2" borderId="45" xfId="0" applyAlignment="1" applyBorder="1" applyFont="1" applyNumberFormat="1" applyFill="1" applyProtection="1">
      <alignment horizontal="right" vertical="center"/>
    </xf>
    <xf xxid="156" numFmtId="175" fontId="11" fillId="2" borderId="21" xfId="0" applyAlignment="1" applyBorder="1" applyFont="1" applyNumberFormat="1" applyFill="1" applyProtection="1">
      <alignment horizontal="right" vertical="center"/>
    </xf>
    <xf xxid="157" numFmtId="175" fontId="11" fillId="2" borderId="22" xfId="0" applyAlignment="1" applyBorder="1" applyFont="1" applyNumberFormat="1" applyFill="1" applyProtection="1">
      <alignment horizontal="right" vertical="center"/>
    </xf>
    <xf xxid="158" numFmtId="175" fontId="11" fillId="2" borderId="18" xfId="0" applyAlignment="1" applyBorder="1" applyFont="1" applyNumberFormat="1" applyFill="1" applyProtection="1">
      <alignment horizontal="right" vertical="center"/>
    </xf>
    <xf xxid="159" numFmtId="175" fontId="11" fillId="2" borderId="20" xfId="0" applyAlignment="1" applyBorder="1" applyFont="1" applyNumberFormat="1" applyFill="1" applyProtection="1">
      <alignment horizontal="right" vertical="center"/>
    </xf>
    <xf xxid="160" numFmtId="175" fontId="11" fillId="2" borderId="13" xfId="0" applyAlignment="1" applyBorder="1" applyFont="1" applyNumberFormat="1" applyFill="1" applyProtection="1">
      <alignment horizontal="right" vertical="center"/>
    </xf>
    <xf xxid="161" numFmtId="175" fontId="11" fillId="2" borderId="19" xfId="0" applyAlignment="1" applyBorder="1" applyFont="1" applyNumberFormat="1" applyFill="1" applyProtection="1">
      <alignment horizontal="right" vertical="center"/>
    </xf>
    <xf xxid="162" numFmtId="175" fontId="11" fillId="2" borderId="33" xfId="0" applyAlignment="1" applyBorder="1" applyFont="1" applyNumberFormat="1" applyFill="1" applyProtection="1">
      <alignment horizontal="right" vertical="center"/>
    </xf>
    <xf xxid="163" numFmtId="175" fontId="11" fillId="2" borderId="23" xfId="0" applyAlignment="1" applyBorder="1" applyFont="1" applyNumberFormat="1" applyFill="1" applyProtection="1">
      <alignment horizontal="right" vertical="center"/>
    </xf>
    <xf xxid="164" numFmtId="175" fontId="11" fillId="2" borderId="24" xfId="0" applyAlignment="1" applyBorder="1" applyFont="1" applyNumberFormat="1" applyFill="1" applyProtection="1">
      <alignment horizontal="right" vertical="center"/>
    </xf>
    <xf xxid="165" numFmtId="175" fontId="11" fillId="2" borderId="32" xfId="0" applyAlignment="1" applyBorder="1" applyFont="1" applyNumberFormat="1" applyFill="1" applyProtection="1">
      <alignment horizontal="right" vertical="center"/>
    </xf>
    <xf xxid="166" numFmtId="175" fontId="11" fillId="2" borderId="25" xfId="0" applyAlignment="1" applyBorder="1" applyFont="1" applyNumberFormat="1" applyFill="1" applyProtection="1">
      <alignment horizontal="right" vertical="center"/>
    </xf>
    <xf xxid="167" numFmtId="175" fontId="11" fillId="2" borderId="31" xfId="0" applyAlignment="1" applyBorder="1" applyFont="1" applyNumberFormat="1" applyFill="1" applyProtection="1">
      <alignment horizontal="right" vertical="center"/>
    </xf>
    <xf xxid="168" numFmtId="0" fontId="0" fillId="2" borderId="0" xfId="0"/>
    <xf xxid="169" numFmtId="49" fontId="45" fillId="2" borderId="0" xfId="0" applyAlignment="1" applyBorder="1" applyFont="1" applyNumberFormat="1" applyFill="1" applyProtection="1">
      <alignment vertical="center"/>
    </xf>
    <xf xxid="170" numFmtId="49" fontId="46" fillId="2" borderId="0" xfId="0" applyAlignment="1" applyBorder="1" applyFont="1" applyNumberFormat="1" applyFill="1" applyProtection="1">
      <alignment vertical="center"/>
    </xf>
    <xf xxid="171" numFmtId="176" fontId="14" fillId="2" borderId="0" xfId="0" applyAlignment="1" applyBorder="1" applyFont="1" applyNumberFormat="1" applyFill="1" applyProtection="1">
      <alignment vertical="center"/>
    </xf>
    <xf xxid="172" numFmtId="176" fontId="17" fillId="2" borderId="0" xfId="0" applyAlignment="1" applyBorder="1" applyFont="1" applyNumberFormat="1" applyFill="1" applyProtection="1">
      <alignment vertical="center"/>
    </xf>
    <xf xxid="173" numFmtId="176" fontId="5" fillId="2" borderId="0" xfId="0" applyAlignment="1" applyBorder="1" applyFont="1" applyNumberFormat="1" applyFill="1" applyProtection="1">
      <alignment vertical="center"/>
    </xf>
    <xf xxid="174" numFmtId="176" fontId="47" fillId="2" borderId="0" xfId="0" applyAlignment="1" applyBorder="1" applyFont="1" applyNumberFormat="1" applyFill="1" applyProtection="1">
      <alignment vertical="center"/>
    </xf>
    <xf xxid="175" numFmtId="176" fontId="48" fillId="2" borderId="0" xfId="0" applyAlignment="1" applyBorder="1" applyFont="1" applyNumberFormat="1" applyFill="1" applyProtection="1">
      <alignment vertical="center"/>
    </xf>
    <xf xxid="176" numFmtId="0" fontId="45" fillId="2" borderId="16" xfId="0" applyAlignment="1" applyBorder="1" applyFont="1" applyNumberFormat="1" applyFill="1" applyProtection="1">
      <alignment vertical="center"/>
    </xf>
    <xf xxid="177" numFmtId="0" fontId="49" fillId="2" borderId="16" xfId="0" applyAlignment="1" applyBorder="1" applyFont="1" applyNumberFormat="1" applyFill="1" applyProtection="1">
      <alignment vertical="center"/>
    </xf>
    <xf xxid="178" numFmtId="176" fontId="6" fillId="2" borderId="24" xfId="0" applyAlignment="1" applyBorder="1" applyFont="1" applyNumberFormat="1" applyFill="1" applyProtection="1">
      <alignment horizontal="right" vertical="center"/>
    </xf>
    <xf xxid="179" numFmtId="176" fontId="48" fillId="2" borderId="24" xfId="0" applyAlignment="1" applyBorder="1" applyFont="1" applyNumberFormat="1" applyFill="1" applyProtection="1">
      <alignment horizontal="right" vertical="center"/>
    </xf>
    <xf xxid="180" numFmtId="176" fontId="50" fillId="2" borderId="24" xfId="0" applyAlignment="1" applyBorder="1" applyFont="1" applyNumberFormat="1" applyFill="1" applyProtection="1">
      <alignment horizontal="right" vertical="center"/>
    </xf>
    <xf xxid="181" numFmtId="177" fontId="6" fillId="2" borderId="24" xfId="0" applyAlignment="1" applyBorder="1" applyFont="1" applyNumberFormat="1" applyFill="1" applyProtection="1">
      <alignment horizontal="right" vertical="center"/>
    </xf>
    <xf xxid="182" numFmtId="177" fontId="48" fillId="2" borderId="24" xfId="0" applyAlignment="1" applyBorder="1" applyFont="1" applyNumberFormat="1" applyFill="1" applyProtection="1">
      <alignment horizontal="right" vertical="center"/>
    </xf>
    <xf xxid="183" numFmtId="177" fontId="50" fillId="2" borderId="24" xfId="0" applyAlignment="1" applyBorder="1" applyFont="1" applyNumberFormat="1" applyFill="1" applyProtection="1">
      <alignment horizontal="right" vertical="center"/>
    </xf>
    <xf xxid="184" numFmtId="176" fontId="6" fillId="2" borderId="25" xfId="0" applyAlignment="1" applyBorder="1" applyFont="1" applyNumberFormat="1" applyFill="1" applyProtection="1">
      <alignment horizontal="right" vertical="center"/>
    </xf>
    <xf xxid="185" numFmtId="176" fontId="48" fillId="2" borderId="25" xfId="0" applyAlignment="1" applyBorder="1" applyFont="1" applyNumberFormat="1" applyFill="1" applyProtection="1">
      <alignment horizontal="right" vertical="center"/>
    </xf>
    <xf xxid="186" numFmtId="176" fontId="50" fillId="2" borderId="25" xfId="0" applyAlignment="1" applyBorder="1" applyFont="1" applyNumberFormat="1" applyFill="1" applyProtection="1">
      <alignment horizontal="right" vertical="center"/>
    </xf>
    <xf xxid="187" numFmtId="0" fontId="47" fillId="2" borderId="17" xfId="0" applyAlignment="1" applyBorder="1" applyFont="1" applyNumberFormat="1" applyFill="1" applyProtection="1">
      <alignment vertical="center" shrinkToFit="1"/>
    </xf>
    <xf xxid="188" numFmtId="0" fontId="51" fillId="2" borderId="17" xfId="0" applyAlignment="1" applyBorder="1" applyFont="1" applyNumberFormat="1" applyFill="1" applyProtection="1">
      <alignment vertical="center" shrinkToFit="1"/>
    </xf>
    <xf xxid="189" numFmtId="0" fontId="52" fillId="2" borderId="17" xfId="0" applyAlignment="1" applyBorder="1" applyFont="1" applyNumberFormat="1" applyFill="1" applyProtection="1">
      <alignment vertical="center" shrinkToFit="1"/>
    </xf>
    <xf xxid="190" numFmtId="176" fontId="6" fillId="2" borderId="18" xfId="0" applyAlignment="1" applyBorder="1" applyFont="1" applyNumberFormat="1" applyFill="1" applyProtection="1">
      <alignment horizontal="right" vertical="center"/>
    </xf>
    <xf xxid="191" numFmtId="176" fontId="48" fillId="2" borderId="18" xfId="0" applyAlignment="1" applyBorder="1" applyFont="1" applyNumberFormat="1" applyFill="1" applyProtection="1">
      <alignment horizontal="right" vertical="center"/>
    </xf>
    <xf xxid="192" numFmtId="177" fontId="6" fillId="2" borderId="18" xfId="0" applyAlignment="1" applyBorder="1" applyFont="1" applyNumberFormat="1" applyFill="1" applyProtection="1">
      <alignment horizontal="right" vertical="center"/>
    </xf>
    <xf xxid="193" numFmtId="177" fontId="48" fillId="2" borderId="18" xfId="0" applyAlignment="1" applyBorder="1" applyFont="1" applyNumberFormat="1" applyFill="1" applyProtection="1">
      <alignment horizontal="right" vertical="center"/>
    </xf>
    <xf xxid="194" numFmtId="176" fontId="6" fillId="2" borderId="21" xfId="0" applyAlignment="1" applyBorder="1" applyFont="1" applyNumberFormat="1" applyFill="1" applyProtection="1">
      <alignment horizontal="right" vertical="center"/>
    </xf>
    <xf xxid="195" numFmtId="176" fontId="48" fillId="2" borderId="21" xfId="0" applyAlignment="1" applyBorder="1" applyFont="1" applyNumberFormat="1" applyFill="1" applyProtection="1">
      <alignment horizontal="right" vertical="center"/>
    </xf>
    <xf xxid="196" numFmtId="0" fontId="47" fillId="2" borderId="14" xfId="0" applyAlignment="1" applyBorder="1" applyFont="1" applyNumberFormat="1" applyFill="1" applyProtection="1">
      <alignment vertical="center" shrinkToFit="1"/>
    </xf>
    <xf xxid="197" numFmtId="0" fontId="51" fillId="2" borderId="14" xfId="0" applyAlignment="1" applyBorder="1" applyFont="1" applyNumberFormat="1" applyFill="1" applyProtection="1">
      <alignment vertical="center" shrinkToFit="1"/>
    </xf>
    <xf xxid="198" numFmtId="0" fontId="53" fillId="2" borderId="15" xfId="0" applyAlignment="1" applyBorder="1" applyFont="1" applyNumberFormat="1" applyFill="1" applyProtection="1">
      <alignment horizontal="right"/>
    </xf>
    <xf xxid="199" numFmtId="177" fontId="6" fillId="2" borderId="21" xfId="0" applyAlignment="1" applyBorder="1" applyFont="1" applyNumberFormat="1" applyFill="1" applyProtection="1">
      <alignment horizontal="right" vertical="center"/>
    </xf>
    <xf xxid="200" numFmtId="177" fontId="48" fillId="2" borderId="21" xfId="0" applyAlignment="1" applyBorder="1" applyFont="1" applyNumberFormat="1" applyFill="1" applyProtection="1">
      <alignment horizontal="right" vertical="center"/>
    </xf>
    <xf xxid="201" numFmtId="177" fontId="6" fillId="2" borderId="25" xfId="0" applyAlignment="1" applyBorder="1" applyFont="1" applyNumberFormat="1" applyFill="1" applyProtection="1">
      <alignment horizontal="right" vertical="center"/>
    </xf>
    <xf xxid="202" numFmtId="177" fontId="48" fillId="2" borderId="25" xfId="0" applyAlignment="1" applyBorder="1" applyFont="1" applyNumberFormat="1" applyFill="1" applyProtection="1">
      <alignment horizontal="right" vertical="center"/>
    </xf>
    <xf xxid="203" numFmtId="176" fontId="6" fillId="2" borderId="29" xfId="0" applyAlignment="1" applyBorder="1" applyFont="1" applyNumberFormat="1" applyFill="1" applyProtection="1">
      <alignment horizontal="right" vertical="center"/>
    </xf>
    <xf xxid="204" numFmtId="176" fontId="48" fillId="2" borderId="29" xfId="0" applyAlignment="1" applyBorder="1" applyFont="1" applyNumberFormat="1" applyFill="1" applyProtection="1">
      <alignment horizontal="right" vertical="center"/>
    </xf>
    <xf xxid="205" numFmtId="177" fontId="6" fillId="2" borderId="29" xfId="0" applyAlignment="1" applyBorder="1" applyFont="1" applyNumberFormat="1" applyFill="1" applyProtection="1">
      <alignment horizontal="right" vertical="center"/>
    </xf>
    <xf xxid="206" numFmtId="177" fontId="48" fillId="2" borderId="29" xfId="0" applyAlignment="1" applyBorder="1" applyFont="1" applyNumberFormat="1" applyFill="1" applyProtection="1">
      <alignment horizontal="right" vertical="center"/>
    </xf>
    <xf xxid="207" numFmtId="176" fontId="6" fillId="2" borderId="30" xfId="0" applyAlignment="1" applyBorder="1" applyFont="1" applyNumberFormat="1" applyFill="1" applyProtection="1">
      <alignment horizontal="right" vertical="center"/>
    </xf>
    <xf xxid="208" numFmtId="176" fontId="48" fillId="2" borderId="30" xfId="0" applyAlignment="1" applyBorder="1" applyFont="1" applyNumberFormat="1" applyFill="1" applyProtection="1">
      <alignment horizontal="right" vertical="center"/>
    </xf>
    <xf xxid="209" numFmtId="177" fontId="6" fillId="2" borderId="30" xfId="0" applyAlignment="1" applyBorder="1" applyFont="1" applyNumberFormat="1" applyFill="1" applyProtection="1">
      <alignment horizontal="right" vertical="center"/>
    </xf>
    <xf xxid="210" numFmtId="177" fontId="48" fillId="2" borderId="30" xfId="0" applyAlignment="1" applyBorder="1" applyFont="1" applyNumberFormat="1" applyFill="1" applyProtection="1">
      <alignment horizontal="right" vertical="center"/>
    </xf>
    <xf xxid="211" numFmtId="178" fontId="6" fillId="2" borderId="30" xfId="0" applyAlignment="1" applyBorder="1" applyFont="1" applyNumberFormat="1" applyFill="1" applyProtection="1">
      <alignment horizontal="right" vertical="center"/>
    </xf>
    <xf xxid="212" numFmtId="178" fontId="48" fillId="2" borderId="30" xfId="0" applyAlignment="1" applyBorder="1" applyFont="1" applyNumberFormat="1" applyFill="1" applyProtection="1">
      <alignment horizontal="right" vertical="center"/>
    </xf>
    <xf xxid="213" numFmtId="0" fontId="54" fillId="2" borderId="10" xfId="0" applyAlignment="1" applyBorder="1" applyFont="1" applyNumberFormat="1" applyFill="1" applyProtection="1">
      <alignment vertical="center"/>
    </xf>
    <xf xxid="214" numFmtId="0" fontId="55" fillId="2" borderId="10" xfId="0" applyAlignment="1" applyBorder="1" applyFont="1" applyNumberFormat="1" applyFill="1" applyProtection="1">
      <alignment vertical="center"/>
    </xf>
    <xf xxid="215" numFmtId="176" fontId="9" fillId="2" borderId="24" xfId="0" applyAlignment="1" applyBorder="1" applyFont="1" applyNumberFormat="1" applyFill="1" applyProtection="1">
      <alignment horizontal="right" vertical="center"/>
    </xf>
    <xf xxid="216" numFmtId="176" fontId="56" fillId="2" borderId="24" xfId="0" applyAlignment="1" applyBorder="1" applyFont="1" applyNumberFormat="1" applyFill="1" applyProtection="1">
      <alignment horizontal="right" vertical="center"/>
    </xf>
    <xf xxid="217" numFmtId="176" fontId="57" fillId="2" borderId="24" xfId="0" applyAlignment="1" applyBorder="1" applyFont="1" applyNumberFormat="1" applyFill="1" applyProtection="1">
      <alignment horizontal="right" vertical="center"/>
    </xf>
    <xf xxid="218" numFmtId="176" fontId="58" fillId="2" borderId="24" xfId="0" applyAlignment="1" applyBorder="1" applyFont="1" applyNumberFormat="1" applyFill="1" applyProtection="1">
      <alignment horizontal="right" vertical="center"/>
    </xf>
    <xf xxid="219" numFmtId="177" fontId="9" fillId="2" borderId="42" xfId="0" applyAlignment="1" applyBorder="1" applyFont="1" applyNumberFormat="1" applyFill="1" applyProtection="1">
      <alignment horizontal="right" vertical="center"/>
    </xf>
    <xf xxid="220" numFmtId="177" fontId="56" fillId="2" borderId="42" xfId="0" applyAlignment="1" applyBorder="1" applyFont="1" applyNumberFormat="1" applyFill="1" applyProtection="1">
      <alignment horizontal="right" vertical="center"/>
    </xf>
    <xf xxid="221" numFmtId="177" fontId="57" fillId="2" borderId="42" xfId="0" applyAlignment="1" applyBorder="1" applyFont="1" applyNumberFormat="1" applyFill="1" applyProtection="1">
      <alignment horizontal="right" vertical="center"/>
    </xf>
    <xf xxid="222" numFmtId="177" fontId="58" fillId="2" borderId="42" xfId="0" applyAlignment="1" applyBorder="1" applyFont="1" applyNumberFormat="1" applyFill="1" applyProtection="1">
      <alignment horizontal="right" vertical="center"/>
    </xf>
    <xf xxid="223" numFmtId="176" fontId="9" fillId="2" borderId="44" xfId="0" applyAlignment="1" applyBorder="1" applyFont="1" applyNumberFormat="1" applyFill="1" applyProtection="1">
      <alignment horizontal="right" vertical="center"/>
    </xf>
    <xf xxid="224" numFmtId="176" fontId="56" fillId="2" borderId="44" xfId="0" applyAlignment="1" applyBorder="1" applyFont="1" applyNumberFormat="1" applyFill="1" applyProtection="1">
      <alignment horizontal="right" vertical="center"/>
    </xf>
    <xf xxid="225" numFmtId="176" fontId="57" fillId="2" borderId="44" xfId="0" applyAlignment="1" applyBorder="1" applyFont="1" applyNumberFormat="1" applyFill="1" applyProtection="1">
      <alignment horizontal="right" vertical="center"/>
    </xf>
    <xf xxid="226" numFmtId="176" fontId="58" fillId="2" borderId="44" xfId="0" applyAlignment="1" applyBorder="1" applyFont="1" applyNumberFormat="1" applyFill="1" applyProtection="1">
      <alignment horizontal="right" vertical="center"/>
    </xf>
    <xf xxid="227" numFmtId="0" fontId="56" fillId="2" borderId="17" xfId="0" applyAlignment="1" applyBorder="1" applyFont="1" applyNumberFormat="1" applyFill="1" applyProtection="1">
      <alignment vertical="center" shrinkToFit="1"/>
    </xf>
    <xf xxid="228" numFmtId="0" fontId="59" fillId="2" borderId="17" xfId="0" applyAlignment="1" applyBorder="1" applyFont="1" applyNumberFormat="1" applyFill="1" applyProtection="1">
      <alignment vertical="center" shrinkToFit="1"/>
    </xf>
    <xf xxid="229" numFmtId="0" fontId="60" fillId="2" borderId="17" xfId="0" applyAlignment="1" applyBorder="1" applyFont="1" applyNumberFormat="1" applyFill="1" applyProtection="1">
      <alignment vertical="center" shrinkToFit="1"/>
    </xf>
    <xf xxid="230" numFmtId="176" fontId="9" fillId="2" borderId="13" xfId="0" applyAlignment="1" applyBorder="1" applyFont="1" applyNumberFormat="1" applyFill="1" applyProtection="1">
      <alignment horizontal="right" vertical="center"/>
    </xf>
    <xf xxid="231" numFmtId="176" fontId="56" fillId="2" borderId="13" xfId="0" applyAlignment="1" applyBorder="1" applyFont="1" applyNumberFormat="1" applyFill="1" applyProtection="1">
      <alignment horizontal="right" vertical="center"/>
    </xf>
    <xf xxid="232" numFmtId="176" fontId="57" fillId="2" borderId="13" xfId="0" applyAlignment="1" applyBorder="1" applyFont="1" applyNumberFormat="1" applyFill="1" applyProtection="1">
      <alignment horizontal="right" vertical="center"/>
    </xf>
    <xf xxid="233" numFmtId="177" fontId="9" fillId="2" borderId="38" xfId="0" applyAlignment="1" applyBorder="1" applyFont="1" applyNumberFormat="1" applyFill="1" applyProtection="1">
      <alignment horizontal="right" vertical="center"/>
    </xf>
    <xf xxid="234" numFmtId="177" fontId="56" fillId="2" borderId="38" xfId="0" applyAlignment="1" applyBorder="1" applyFont="1" applyNumberFormat="1" applyFill="1" applyProtection="1">
      <alignment horizontal="right" vertical="center"/>
    </xf>
    <xf xxid="235" numFmtId="177" fontId="57" fillId="2" borderId="38" xfId="0" applyAlignment="1" applyBorder="1" applyFont="1" applyNumberFormat="1" applyFill="1" applyProtection="1">
      <alignment horizontal="right" vertical="center"/>
    </xf>
    <xf xxid="236" numFmtId="176" fontId="9" fillId="2" borderId="40" xfId="0" applyAlignment="1" applyBorder="1" applyFont="1" applyNumberFormat="1" applyFill="1" applyProtection="1">
      <alignment horizontal="right" vertical="center"/>
    </xf>
    <xf xxid="237" numFmtId="176" fontId="56" fillId="2" borderId="40" xfId="0" applyAlignment="1" applyBorder="1" applyFont="1" applyNumberFormat="1" applyFill="1" applyProtection="1">
      <alignment horizontal="right" vertical="center"/>
    </xf>
    <xf xxid="238" numFmtId="176" fontId="57" fillId="2" borderId="40" xfId="0" applyAlignment="1" applyBorder="1" applyFont="1" applyNumberFormat="1" applyFill="1" applyProtection="1">
      <alignment horizontal="right" vertical="center"/>
    </xf>
    <xf xxid="239" numFmtId="177" fontId="9" fillId="2" borderId="13" xfId="0" applyAlignment="1" applyBorder="1" applyFont="1" applyNumberFormat="1" applyFill="1" applyProtection="1">
      <alignment horizontal="right" vertical="center"/>
    </xf>
    <xf xxid="240" numFmtId="177" fontId="56" fillId="2" borderId="13" xfId="0" applyAlignment="1" applyBorder="1" applyFont="1" applyNumberFormat="1" applyFill="1" applyProtection="1">
      <alignment horizontal="right" vertical="center"/>
    </xf>
    <xf xxid="241" numFmtId="177" fontId="57" fillId="2" borderId="13" xfId="0" applyAlignment="1" applyBorder="1" applyFont="1" applyNumberFormat="1" applyFill="1" applyProtection="1">
      <alignment horizontal="right" vertical="center"/>
    </xf>
    <xf xxid="242" numFmtId="0" fontId="61" fillId="2" borderId="16" xfId="0" applyAlignment="1" applyBorder="1" applyFont="1" applyNumberFormat="1" applyFill="1" applyProtection="1">
      <alignment vertical="center"/>
    </xf>
    <xf xxid="243" numFmtId="0" fontId="54" fillId="2" borderId="16" xfId="0" applyAlignment="1" applyBorder="1" applyFont="1" applyNumberFormat="1" applyFill="1" applyProtection="1">
      <alignment vertical="center"/>
    </xf>
    <xf xxid="244" numFmtId="0" fontId="55" fillId="2" borderId="16" xfId="0" applyAlignment="1" applyBorder="1" applyFont="1" applyNumberFormat="1" applyFill="1" applyProtection="1">
      <alignment vertical="center"/>
    </xf>
    <xf xxid="245" numFmtId="176" fontId="11" fillId="2" borderId="24" xfId="0" applyAlignment="1" applyBorder="1" applyFont="1" applyNumberFormat="1" applyFill="1" applyProtection="1">
      <alignment horizontal="right" vertical="center"/>
    </xf>
    <xf xxid="246" numFmtId="177" fontId="11" fillId="2" borderId="24" xfId="0" applyAlignment="1" applyBorder="1" applyFont="1" applyNumberFormat="1" applyFill="1" applyProtection="1">
      <alignment horizontal="right" vertical="center"/>
    </xf>
    <xf xxid="247" numFmtId="177" fontId="57" fillId="2" borderId="24" xfId="0" applyAlignment="1" applyBorder="1" applyFont="1" applyNumberFormat="1" applyFill="1" applyProtection="1">
      <alignment horizontal="right" vertical="center"/>
    </xf>
    <xf xxid="248" numFmtId="177" fontId="58" fillId="2" borderId="24" xfId="0" applyAlignment="1" applyBorder="1" applyFont="1" applyNumberFormat="1" applyFill="1" applyProtection="1">
      <alignment horizontal="right" vertical="center"/>
    </xf>
    <xf xxid="249" numFmtId="176" fontId="11" fillId="2" borderId="25" xfId="0" applyAlignment="1" applyBorder="1" applyFont="1" applyNumberFormat="1" applyFill="1" applyProtection="1">
      <alignment horizontal="right" vertical="center"/>
    </xf>
    <xf xxid="250" numFmtId="176" fontId="57" fillId="2" borderId="25" xfId="0" applyAlignment="1" applyBorder="1" applyFont="1" applyNumberFormat="1" applyFill="1" applyProtection="1">
      <alignment horizontal="right" vertical="center"/>
    </xf>
    <xf xxid="251" numFmtId="176" fontId="58" fillId="2" borderId="25" xfId="0" applyAlignment="1" applyBorder="1" applyFont="1" applyNumberFormat="1" applyFill="1" applyProtection="1">
      <alignment horizontal="right" vertical="center"/>
    </xf>
    <xf xxid="252" numFmtId="0" fontId="57" fillId="2" borderId="17" xfId="0" applyAlignment="1" applyBorder="1" applyFont="1" applyNumberFormat="1" applyFill="1" applyProtection="1">
      <alignment vertical="center" shrinkToFit="1"/>
    </xf>
    <xf xxid="253" numFmtId="0" fontId="3" fillId="2" borderId="16" xfId="0" applyAlignment="1" applyBorder="1" applyFont="1" applyNumberFormat="1" applyFill="1" applyProtection="1">
      <alignment vertical="center"/>
    </xf>
    <xf xxid="254" numFmtId="176" fontId="11" fillId="2" borderId="13" xfId="0" applyAlignment="1" applyBorder="1" applyFont="1" applyNumberFormat="1" applyFill="1" applyProtection="1">
      <alignment horizontal="right" vertical="center"/>
    </xf>
    <xf xxid="255" numFmtId="177" fontId="11" fillId="2" borderId="13" xfId="0" applyAlignment="1" applyBorder="1" applyFont="1" applyNumberFormat="1" applyFill="1" applyProtection="1">
      <alignment horizontal="right" vertical="center"/>
    </xf>
    <xf xxid="256" numFmtId="176" fontId="11" fillId="2" borderId="33" xfId="0" applyAlignment="1" applyBorder="1" applyFont="1" applyNumberFormat="1" applyFill="1" applyProtection="1">
      <alignment horizontal="right" vertical="center"/>
    </xf>
    <xf xxid="257" numFmtId="176" fontId="57" fillId="2" borderId="33" xfId="0" applyAlignment="1" applyBorder="1" applyFont="1" applyNumberFormat="1" applyFill="1" applyProtection="1">
      <alignment horizontal="right" vertical="center"/>
    </xf>
    <xf xxid="258" numFmtId="176" fontId="11" fillId="2" borderId="18" xfId="0" applyAlignment="1" applyBorder="1" applyFont="1" applyNumberFormat="1" applyFill="1" applyProtection="1">
      <alignment horizontal="right" vertical="center"/>
    </xf>
    <xf xxid="259" numFmtId="176" fontId="57" fillId="2" borderId="18" xfId="0" applyAlignment="1" applyBorder="1" applyFont="1" applyNumberFormat="1" applyFill="1" applyProtection="1">
      <alignment horizontal="right" vertical="center"/>
    </xf>
    <xf xxid="260" numFmtId="177" fontId="11" fillId="2" borderId="18" xfId="0" applyAlignment="1" applyBorder="1" applyFont="1" applyNumberFormat="1" applyFill="1" applyProtection="1">
      <alignment horizontal="right" vertical="center"/>
    </xf>
    <xf xxid="261" numFmtId="177" fontId="57" fillId="2" borderId="18" xfId="0" applyAlignment="1" applyBorder="1" applyFont="1" applyNumberFormat="1" applyFill="1" applyProtection="1">
      <alignment horizontal="right" vertical="center"/>
    </xf>
    <xf xxid="262" numFmtId="176" fontId="11" fillId="2" borderId="21" xfId="0" applyAlignment="1" applyBorder="1" applyFont="1" applyNumberFormat="1" applyFill="1" applyProtection="1">
      <alignment horizontal="right" vertical="center"/>
    </xf>
    <xf xxid="263" numFmtId="176" fontId="57" fillId="2" borderId="21" xfId="0" applyAlignment="1" applyBorder="1" applyFont="1" applyNumberFormat="1" applyFill="1" applyProtection="1">
      <alignment horizontal="right" vertical="center"/>
    </xf>
    <xf xxid="264" numFmtId="0" fontId="57" fillId="2" borderId="14" xfId="0" applyAlignment="1" applyBorder="1" applyFont="1" applyNumberFormat="1" applyFill="1" applyProtection="1">
      <alignment vertical="center" shrinkToFit="1"/>
    </xf>
    <xf xxid="265" numFmtId="0" fontId="59" fillId="2" borderId="14" xfId="0" applyAlignment="1" applyBorder="1" applyFont="1" applyNumberFormat="1" applyFill="1" applyProtection="1">
      <alignment vertical="center" shrinkToFit="1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28" Type="http://schemas.openxmlformats.org/officeDocument/2006/relationships/worksheet" Target="worksheets/sheet28.xml" /><Relationship Id="rId27" Type="http://schemas.openxmlformats.org/officeDocument/2006/relationships/worksheet" Target="worksheets/sheet27.xml" /><Relationship Id="rId26" Type="http://schemas.openxmlformats.org/officeDocument/2006/relationships/worksheet" Target="worksheets/sheet26.xml" /><Relationship Id="rId25" Type="http://schemas.openxmlformats.org/officeDocument/2006/relationships/worksheet" Target="worksheets/sheet25.xml" /><Relationship Id="rId24" Type="http://schemas.openxmlformats.org/officeDocument/2006/relationships/worksheet" Target="worksheets/sheet24.xml" /><Relationship Id="rId23" Type="http://schemas.openxmlformats.org/officeDocument/2006/relationships/worksheet" Target="worksheets/sheet23.xml" /><Relationship Id="rId22" Type="http://schemas.openxmlformats.org/officeDocument/2006/relationships/worksheet" Target="worksheets/sheet22.xml" /><Relationship Id="rId21" Type="http://schemas.openxmlformats.org/officeDocument/2006/relationships/worksheet" Target="worksheets/sheet21.xml" /><Relationship Id="rId20" Type="http://schemas.openxmlformats.org/officeDocument/2006/relationships/worksheet" Target="worksheets/sheet20.xml" /><Relationship Id="rId19" Type="http://schemas.openxmlformats.org/officeDocument/2006/relationships/worksheet" Target="worksheets/sheet19.xml" /><Relationship Id="rId18" Type="http://schemas.openxmlformats.org/officeDocument/2006/relationships/worksheet" Target="worksheets/sheet18.xml" /><Relationship Id="rId17" Type="http://schemas.openxmlformats.org/officeDocument/2006/relationships/worksheet" Target="worksheets/sheet17.xml" /><Relationship Id="rId16" Type="http://schemas.openxmlformats.org/officeDocument/2006/relationships/worksheet" Target="worksheets/sheet16.xml" /><Relationship Id="rId15" Type="http://schemas.openxmlformats.org/officeDocument/2006/relationships/worksheet" Target="worksheets/sheet15.xml" /><Relationship Id="rId14" Type="http://schemas.openxmlformats.org/officeDocument/2006/relationships/worksheet" Target="worksheets/sheet14.xml" /><Relationship Id="rId13" Type="http://schemas.openxmlformats.org/officeDocument/2006/relationships/worksheet" Target="worksheets/sheet13.xml" /><Relationship Id="rId12" Type="http://schemas.openxmlformats.org/officeDocument/2006/relationships/worksheet" Target="worksheets/sheet12.xml" /><Relationship Id="rId11" Type="http://schemas.openxmlformats.org/officeDocument/2006/relationships/worksheet" Target="worksheets/sheet11.xml" /><Relationship Id="rId10" Type="http://schemas.openxmlformats.org/officeDocument/2006/relationships/worksheet" Target="worksheets/sheet10.xml" /><Relationship Id="rId9" Type="http://schemas.openxmlformats.org/officeDocument/2006/relationships/worksheet" Target="worksheets/sheet9.xml" /><Relationship Id="rId8" Type="http://schemas.openxmlformats.org/officeDocument/2006/relationships/worksheet" Target="worksheets/sheet8.xml" /><Relationship Id="rId7" Type="http://schemas.openxmlformats.org/officeDocument/2006/relationships/worksheet" Target="worksheets/sheet7.xml" /><Relationship Id="rId6" Type="http://schemas.openxmlformats.org/officeDocument/2006/relationships/worksheet" Target="worksheets/sheet6.xml" /><Relationship Id="rId5" Type="http://schemas.openxmlformats.org/officeDocument/2006/relationships/worksheet" Target="worksheets/sheet5.xml" /><Relationship Id="rId4" Type="http://schemas.openxmlformats.org/officeDocument/2006/relationships/worksheet" Target="worksheets/sheet4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29" Type="http://schemas.openxmlformats.org/officeDocument/2006/relationships/styles" Target="styles.xml" /><Relationship Id="rId30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3" width="7.125" customWidth="1"/>
    <col min="4" max="4" width="6.875" customWidth="1"/>
    <col min="5" max="5" width="15.625" customWidth="1"/>
    <col min="6" max="6" width="5.875" customWidth="1"/>
    <col min="7" max="7" width="7.125" customWidth="1"/>
    <col min="8" max="8" width="6.875" customWidth="1"/>
    <col min="9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4" ht="21" customHeight="1">
      <c r="A1" s="54" t="s">
        <v>52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</row>
    <row r="2" spans="1:14" ht="21" customHeight="1">
      <c r="A2" s="54" t="s">
        <v>3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</row>
    <row r="3" spans="1:14" ht="18.6" customHeight="1">
      <c r="A3" s="55" t="s">
        <v>37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</row>
    <row r="4" spans="1:14" ht="18.6" customHeight="1" thickBot="1">
      <c r="A4" s="1"/>
      <c r="B4" s="1"/>
      <c r="C4" s="1"/>
      <c r="D4" s="135" t="s">
        <v>36</v>
      </c>
      <c r="E4" s="37"/>
      <c r="F4" s="37"/>
      <c r="G4" s="63" t="s">
        <v>49</v>
      </c>
      <c r="H4" s="63"/>
      <c r="I4" s="63"/>
      <c r="J4" s="63"/>
      <c r="K4" s="1"/>
      <c r="L4" s="1"/>
      <c r="M4" s="1"/>
      <c r="N4" s="28" t="s">
        <v>38</v>
      </c>
    </row>
    <row r="5" spans="1:14" ht="15" customHeight="1">
      <c r="A5" s="60" t="s">
        <v>31</v>
      </c>
      <c r="B5" s="56" t="s">
        <v>39</v>
      </c>
      <c r="C5" s="57"/>
      <c r="D5" s="57"/>
      <c r="E5" s="57"/>
      <c r="F5" s="58"/>
      <c r="G5" s="56" t="s">
        <v>40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2.95" customHeight="1">
      <c r="A6" s="61"/>
      <c r="B6" s="14" t="s">
        <v>5</v>
      </c>
      <c r="C6" s="5" t="s">
        <v>6</v>
      </c>
      <c r="D6" s="5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5" t="s">
        <v>4</v>
      </c>
      <c r="M6" s="5" t="s">
        <v>8</v>
      </c>
      <c r="N6" s="15" t="s">
        <v>8</v>
      </c>
    </row>
    <row r="7" spans="1:14" ht="12.95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14" t="s">
        <v>1</v>
      </c>
      <c r="B11" s="117">
        <v>2373530</v>
      </c>
      <c r="C11" s="117">
        <v>1049118</v>
      </c>
      <c r="D11" s="117">
        <v>216444</v>
      </c>
      <c r="E11" s="117">
        <v>793580</v>
      </c>
      <c r="F11" s="117">
        <v>314388</v>
      </c>
      <c r="G11" s="117">
        <v>2020339</v>
      </c>
      <c r="H11" s="117">
        <v>652771</v>
      </c>
      <c r="I11" s="117">
        <v>37207</v>
      </c>
      <c r="J11" s="117">
        <v>759604</v>
      </c>
      <c r="K11" s="117">
        <v>195632</v>
      </c>
      <c r="L11" s="117">
        <v>375126</v>
      </c>
      <c r="M11" s="120">
        <v>0</v>
      </c>
      <c r="N11" s="123">
        <v>353191</v>
      </c>
    </row>
    <row r="12" spans="1:14" ht="11.1" customHeight="1">
      <c r="A12" s="126" t="s">
        <v>15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51"/>
    </row>
    <row r="13" spans="1:14" ht="12.6" customHeight="1">
      <c r="A13" s="33" t="s">
        <v>154</v>
      </c>
      <c r="B13" s="128">
        <v>298135</v>
      </c>
      <c r="C13" s="128">
        <v>79274</v>
      </c>
      <c r="D13" s="128">
        <v>3058</v>
      </c>
      <c r="E13" s="128">
        <v>63224</v>
      </c>
      <c r="F13" s="128">
        <v>152579</v>
      </c>
      <c r="G13" s="128">
        <v>280191</v>
      </c>
      <c r="H13" s="128">
        <v>56184</v>
      </c>
      <c r="I13" s="128">
        <v>581</v>
      </c>
      <c r="J13" s="128">
        <v>42106</v>
      </c>
      <c r="K13" s="128">
        <v>8643</v>
      </c>
      <c r="L13" s="128">
        <v>172677</v>
      </c>
      <c r="M13" s="130">
        <v>0</v>
      </c>
      <c r="N13" s="132">
        <v>17944</v>
      </c>
    </row>
    <row r="14" spans="1:14" ht="11.1" customHeight="1">
      <c r="A14" s="125" t="s">
        <v>155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51"/>
    </row>
    <row r="15" spans="1:14" ht="12.6" customHeight="1">
      <c r="A15" s="33" t="s">
        <v>156</v>
      </c>
      <c r="B15" s="128">
        <v>65242</v>
      </c>
      <c r="C15" s="128">
        <v>48695</v>
      </c>
      <c r="D15" s="128">
        <v>2598</v>
      </c>
      <c r="E15" s="128">
        <v>2799</v>
      </c>
      <c r="F15" s="128">
        <v>11149</v>
      </c>
      <c r="G15" s="128">
        <v>53103</v>
      </c>
      <c r="H15" s="128">
        <v>30497</v>
      </c>
      <c r="I15" s="128">
        <v>618</v>
      </c>
      <c r="J15" s="128">
        <v>10911</v>
      </c>
      <c r="K15" s="128">
        <v>6158</v>
      </c>
      <c r="L15" s="128">
        <v>4918</v>
      </c>
      <c r="M15" s="130">
        <v>0</v>
      </c>
      <c r="N15" s="132">
        <v>12139</v>
      </c>
    </row>
    <row r="16" spans="1:14" ht="11.1" customHeight="1">
      <c r="A16" s="125" t="s">
        <v>157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51"/>
    </row>
    <row r="17" spans="1:14" ht="12.6" customHeight="1">
      <c r="A17" s="33" t="s">
        <v>158</v>
      </c>
      <c r="B17" s="128">
        <v>107480</v>
      </c>
      <c r="C17" s="128">
        <v>61456</v>
      </c>
      <c r="D17" s="128">
        <v>7306</v>
      </c>
      <c r="E17" s="128">
        <v>9923</v>
      </c>
      <c r="F17" s="128">
        <v>28796</v>
      </c>
      <c r="G17" s="128">
        <v>91709</v>
      </c>
      <c r="H17" s="128">
        <v>42164</v>
      </c>
      <c r="I17" s="128">
        <v>1271</v>
      </c>
      <c r="J17" s="128">
        <v>28922</v>
      </c>
      <c r="K17" s="128">
        <v>10508</v>
      </c>
      <c r="L17" s="128">
        <v>8843</v>
      </c>
      <c r="M17" s="130">
        <v>0</v>
      </c>
      <c r="N17" s="132">
        <v>15771</v>
      </c>
    </row>
    <row r="18" spans="1:14" ht="11.1" customHeight="1">
      <c r="A18" s="125" t="s">
        <v>159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51"/>
    </row>
    <row r="19" spans="1:14" ht="12.6" customHeight="1">
      <c r="A19" s="33" t="s">
        <v>160</v>
      </c>
      <c r="B19" s="128">
        <v>183840</v>
      </c>
      <c r="C19" s="128">
        <v>65195</v>
      </c>
      <c r="D19" s="128">
        <v>9847</v>
      </c>
      <c r="E19" s="128">
        <v>96520</v>
      </c>
      <c r="F19" s="128">
        <v>12277</v>
      </c>
      <c r="G19" s="128">
        <v>163671</v>
      </c>
      <c r="H19" s="128">
        <v>47877</v>
      </c>
      <c r="I19" s="128">
        <v>2242</v>
      </c>
      <c r="J19" s="128">
        <v>85873</v>
      </c>
      <c r="K19" s="128">
        <v>10608</v>
      </c>
      <c r="L19" s="128">
        <v>17070</v>
      </c>
      <c r="M19" s="130">
        <v>0</v>
      </c>
      <c r="N19" s="132">
        <v>20168</v>
      </c>
    </row>
    <row r="20" spans="1:14" ht="11.1" customHeight="1">
      <c r="A20" s="125" t="s">
        <v>161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51"/>
    </row>
    <row r="21" spans="1:14" ht="12.6" customHeight="1">
      <c r="A21" s="33" t="s">
        <v>162</v>
      </c>
      <c r="B21" s="128">
        <v>113726</v>
      </c>
      <c r="C21" s="128">
        <v>54890</v>
      </c>
      <c r="D21" s="128">
        <v>9573</v>
      </c>
      <c r="E21" s="128">
        <v>21559</v>
      </c>
      <c r="F21" s="128">
        <v>27702</v>
      </c>
      <c r="G21" s="128">
        <v>96644</v>
      </c>
      <c r="H21" s="128">
        <v>38122</v>
      </c>
      <c r="I21" s="128">
        <v>1195</v>
      </c>
      <c r="J21" s="128">
        <v>40459</v>
      </c>
      <c r="K21" s="128">
        <v>10534</v>
      </c>
      <c r="L21" s="128">
        <v>6333</v>
      </c>
      <c r="M21" s="130">
        <v>0</v>
      </c>
      <c r="N21" s="132">
        <v>17082</v>
      </c>
    </row>
    <row r="22" spans="1:14" ht="11.1" customHeight="1">
      <c r="A22" s="125" t="s">
        <v>163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51"/>
    </row>
    <row r="23" spans="1:14" ht="12.6" customHeight="1">
      <c r="A23" s="33" t="s">
        <v>164</v>
      </c>
      <c r="B23" s="128">
        <v>89034</v>
      </c>
      <c r="C23" s="128">
        <v>44280</v>
      </c>
      <c r="D23" s="128">
        <v>5478</v>
      </c>
      <c r="E23" s="128">
        <v>36085</v>
      </c>
      <c r="F23" s="128">
        <v>3192</v>
      </c>
      <c r="G23" s="128">
        <v>76004</v>
      </c>
      <c r="H23" s="128">
        <v>29308</v>
      </c>
      <c r="I23" s="128">
        <v>1185</v>
      </c>
      <c r="J23" s="128">
        <v>31351</v>
      </c>
      <c r="K23" s="128">
        <v>7718</v>
      </c>
      <c r="L23" s="128">
        <v>6442</v>
      </c>
      <c r="M23" s="130">
        <v>0</v>
      </c>
      <c r="N23" s="132">
        <v>13031</v>
      </c>
    </row>
    <row r="24" spans="1:14" ht="11.1" customHeight="1">
      <c r="A24" s="125" t="s">
        <v>165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51"/>
    </row>
    <row r="25" spans="1:14" ht="12.6" customHeight="1">
      <c r="A25" s="33" t="s">
        <v>166</v>
      </c>
      <c r="B25" s="128">
        <v>38041</v>
      </c>
      <c r="C25" s="128">
        <v>21933</v>
      </c>
      <c r="D25" s="128">
        <v>3442</v>
      </c>
      <c r="E25" s="128">
        <v>7753</v>
      </c>
      <c r="F25" s="128">
        <v>4913</v>
      </c>
      <c r="G25" s="128">
        <v>26878</v>
      </c>
      <c r="H25" s="128">
        <v>12196</v>
      </c>
      <c r="I25" s="128">
        <v>432</v>
      </c>
      <c r="J25" s="128">
        <v>7218</v>
      </c>
      <c r="K25" s="128">
        <v>3152</v>
      </c>
      <c r="L25" s="128">
        <v>3880</v>
      </c>
      <c r="M25" s="130">
        <v>0</v>
      </c>
      <c r="N25" s="132">
        <v>11163</v>
      </c>
    </row>
    <row r="26" spans="1:14" ht="11.1" customHeight="1">
      <c r="A26" s="125" t="s">
        <v>167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51"/>
    </row>
    <row r="27" spans="1:14" ht="12.6" customHeight="1">
      <c r="A27" s="33" t="s">
        <v>168</v>
      </c>
      <c r="B27" s="128">
        <v>156664</v>
      </c>
      <c r="C27" s="128">
        <v>67603</v>
      </c>
      <c r="D27" s="128">
        <v>16603</v>
      </c>
      <c r="E27" s="128">
        <v>67243</v>
      </c>
      <c r="F27" s="128">
        <v>5215</v>
      </c>
      <c r="G27" s="128">
        <v>130457</v>
      </c>
      <c r="H27" s="128">
        <v>42418</v>
      </c>
      <c r="I27" s="128">
        <v>2657</v>
      </c>
      <c r="J27" s="128">
        <v>60456</v>
      </c>
      <c r="K27" s="128">
        <v>10814</v>
      </c>
      <c r="L27" s="128">
        <v>14113</v>
      </c>
      <c r="M27" s="130">
        <v>0</v>
      </c>
      <c r="N27" s="132">
        <v>26207</v>
      </c>
    </row>
    <row r="28" spans="1:14" ht="11.1" customHeight="1">
      <c r="A28" s="125" t="s">
        <v>169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51"/>
    </row>
    <row r="29" spans="1:14" ht="12.6" customHeight="1">
      <c r="A29" s="33" t="s">
        <v>170</v>
      </c>
      <c r="B29" s="128">
        <v>194670</v>
      </c>
      <c r="C29" s="128">
        <v>67577</v>
      </c>
      <c r="D29" s="128">
        <v>26301</v>
      </c>
      <c r="E29" s="128">
        <v>95995</v>
      </c>
      <c r="F29" s="128">
        <v>4798</v>
      </c>
      <c r="G29" s="128">
        <v>161680</v>
      </c>
      <c r="H29" s="128">
        <v>30586</v>
      </c>
      <c r="I29" s="128">
        <v>5634</v>
      </c>
      <c r="J29" s="128">
        <v>91364</v>
      </c>
      <c r="K29" s="128">
        <v>14930</v>
      </c>
      <c r="L29" s="128">
        <v>19166</v>
      </c>
      <c r="M29" s="130">
        <v>0</v>
      </c>
      <c r="N29" s="132">
        <v>32991</v>
      </c>
    </row>
    <row r="30" spans="1:14" ht="11.1" customHeight="1">
      <c r="A30" s="125" t="s">
        <v>171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51"/>
    </row>
    <row r="31" spans="1:14" ht="12.6" customHeight="1">
      <c r="A31" s="33" t="s">
        <v>172</v>
      </c>
      <c r="B31" s="128">
        <v>4868</v>
      </c>
      <c r="C31" s="128">
        <v>4173</v>
      </c>
      <c r="D31" s="128">
        <v>85</v>
      </c>
      <c r="E31" s="128">
        <v>188</v>
      </c>
      <c r="F31" s="128">
        <v>423</v>
      </c>
      <c r="G31" s="128">
        <v>3719</v>
      </c>
      <c r="H31" s="128">
        <v>2119</v>
      </c>
      <c r="I31" s="128">
        <v>18</v>
      </c>
      <c r="J31" s="128">
        <v>598</v>
      </c>
      <c r="K31" s="128">
        <v>256</v>
      </c>
      <c r="L31" s="128">
        <v>729</v>
      </c>
      <c r="M31" s="130">
        <v>0</v>
      </c>
      <c r="N31" s="132">
        <v>1150</v>
      </c>
    </row>
    <row r="32" spans="1:14" ht="11.1" customHeight="1">
      <c r="A32" s="125" t="s">
        <v>173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51"/>
    </row>
    <row r="33" spans="1:14" ht="12.6" customHeight="1">
      <c r="A33" s="33" t="s">
        <v>174</v>
      </c>
      <c r="B33" s="128">
        <v>6610</v>
      </c>
      <c r="C33" s="128">
        <v>5070</v>
      </c>
      <c r="D33" s="128">
        <v>592</v>
      </c>
      <c r="E33" s="128">
        <v>411</v>
      </c>
      <c r="F33" s="128">
        <v>537</v>
      </c>
      <c r="G33" s="128">
        <v>5713</v>
      </c>
      <c r="H33" s="128">
        <v>3054</v>
      </c>
      <c r="I33" s="128">
        <v>47</v>
      </c>
      <c r="J33" s="128">
        <v>625</v>
      </c>
      <c r="K33" s="128">
        <v>1087</v>
      </c>
      <c r="L33" s="128">
        <v>902</v>
      </c>
      <c r="M33" s="130">
        <v>0</v>
      </c>
      <c r="N33" s="132">
        <v>896</v>
      </c>
    </row>
    <row r="34" spans="1:14" ht="11.1" customHeight="1">
      <c r="A34" s="125" t="s">
        <v>175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51"/>
    </row>
    <row r="35" spans="1:14" ht="12.6" customHeight="1">
      <c r="A35" s="33" t="s">
        <v>176</v>
      </c>
      <c r="B35" s="128">
        <v>89028</v>
      </c>
      <c r="C35" s="128">
        <v>68748</v>
      </c>
      <c r="D35" s="128">
        <v>6049</v>
      </c>
      <c r="E35" s="128">
        <v>9503</v>
      </c>
      <c r="F35" s="128">
        <v>4729</v>
      </c>
      <c r="G35" s="128">
        <v>66670</v>
      </c>
      <c r="H35" s="128">
        <v>46342</v>
      </c>
      <c r="I35" s="128">
        <v>1106</v>
      </c>
      <c r="J35" s="128">
        <v>1398</v>
      </c>
      <c r="K35" s="128">
        <v>10613</v>
      </c>
      <c r="L35" s="128">
        <v>7211</v>
      </c>
      <c r="M35" s="130">
        <v>0</v>
      </c>
      <c r="N35" s="132">
        <v>22358</v>
      </c>
    </row>
    <row r="36" spans="1:14" ht="11.1" customHeight="1" thickBot="1">
      <c r="A36" s="134" t="s">
        <v>177</v>
      </c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50"/>
    </row>
    <row r="37" spans="1:14" ht="13.5" customHeight="1">
      <c r="A37" s="3" t="s">
        <v>65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" t="s">
        <v>35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ht="13.5" customHeight="1">
      <c r="A39" s="3" t="s">
        <v>327</v>
      </c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4"/>
    </row>
    <row r="41" spans="1:14" ht="13.5" customHeight="1" hidden="1">
      <c r="A41" s="107" t="s">
        <v>2</v>
      </c>
      <c r="B41" s="107" t="s">
        <v>153</v>
      </c>
      <c r="C41" s="109">
        <v>38</v>
      </c>
      <c r="D41" s="112">
        <v>587711</v>
      </c>
      <c r="E41" s="112">
        <v>31997</v>
      </c>
      <c r="F41" s="11"/>
      <c r="G41" s="11"/>
      <c r="H41" s="11"/>
      <c r="I41" s="11"/>
      <c r="J41" s="11"/>
      <c r="K41" s="11"/>
      <c r="L41" s="11"/>
      <c r="M41" s="11"/>
      <c r="N41" s="4"/>
    </row>
    <row r="42" spans="1:14" ht="13.5" customHeight="1" hidden="1">
      <c r="A42" s="3"/>
      <c r="B42" s="3"/>
      <c r="C42" s="3"/>
      <c r="D42" s="3" t="str">
        <f>TEXT(D41,"##,##0")</f>
        <v>587,711</v>
      </c>
      <c r="E42" s="3" t="str">
        <f>TEXT(E41,"##,##0")</f>
        <v>31,997</v>
      </c>
      <c r="F42" s="3"/>
      <c r="G42" s="3"/>
      <c r="H42" s="3"/>
      <c r="I42" s="3"/>
      <c r="J42" s="3"/>
      <c r="K42" s="3"/>
      <c r="L42" s="3"/>
      <c r="M42" s="3"/>
      <c r="N42" s="3"/>
    </row>
    <row r="43" spans="1:14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</row>
  </sheetData>
  <mergeCells count="181">
    <mergeCell ref="B13:B14"/>
    <mergeCell ref="L8:L9"/>
    <mergeCell ref="A1:N1"/>
    <mergeCell ref="A3:N3"/>
    <mergeCell ref="B5:F5"/>
    <mergeCell ref="G5:L5"/>
    <mergeCell ref="A2:N2"/>
    <mergeCell ref="A5:A10"/>
    <mergeCell ref="D4:F4"/>
    <mergeCell ref="G4:J4"/>
    <mergeCell ref="F8:F9"/>
    <mergeCell ref="G8:G9"/>
    <mergeCell ref="B11:B12"/>
    <mergeCell ref="C11:C12"/>
    <mergeCell ref="D11:D12"/>
    <mergeCell ref="F11:F12"/>
    <mergeCell ref="G11:G12"/>
    <mergeCell ref="B8:B9"/>
    <mergeCell ref="D13:D14"/>
    <mergeCell ref="C13:C14"/>
    <mergeCell ref="E11:E12"/>
    <mergeCell ref="E13:E14"/>
    <mergeCell ref="F13:F14"/>
    <mergeCell ref="H13:H14"/>
    <mergeCell ref="G13:G14"/>
    <mergeCell ref="H11:H12"/>
    <mergeCell ref="I11:I12"/>
    <mergeCell ref="I13:I14"/>
    <mergeCell ref="M11:M12"/>
    <mergeCell ref="J11:J12"/>
    <mergeCell ref="J13:J14"/>
    <mergeCell ref="N11:N12"/>
    <mergeCell ref="M13:M14"/>
    <mergeCell ref="N13:N14"/>
    <mergeCell ref="K11:K12"/>
    <mergeCell ref="K13:K14"/>
    <mergeCell ref="L11:L12"/>
    <mergeCell ref="L13:L14"/>
    <mergeCell ref="L15:L16"/>
    <mergeCell ref="M15:M16"/>
    <mergeCell ref="B15:B16"/>
    <mergeCell ref="C15:C16"/>
    <mergeCell ref="D15:D16"/>
    <mergeCell ref="E15:E16"/>
    <mergeCell ref="F15:F16"/>
    <mergeCell ref="G15:G16"/>
    <mergeCell ref="H15:H16"/>
    <mergeCell ref="I15:I16"/>
    <mergeCell ref="J15:J16"/>
    <mergeCell ref="K15:K16"/>
    <mergeCell ref="N15:N16"/>
    <mergeCell ref="B17:B18"/>
    <mergeCell ref="C17:C18"/>
    <mergeCell ref="D17:D18"/>
    <mergeCell ref="E17:E18"/>
    <mergeCell ref="F17:F18"/>
    <mergeCell ref="G17:G18"/>
    <mergeCell ref="H17:H18"/>
    <mergeCell ref="N17:N18"/>
    <mergeCell ref="B19:B20"/>
    <mergeCell ref="C19:C20"/>
    <mergeCell ref="D19:D20"/>
    <mergeCell ref="E19:E20"/>
    <mergeCell ref="F19:F20"/>
    <mergeCell ref="G19:G20"/>
    <mergeCell ref="L19:L20"/>
    <mergeCell ref="H19:H20"/>
    <mergeCell ref="I19:I20"/>
    <mergeCell ref="J19:J20"/>
    <mergeCell ref="K19:K20"/>
    <mergeCell ref="M19:M20"/>
    <mergeCell ref="K17:K18"/>
    <mergeCell ref="L17:L18"/>
    <mergeCell ref="M17:M18"/>
    <mergeCell ref="I17:I18"/>
    <mergeCell ref="J17:J18"/>
    <mergeCell ref="N19:N20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N21:N22"/>
    <mergeCell ref="B23:B24"/>
    <mergeCell ref="C23:C24"/>
    <mergeCell ref="D23:D24"/>
    <mergeCell ref="E23:E24"/>
    <mergeCell ref="F23:F24"/>
    <mergeCell ref="G23:G24"/>
    <mergeCell ref="L23:L24"/>
    <mergeCell ref="M23:M24"/>
    <mergeCell ref="K21:K22"/>
    <mergeCell ref="L21:L22"/>
    <mergeCell ref="M21:M22"/>
    <mergeCell ref="H23:H24"/>
    <mergeCell ref="I23:I24"/>
    <mergeCell ref="J23:J24"/>
    <mergeCell ref="K23:K24"/>
    <mergeCell ref="N23:N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N25:N26"/>
    <mergeCell ref="B27:B28"/>
    <mergeCell ref="C27:C28"/>
    <mergeCell ref="D27:D28"/>
    <mergeCell ref="E27:E28"/>
    <mergeCell ref="F27:F28"/>
    <mergeCell ref="G27:G28"/>
    <mergeCell ref="L27:L28"/>
    <mergeCell ref="M27:M28"/>
    <mergeCell ref="K25:K26"/>
    <mergeCell ref="L25:L26"/>
    <mergeCell ref="M25:M26"/>
    <mergeCell ref="H27:H28"/>
    <mergeCell ref="I27:I28"/>
    <mergeCell ref="J27:J28"/>
    <mergeCell ref="K27:K28"/>
    <mergeCell ref="N27:N28"/>
    <mergeCell ref="B29:B30"/>
    <mergeCell ref="C29:C30"/>
    <mergeCell ref="D29:D30"/>
    <mergeCell ref="E29:E30"/>
    <mergeCell ref="F29:F30"/>
    <mergeCell ref="G29:G30"/>
    <mergeCell ref="H29:H30"/>
    <mergeCell ref="I29:I30"/>
    <mergeCell ref="J29:J30"/>
    <mergeCell ref="N29:N30"/>
    <mergeCell ref="B31:B32"/>
    <mergeCell ref="C31:C32"/>
    <mergeCell ref="D31:D32"/>
    <mergeCell ref="E31:E32"/>
    <mergeCell ref="F31:F32"/>
    <mergeCell ref="G31:G32"/>
    <mergeCell ref="K31:K32"/>
    <mergeCell ref="L31:L32"/>
    <mergeCell ref="K29:K30"/>
    <mergeCell ref="L29:L30"/>
    <mergeCell ref="M29:M30"/>
    <mergeCell ref="I33:I34"/>
    <mergeCell ref="J33:J34"/>
    <mergeCell ref="M33:M34"/>
    <mergeCell ref="M31:M32"/>
    <mergeCell ref="I31:I32"/>
    <mergeCell ref="J31:J32"/>
    <mergeCell ref="B35:B36"/>
    <mergeCell ref="C35:C36"/>
    <mergeCell ref="D35:D36"/>
    <mergeCell ref="E35:E36"/>
    <mergeCell ref="H35:H36"/>
    <mergeCell ref="F35:F36"/>
    <mergeCell ref="G35:G36"/>
    <mergeCell ref="G33:G34"/>
    <mergeCell ref="N31:N32"/>
    <mergeCell ref="B33:B34"/>
    <mergeCell ref="C33:C34"/>
    <mergeCell ref="D33:D34"/>
    <mergeCell ref="E33:E34"/>
    <mergeCell ref="F33:F34"/>
    <mergeCell ref="N33:N34"/>
    <mergeCell ref="K33:K34"/>
    <mergeCell ref="L33:L34"/>
    <mergeCell ref="H31:H32"/>
    <mergeCell ref="I35:I36"/>
    <mergeCell ref="N35:N36"/>
    <mergeCell ref="J35:J36"/>
    <mergeCell ref="K35:K36"/>
    <mergeCell ref="L35:L36"/>
    <mergeCell ref="M35:M36"/>
    <mergeCell ref="H33:H34"/>
  </mergeCells>
  <printOptions horizontalCentered="1"/>
  <pageMargins left="0.74803149606299213" right="0.59055118110236227" top="0.39370078740157483" bottom="0.19685039370078741" header="0" footer="0.39370078740157483"/>
  <pageSetup paperSize="9" firstPageNumber="138" orientation="landscape" useFirstPageNumber="1"/>
  <headerFooter alignWithMargins="0">
    <oddFooter>&amp;L&amp;9 &amp;C&amp;"Times New Roman"&amp;9 - &amp;p -&amp;R&amp;9 </oddFooter>
  </headerFooter>
</worksheet>
</file>

<file path=xl/worksheets/sheet10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3" width="7.125" customWidth="1"/>
    <col min="4" max="4" width="6.875" customWidth="1"/>
    <col min="5" max="5" width="15.625" customWidth="1"/>
    <col min="6" max="6" width="5.875" customWidth="1"/>
    <col min="7" max="7" width="7.125" customWidth="1"/>
    <col min="8" max="8" width="6.875" customWidth="1"/>
    <col min="9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4" ht="21" customHeight="1">
      <c r="A1" s="64" t="s">
        <v>117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</row>
    <row r="2" spans="1:14" ht="21" customHeight="1">
      <c r="A2" s="64" t="s">
        <v>118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14" ht="18.6" customHeight="1">
      <c r="A3" s="67" t="s">
        <v>61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6" t="str">
        <f>'10-2'!D4:F4</f>
        <v>114年 1 - 7月</v>
      </c>
      <c r="E4" s="66"/>
      <c r="F4" s="66"/>
      <c r="G4" s="63" t="str">
        <f>'10-2'!G4:J4</f>
        <v> Jan. - July 2025</v>
      </c>
      <c r="H4" s="63"/>
      <c r="I4" s="63"/>
      <c r="J4" s="63"/>
      <c r="K4" s="1"/>
      <c r="L4" s="1"/>
      <c r="M4" s="1"/>
      <c r="N4" s="28" t="s">
        <v>38</v>
      </c>
    </row>
    <row r="5" spans="1:14" ht="15" customHeight="1">
      <c r="A5" s="60" t="s">
        <v>31</v>
      </c>
      <c r="B5" s="56" t="s">
        <v>39</v>
      </c>
      <c r="C5" s="57"/>
      <c r="D5" s="57"/>
      <c r="E5" s="57"/>
      <c r="F5" s="58"/>
      <c r="G5" s="56" t="s">
        <v>40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2.95" customHeight="1">
      <c r="A6" s="61"/>
      <c r="B6" s="14" t="s">
        <v>5</v>
      </c>
      <c r="C6" s="5" t="s">
        <v>6</v>
      </c>
      <c r="D6" s="5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5" t="s">
        <v>4</v>
      </c>
      <c r="M6" s="5" t="s">
        <v>8</v>
      </c>
      <c r="N6" s="15" t="s">
        <v>8</v>
      </c>
    </row>
    <row r="7" spans="1:14" ht="12.95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14" t="s">
        <v>1</v>
      </c>
      <c r="B11" s="117">
        <v>308230</v>
      </c>
      <c r="C11" s="117">
        <v>138230</v>
      </c>
      <c r="D11" s="117">
        <v>6160</v>
      </c>
      <c r="E11" s="117">
        <v>155747</v>
      </c>
      <c r="F11" s="117">
        <v>8093</v>
      </c>
      <c r="G11" s="117">
        <v>268290</v>
      </c>
      <c r="H11" s="117">
        <v>88292</v>
      </c>
      <c r="I11" s="117">
        <v>708</v>
      </c>
      <c r="J11" s="117">
        <v>150206</v>
      </c>
      <c r="K11" s="117">
        <v>10449</v>
      </c>
      <c r="L11" s="117">
        <v>18636</v>
      </c>
      <c r="M11" s="120">
        <v>0</v>
      </c>
      <c r="N11" s="123">
        <v>39940</v>
      </c>
    </row>
    <row r="12" spans="1:14" ht="11.1" customHeight="1">
      <c r="A12" s="126" t="s">
        <v>15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51"/>
    </row>
    <row r="13" spans="1:14" ht="12.6" customHeight="1">
      <c r="A13" s="33" t="s">
        <v>154</v>
      </c>
      <c r="B13" s="128">
        <v>7256</v>
      </c>
      <c r="C13" s="128">
        <v>6840</v>
      </c>
      <c r="D13" s="128">
        <v>50</v>
      </c>
      <c r="E13" s="128">
        <v>184</v>
      </c>
      <c r="F13" s="128">
        <v>182</v>
      </c>
      <c r="G13" s="128">
        <v>5665</v>
      </c>
      <c r="H13" s="128">
        <v>3171</v>
      </c>
      <c r="I13" s="128">
        <v>16</v>
      </c>
      <c r="J13" s="128">
        <v>186</v>
      </c>
      <c r="K13" s="128">
        <v>317</v>
      </c>
      <c r="L13" s="128">
        <v>1974</v>
      </c>
      <c r="M13" s="130">
        <v>0</v>
      </c>
      <c r="N13" s="132">
        <v>1591</v>
      </c>
    </row>
    <row r="14" spans="1:14" ht="11.1" customHeight="1">
      <c r="A14" s="125" t="s">
        <v>155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51"/>
    </row>
    <row r="15" spans="1:14" ht="12.6" customHeight="1">
      <c r="A15" s="33" t="s">
        <v>156</v>
      </c>
      <c r="B15" s="128">
        <v>4678</v>
      </c>
      <c r="C15" s="128">
        <v>4283</v>
      </c>
      <c r="D15" s="128">
        <v>110</v>
      </c>
      <c r="E15" s="130">
        <v>0</v>
      </c>
      <c r="F15" s="128">
        <v>285</v>
      </c>
      <c r="G15" s="128">
        <v>3845</v>
      </c>
      <c r="H15" s="128">
        <v>3208</v>
      </c>
      <c r="I15" s="128">
        <v>17</v>
      </c>
      <c r="J15" s="128">
        <v>220</v>
      </c>
      <c r="K15" s="128">
        <v>216</v>
      </c>
      <c r="L15" s="128">
        <v>184</v>
      </c>
      <c r="M15" s="130">
        <v>0</v>
      </c>
      <c r="N15" s="132">
        <v>833</v>
      </c>
    </row>
    <row r="16" spans="1:14" ht="11.1" customHeight="1">
      <c r="A16" s="125" t="s">
        <v>157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51"/>
    </row>
    <row r="17" spans="1:14" ht="12.6" customHeight="1">
      <c r="A17" s="33" t="s">
        <v>158</v>
      </c>
      <c r="B17" s="128">
        <v>6066</v>
      </c>
      <c r="C17" s="128">
        <v>6000</v>
      </c>
      <c r="D17" s="128">
        <v>38</v>
      </c>
      <c r="E17" s="130">
        <v>0</v>
      </c>
      <c r="F17" s="128">
        <v>28</v>
      </c>
      <c r="G17" s="128">
        <v>5157</v>
      </c>
      <c r="H17" s="128">
        <v>4119</v>
      </c>
      <c r="I17" s="128">
        <v>20</v>
      </c>
      <c r="J17" s="130">
        <v>0</v>
      </c>
      <c r="K17" s="128">
        <v>297</v>
      </c>
      <c r="L17" s="128">
        <v>721</v>
      </c>
      <c r="M17" s="130">
        <v>0</v>
      </c>
      <c r="N17" s="132">
        <v>909</v>
      </c>
    </row>
    <row r="18" spans="1:14" ht="11.1" customHeight="1">
      <c r="A18" s="125" t="s">
        <v>159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51"/>
    </row>
    <row r="19" spans="1:14" ht="12.6" customHeight="1">
      <c r="A19" s="33" t="s">
        <v>160</v>
      </c>
      <c r="B19" s="128">
        <v>15205</v>
      </c>
      <c r="C19" s="128">
        <v>12789</v>
      </c>
      <c r="D19" s="128">
        <v>381</v>
      </c>
      <c r="E19" s="128">
        <v>1948</v>
      </c>
      <c r="F19" s="128">
        <v>87</v>
      </c>
      <c r="G19" s="128">
        <v>11416</v>
      </c>
      <c r="H19" s="128">
        <v>6827</v>
      </c>
      <c r="I19" s="128">
        <v>51</v>
      </c>
      <c r="J19" s="128">
        <v>1926</v>
      </c>
      <c r="K19" s="128">
        <v>651</v>
      </c>
      <c r="L19" s="128">
        <v>1961</v>
      </c>
      <c r="M19" s="130">
        <v>0</v>
      </c>
      <c r="N19" s="132">
        <v>3789</v>
      </c>
    </row>
    <row r="20" spans="1:14" ht="11.1" customHeight="1">
      <c r="A20" s="125" t="s">
        <v>161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51"/>
    </row>
    <row r="21" spans="1:14" ht="12.6" customHeight="1">
      <c r="A21" s="33" t="s">
        <v>162</v>
      </c>
      <c r="B21" s="128">
        <v>8331</v>
      </c>
      <c r="C21" s="128">
        <v>8164</v>
      </c>
      <c r="D21" s="128">
        <v>77</v>
      </c>
      <c r="E21" s="128">
        <v>67</v>
      </c>
      <c r="F21" s="128">
        <v>23</v>
      </c>
      <c r="G21" s="128">
        <v>6653</v>
      </c>
      <c r="H21" s="128">
        <v>5038</v>
      </c>
      <c r="I21" s="128">
        <v>17</v>
      </c>
      <c r="J21" s="128">
        <v>147</v>
      </c>
      <c r="K21" s="128">
        <v>438</v>
      </c>
      <c r="L21" s="128">
        <v>1012</v>
      </c>
      <c r="M21" s="130">
        <v>0</v>
      </c>
      <c r="N21" s="132">
        <v>1678</v>
      </c>
    </row>
    <row r="22" spans="1:14" ht="11.1" customHeight="1">
      <c r="A22" s="125" t="s">
        <v>163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51"/>
    </row>
    <row r="23" spans="1:14" ht="12.6" customHeight="1">
      <c r="A23" s="33" t="s">
        <v>164</v>
      </c>
      <c r="B23" s="128">
        <v>9308</v>
      </c>
      <c r="C23" s="128">
        <v>6680</v>
      </c>
      <c r="D23" s="128">
        <v>78</v>
      </c>
      <c r="E23" s="128">
        <v>2422</v>
      </c>
      <c r="F23" s="128">
        <v>128</v>
      </c>
      <c r="G23" s="128">
        <v>7548</v>
      </c>
      <c r="H23" s="128">
        <v>4138</v>
      </c>
      <c r="I23" s="128">
        <v>20</v>
      </c>
      <c r="J23" s="128">
        <v>2378</v>
      </c>
      <c r="K23" s="128">
        <v>253</v>
      </c>
      <c r="L23" s="128">
        <v>758</v>
      </c>
      <c r="M23" s="130">
        <v>0</v>
      </c>
      <c r="N23" s="132">
        <v>1760</v>
      </c>
    </row>
    <row r="24" spans="1:14" ht="11.1" customHeight="1">
      <c r="A24" s="125" t="s">
        <v>165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51"/>
    </row>
    <row r="25" spans="1:14" ht="12.6" customHeight="1">
      <c r="A25" s="33" t="s">
        <v>166</v>
      </c>
      <c r="B25" s="128">
        <v>2501</v>
      </c>
      <c r="C25" s="128">
        <v>1464</v>
      </c>
      <c r="D25" s="128">
        <v>166</v>
      </c>
      <c r="E25" s="128">
        <v>785</v>
      </c>
      <c r="F25" s="128">
        <v>86</v>
      </c>
      <c r="G25" s="128">
        <v>1687</v>
      </c>
      <c r="H25" s="128">
        <v>735</v>
      </c>
      <c r="I25" s="128">
        <v>6</v>
      </c>
      <c r="J25" s="128">
        <v>715</v>
      </c>
      <c r="K25" s="128">
        <v>129</v>
      </c>
      <c r="L25" s="128">
        <v>102</v>
      </c>
      <c r="M25" s="130">
        <v>0</v>
      </c>
      <c r="N25" s="132">
        <v>814</v>
      </c>
    </row>
    <row r="26" spans="1:14" ht="11.1" customHeight="1">
      <c r="A26" s="125" t="s">
        <v>167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51"/>
    </row>
    <row r="27" spans="1:14" ht="12.6" customHeight="1">
      <c r="A27" s="33" t="s">
        <v>168</v>
      </c>
      <c r="B27" s="128">
        <v>33313</v>
      </c>
      <c r="C27" s="128">
        <v>10450</v>
      </c>
      <c r="D27" s="128">
        <v>583</v>
      </c>
      <c r="E27" s="128">
        <v>18754</v>
      </c>
      <c r="F27" s="128">
        <v>3527</v>
      </c>
      <c r="G27" s="128">
        <v>28923</v>
      </c>
      <c r="H27" s="128">
        <v>9299</v>
      </c>
      <c r="I27" s="128">
        <v>58</v>
      </c>
      <c r="J27" s="128">
        <v>18176</v>
      </c>
      <c r="K27" s="128">
        <v>830</v>
      </c>
      <c r="L27" s="128">
        <v>560</v>
      </c>
      <c r="M27" s="130">
        <v>0</v>
      </c>
      <c r="N27" s="132">
        <v>4390</v>
      </c>
    </row>
    <row r="28" spans="1:14" ht="11.1" customHeight="1">
      <c r="A28" s="125" t="s">
        <v>169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51"/>
    </row>
    <row r="29" spans="1:14" ht="12.6" customHeight="1">
      <c r="A29" s="33" t="s">
        <v>170</v>
      </c>
      <c r="B29" s="128">
        <v>85360</v>
      </c>
      <c r="C29" s="128">
        <v>6086</v>
      </c>
      <c r="D29" s="128">
        <v>399</v>
      </c>
      <c r="E29" s="128">
        <v>78678</v>
      </c>
      <c r="F29" s="128">
        <v>197</v>
      </c>
      <c r="G29" s="128">
        <v>84308</v>
      </c>
      <c r="H29" s="128">
        <v>3636</v>
      </c>
      <c r="I29" s="128">
        <v>102</v>
      </c>
      <c r="J29" s="128">
        <v>77841</v>
      </c>
      <c r="K29" s="128">
        <v>1159</v>
      </c>
      <c r="L29" s="128">
        <v>1570</v>
      </c>
      <c r="M29" s="130">
        <v>0</v>
      </c>
      <c r="N29" s="132">
        <v>1051</v>
      </c>
    </row>
    <row r="30" spans="1:14" ht="11.1" customHeight="1">
      <c r="A30" s="125" t="s">
        <v>171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51"/>
    </row>
    <row r="31" spans="1:14" ht="12.6" customHeight="1">
      <c r="A31" s="33" t="s">
        <v>172</v>
      </c>
      <c r="B31" s="130">
        <v>0</v>
      </c>
      <c r="C31" s="130">
        <v>0</v>
      </c>
      <c r="D31" s="130">
        <v>0</v>
      </c>
      <c r="E31" s="130">
        <v>0</v>
      </c>
      <c r="F31" s="130">
        <v>0</v>
      </c>
      <c r="G31" s="130">
        <v>0</v>
      </c>
      <c r="H31" s="130">
        <v>0</v>
      </c>
      <c r="I31" s="130">
        <v>0</v>
      </c>
      <c r="J31" s="130">
        <v>0</v>
      </c>
      <c r="K31" s="130">
        <v>0</v>
      </c>
      <c r="L31" s="130">
        <v>0</v>
      </c>
      <c r="M31" s="130">
        <v>0</v>
      </c>
      <c r="N31" s="137">
        <v>0</v>
      </c>
    </row>
    <row r="32" spans="1:14" ht="11.1" customHeight="1">
      <c r="A32" s="125" t="s">
        <v>173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51"/>
    </row>
    <row r="33" spans="1:14" ht="12.6" customHeight="1">
      <c r="A33" s="33" t="s">
        <v>174</v>
      </c>
      <c r="B33" s="130">
        <v>0</v>
      </c>
      <c r="C33" s="130">
        <v>0</v>
      </c>
      <c r="D33" s="130">
        <v>0</v>
      </c>
      <c r="E33" s="130">
        <v>0</v>
      </c>
      <c r="F33" s="130">
        <v>0</v>
      </c>
      <c r="G33" s="130">
        <v>0</v>
      </c>
      <c r="H33" s="130">
        <v>0</v>
      </c>
      <c r="I33" s="130">
        <v>0</v>
      </c>
      <c r="J33" s="130">
        <v>0</v>
      </c>
      <c r="K33" s="130">
        <v>0</v>
      </c>
      <c r="L33" s="130">
        <v>0</v>
      </c>
      <c r="M33" s="130">
        <v>0</v>
      </c>
      <c r="N33" s="137">
        <v>0</v>
      </c>
    </row>
    <row r="34" spans="1:14" ht="11.1" customHeight="1">
      <c r="A34" s="125" t="s">
        <v>175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51"/>
    </row>
    <row r="35" spans="1:14" ht="12.6" customHeight="1">
      <c r="A35" s="33" t="s">
        <v>176</v>
      </c>
      <c r="B35" s="128">
        <v>23953</v>
      </c>
      <c r="C35" s="128">
        <v>23064</v>
      </c>
      <c r="D35" s="128">
        <v>340</v>
      </c>
      <c r="E35" s="128">
        <v>245</v>
      </c>
      <c r="F35" s="128">
        <v>304</v>
      </c>
      <c r="G35" s="128">
        <v>20563</v>
      </c>
      <c r="H35" s="128">
        <v>15554</v>
      </c>
      <c r="I35" s="128">
        <v>61</v>
      </c>
      <c r="J35" s="128">
        <v>49</v>
      </c>
      <c r="K35" s="128">
        <v>1113</v>
      </c>
      <c r="L35" s="128">
        <v>3786</v>
      </c>
      <c r="M35" s="130">
        <v>0</v>
      </c>
      <c r="N35" s="132">
        <v>3390</v>
      </c>
    </row>
    <row r="36" spans="1:14" ht="11.1" customHeight="1" thickBot="1">
      <c r="A36" s="134" t="s">
        <v>177</v>
      </c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50"/>
    </row>
    <row r="37" spans="1:14" ht="13.5" customHeight="1">
      <c r="A37" s="3" t="s">
        <v>65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" t="s">
        <v>35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ht="13.5" customHeight="1">
      <c r="A39" s="3" t="str">
        <f>'10-2'!A39</f>
        <v>　　　　　2.至114年7月止，38家本國銀行放款及催收款之備抵呆帳餘額為587,711百萬元，114年1至7月轉銷呆帳31,997百萬元。</v>
      </c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4"/>
    </row>
    <row r="41" spans="1:14" ht="13.5" customHeight="1">
      <c r="A41" s="10"/>
      <c r="B41" s="10"/>
      <c r="C41" s="10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4"/>
    </row>
    <row r="42" spans="1:14" ht="13.5" customHeight="1" hidden="1">
      <c r="A42" s="3"/>
      <c r="B42" s="3"/>
      <c r="C42" s="3"/>
      <c r="D42" s="3" t="str">
        <f>TEXT(D41,"##,##0")</f>
        <v>0</v>
      </c>
      <c r="E42" s="3" t="str">
        <f>TEXT(E41,"##,##0")</f>
        <v>0</v>
      </c>
      <c r="F42" s="3"/>
      <c r="G42" s="3"/>
      <c r="H42" s="3"/>
      <c r="I42" s="3"/>
      <c r="J42" s="3"/>
      <c r="K42" s="3"/>
      <c r="L42" s="3"/>
      <c r="M42" s="3"/>
      <c r="N42" s="3"/>
    </row>
    <row r="43" spans="1:14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</row>
  </sheetData>
  <mergeCells count="181">
    <mergeCell ref="N35:N36"/>
    <mergeCell ref="J35:J36"/>
    <mergeCell ref="K35:K36"/>
    <mergeCell ref="L35:L36"/>
    <mergeCell ref="M35:M36"/>
    <mergeCell ref="F35:F36"/>
    <mergeCell ref="G35:G36"/>
    <mergeCell ref="H35:H36"/>
    <mergeCell ref="I35:I36"/>
    <mergeCell ref="B35:B36"/>
    <mergeCell ref="C35:C36"/>
    <mergeCell ref="D35:D36"/>
    <mergeCell ref="E35:E36"/>
    <mergeCell ref="K33:K34"/>
    <mergeCell ref="L33:L34"/>
    <mergeCell ref="I33:I34"/>
    <mergeCell ref="J33:J34"/>
    <mergeCell ref="M33:M34"/>
    <mergeCell ref="N33:N34"/>
    <mergeCell ref="N31:N32"/>
    <mergeCell ref="B33:B34"/>
    <mergeCell ref="C33:C34"/>
    <mergeCell ref="D33:D34"/>
    <mergeCell ref="E33:E34"/>
    <mergeCell ref="F33:F34"/>
    <mergeCell ref="G33:G34"/>
    <mergeCell ref="H33:H34"/>
    <mergeCell ref="L31:L32"/>
    <mergeCell ref="M31:M32"/>
    <mergeCell ref="F31:F32"/>
    <mergeCell ref="G31:G32"/>
    <mergeCell ref="H31:H32"/>
    <mergeCell ref="I31:I32"/>
    <mergeCell ref="B31:B32"/>
    <mergeCell ref="C31:C32"/>
    <mergeCell ref="D31:D32"/>
    <mergeCell ref="E31:E32"/>
    <mergeCell ref="K29:K30"/>
    <mergeCell ref="L29:L30"/>
    <mergeCell ref="I29:I30"/>
    <mergeCell ref="J29:J30"/>
    <mergeCell ref="J31:J32"/>
    <mergeCell ref="K31:K32"/>
    <mergeCell ref="M29:M30"/>
    <mergeCell ref="N29:N30"/>
    <mergeCell ref="N27:N28"/>
    <mergeCell ref="B29:B30"/>
    <mergeCell ref="C29:C30"/>
    <mergeCell ref="D29:D30"/>
    <mergeCell ref="E29:E30"/>
    <mergeCell ref="F29:F30"/>
    <mergeCell ref="G29:G30"/>
    <mergeCell ref="H29:H30"/>
    <mergeCell ref="L27:L28"/>
    <mergeCell ref="M27:M28"/>
    <mergeCell ref="F27:F28"/>
    <mergeCell ref="G27:G28"/>
    <mergeCell ref="H27:H28"/>
    <mergeCell ref="I27:I28"/>
    <mergeCell ref="B27:B28"/>
    <mergeCell ref="C27:C28"/>
    <mergeCell ref="D27:D28"/>
    <mergeCell ref="E27:E28"/>
    <mergeCell ref="K25:K26"/>
    <mergeCell ref="L25:L26"/>
    <mergeCell ref="I25:I26"/>
    <mergeCell ref="J25:J26"/>
    <mergeCell ref="J27:J28"/>
    <mergeCell ref="K27:K28"/>
    <mergeCell ref="M25:M26"/>
    <mergeCell ref="N25:N26"/>
    <mergeCell ref="N23:N24"/>
    <mergeCell ref="B25:B26"/>
    <mergeCell ref="C25:C26"/>
    <mergeCell ref="D25:D26"/>
    <mergeCell ref="E25:E26"/>
    <mergeCell ref="F25:F26"/>
    <mergeCell ref="G25:G26"/>
    <mergeCell ref="H25:H26"/>
    <mergeCell ref="L23:L24"/>
    <mergeCell ref="M23:M24"/>
    <mergeCell ref="F23:F24"/>
    <mergeCell ref="G23:G24"/>
    <mergeCell ref="H23:H24"/>
    <mergeCell ref="I23:I24"/>
    <mergeCell ref="B23:B24"/>
    <mergeCell ref="C23:C24"/>
    <mergeCell ref="D23:D24"/>
    <mergeCell ref="E23:E24"/>
    <mergeCell ref="K21:K22"/>
    <mergeCell ref="L21:L22"/>
    <mergeCell ref="I21:I22"/>
    <mergeCell ref="J21:J22"/>
    <mergeCell ref="J23:J24"/>
    <mergeCell ref="K23:K24"/>
    <mergeCell ref="M21:M22"/>
    <mergeCell ref="N21:N22"/>
    <mergeCell ref="N19:N20"/>
    <mergeCell ref="B21:B22"/>
    <mergeCell ref="C21:C22"/>
    <mergeCell ref="D21:D22"/>
    <mergeCell ref="E21:E22"/>
    <mergeCell ref="F21:F22"/>
    <mergeCell ref="G21:G22"/>
    <mergeCell ref="H21:H22"/>
    <mergeCell ref="L19:L20"/>
    <mergeCell ref="M19:M20"/>
    <mergeCell ref="F19:F20"/>
    <mergeCell ref="G19:G20"/>
    <mergeCell ref="H19:H20"/>
    <mergeCell ref="I19:I20"/>
    <mergeCell ref="B19:B20"/>
    <mergeCell ref="C19:C20"/>
    <mergeCell ref="D19:D20"/>
    <mergeCell ref="E19:E20"/>
    <mergeCell ref="K17:K18"/>
    <mergeCell ref="L17:L18"/>
    <mergeCell ref="I17:I18"/>
    <mergeCell ref="J17:J18"/>
    <mergeCell ref="J19:J20"/>
    <mergeCell ref="K19:K20"/>
    <mergeCell ref="M17:M18"/>
    <mergeCell ref="N17:N18"/>
    <mergeCell ref="N15:N16"/>
    <mergeCell ref="B17:B18"/>
    <mergeCell ref="C17:C18"/>
    <mergeCell ref="D17:D18"/>
    <mergeCell ref="E17:E18"/>
    <mergeCell ref="F17:F18"/>
    <mergeCell ref="G17:G18"/>
    <mergeCell ref="H17:H18"/>
    <mergeCell ref="L15:L16"/>
    <mergeCell ref="M15:M16"/>
    <mergeCell ref="F15:F16"/>
    <mergeCell ref="G15:G16"/>
    <mergeCell ref="H15:H16"/>
    <mergeCell ref="I15:I16"/>
    <mergeCell ref="B15:B16"/>
    <mergeCell ref="C15:C16"/>
    <mergeCell ref="D15:D16"/>
    <mergeCell ref="E15:E16"/>
    <mergeCell ref="M11:M12"/>
    <mergeCell ref="N11:N12"/>
    <mergeCell ref="M13:M14"/>
    <mergeCell ref="N13:N14"/>
    <mergeCell ref="J15:J16"/>
    <mergeCell ref="K15:K16"/>
    <mergeCell ref="L11:L12"/>
    <mergeCell ref="L13:L14"/>
    <mergeCell ref="I11:I12"/>
    <mergeCell ref="I13:I14"/>
    <mergeCell ref="J11:J12"/>
    <mergeCell ref="J13:J14"/>
    <mergeCell ref="K11:K12"/>
    <mergeCell ref="K13:K14"/>
    <mergeCell ref="F13:F14"/>
    <mergeCell ref="G11:G12"/>
    <mergeCell ref="G13:G14"/>
    <mergeCell ref="H11:H12"/>
    <mergeCell ref="H13:H14"/>
    <mergeCell ref="B13:B14"/>
    <mergeCell ref="D13:D14"/>
    <mergeCell ref="C13:C14"/>
    <mergeCell ref="E11:E12"/>
    <mergeCell ref="E13:E14"/>
    <mergeCell ref="F8:F9"/>
    <mergeCell ref="G8:G9"/>
    <mergeCell ref="B11:B12"/>
    <mergeCell ref="C11:C12"/>
    <mergeCell ref="D11:D12"/>
    <mergeCell ref="F11:F12"/>
    <mergeCell ref="L8:L9"/>
    <mergeCell ref="A1:N1"/>
    <mergeCell ref="A3:N3"/>
    <mergeCell ref="B5:F5"/>
    <mergeCell ref="G5:L5"/>
    <mergeCell ref="A2:N2"/>
    <mergeCell ref="A5:A10"/>
    <mergeCell ref="D4:F4"/>
    <mergeCell ref="G4:J4"/>
    <mergeCell ref="B8:B9"/>
  </mergeCells>
  <printOptions horizontalCentered="1"/>
  <pageMargins left="0.74803149606299213" right="0.59055118110236227" top="0.39370078740157483" bottom="0.19685039370078741" header="0" footer="0.39370078740157483"/>
  <pageSetup paperSize="9" firstPageNumber="147" orientation="landscape" useFirstPageNumber="1"/>
  <headerFooter alignWithMargins="0">
    <oddFooter>&amp;L&amp;9 &amp;C&amp;"Times New Roman"&amp;9 - &amp;p -&amp;R&amp;9 </oddFooter>
  </headerFooter>
</worksheet>
</file>

<file path=xl/worksheets/sheet1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3" width="7.125" customWidth="1"/>
    <col min="4" max="4" width="6.875" customWidth="1"/>
    <col min="5" max="5" width="15.625" customWidth="1"/>
    <col min="6" max="6" width="5.875" customWidth="1"/>
    <col min="7" max="7" width="7.125" customWidth="1"/>
    <col min="8" max="8" width="6.875" customWidth="1"/>
    <col min="9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4" ht="21" customHeight="1">
      <c r="A1" s="64" t="s">
        <v>119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</row>
    <row r="2" spans="1:14" ht="21" customHeight="1">
      <c r="A2" s="64" t="s">
        <v>120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14" ht="18.6" customHeight="1">
      <c r="A3" s="67" t="s">
        <v>61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6" t="str">
        <f>'10-2'!D4:F4</f>
        <v>114年 1 - 7月</v>
      </c>
      <c r="E4" s="66"/>
      <c r="F4" s="66"/>
      <c r="G4" s="63" t="str">
        <f>'10-2'!G4:J4</f>
        <v> Jan. - July 2025</v>
      </c>
      <c r="H4" s="63"/>
      <c r="I4" s="63"/>
      <c r="J4" s="63"/>
      <c r="K4" s="1"/>
      <c r="L4" s="1"/>
      <c r="M4" s="1"/>
      <c r="N4" s="28" t="s">
        <v>38</v>
      </c>
    </row>
    <row r="5" spans="1:14" ht="15" customHeight="1">
      <c r="A5" s="60" t="s">
        <v>31</v>
      </c>
      <c r="B5" s="56" t="s">
        <v>39</v>
      </c>
      <c r="C5" s="57"/>
      <c r="D5" s="57"/>
      <c r="E5" s="57"/>
      <c r="F5" s="58"/>
      <c r="G5" s="56" t="s">
        <v>40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2.95" customHeight="1">
      <c r="A6" s="61"/>
      <c r="B6" s="14" t="s">
        <v>5</v>
      </c>
      <c r="C6" s="5" t="s">
        <v>6</v>
      </c>
      <c r="D6" s="5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5" t="s">
        <v>4</v>
      </c>
      <c r="M6" s="5" t="s">
        <v>8</v>
      </c>
      <c r="N6" s="15" t="s">
        <v>8</v>
      </c>
    </row>
    <row r="7" spans="1:14" ht="12.95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13" t="s">
        <v>58</v>
      </c>
      <c r="B11" s="119">
        <v>0</v>
      </c>
      <c r="C11" s="119">
        <v>0</v>
      </c>
      <c r="D11" s="119">
        <v>0</v>
      </c>
      <c r="E11" s="119">
        <v>0</v>
      </c>
      <c r="F11" s="119">
        <v>0</v>
      </c>
      <c r="G11" s="119">
        <v>0</v>
      </c>
      <c r="H11" s="119">
        <v>0</v>
      </c>
      <c r="I11" s="119">
        <v>0</v>
      </c>
      <c r="J11" s="119">
        <v>0</v>
      </c>
      <c r="K11" s="119">
        <v>0</v>
      </c>
      <c r="L11" s="119">
        <v>0</v>
      </c>
      <c r="M11" s="119">
        <v>0</v>
      </c>
      <c r="N11" s="139">
        <v>0</v>
      </c>
    </row>
    <row r="12" spans="1:14" ht="11.1" customHeight="1">
      <c r="A12" s="125" t="s">
        <v>178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51"/>
    </row>
    <row r="13" spans="1:14" ht="12.6" customHeight="1">
      <c r="A13" s="33" t="s">
        <v>179</v>
      </c>
      <c r="B13" s="128">
        <v>9254</v>
      </c>
      <c r="C13" s="128">
        <v>2009</v>
      </c>
      <c r="D13" s="128">
        <v>93</v>
      </c>
      <c r="E13" s="128">
        <v>7143</v>
      </c>
      <c r="F13" s="128">
        <v>10</v>
      </c>
      <c r="G13" s="128">
        <v>8712</v>
      </c>
      <c r="H13" s="128">
        <v>1282</v>
      </c>
      <c r="I13" s="128">
        <v>3</v>
      </c>
      <c r="J13" s="128">
        <v>6713</v>
      </c>
      <c r="K13" s="128">
        <v>154</v>
      </c>
      <c r="L13" s="128">
        <v>560</v>
      </c>
      <c r="M13" s="130">
        <v>0</v>
      </c>
      <c r="N13" s="132">
        <v>543</v>
      </c>
    </row>
    <row r="14" spans="1:14" ht="11.1" customHeight="1">
      <c r="A14" s="125" t="s">
        <v>180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51"/>
    </row>
    <row r="15" spans="1:14" ht="12.6" customHeight="1">
      <c r="A15" s="33" t="s">
        <v>181</v>
      </c>
      <c r="B15" s="128">
        <v>4052</v>
      </c>
      <c r="C15" s="128">
        <v>4009</v>
      </c>
      <c r="D15" s="128">
        <v>39</v>
      </c>
      <c r="E15" s="130">
        <v>0</v>
      </c>
      <c r="F15" s="128">
        <v>4</v>
      </c>
      <c r="G15" s="128">
        <v>3033</v>
      </c>
      <c r="H15" s="128">
        <v>1365</v>
      </c>
      <c r="I15" s="128">
        <v>6</v>
      </c>
      <c r="J15" s="130">
        <v>0</v>
      </c>
      <c r="K15" s="128">
        <v>199</v>
      </c>
      <c r="L15" s="128">
        <v>1463</v>
      </c>
      <c r="M15" s="130">
        <v>0</v>
      </c>
      <c r="N15" s="132">
        <v>1019</v>
      </c>
    </row>
    <row r="16" spans="1:14" ht="11.1" customHeight="1">
      <c r="A16" s="125" t="s">
        <v>182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51"/>
    </row>
    <row r="17" spans="1:14" ht="12.6" customHeight="1">
      <c r="A17" s="33" t="s">
        <v>183</v>
      </c>
      <c r="B17" s="130">
        <v>0</v>
      </c>
      <c r="C17" s="130">
        <v>0</v>
      </c>
      <c r="D17" s="130">
        <v>0</v>
      </c>
      <c r="E17" s="130">
        <v>0</v>
      </c>
      <c r="F17" s="130">
        <v>0</v>
      </c>
      <c r="G17" s="130">
        <v>0</v>
      </c>
      <c r="H17" s="130">
        <v>0</v>
      </c>
      <c r="I17" s="130">
        <v>0</v>
      </c>
      <c r="J17" s="130">
        <v>0</v>
      </c>
      <c r="K17" s="130">
        <v>0</v>
      </c>
      <c r="L17" s="130">
        <v>0</v>
      </c>
      <c r="M17" s="130">
        <v>0</v>
      </c>
      <c r="N17" s="137">
        <v>0</v>
      </c>
    </row>
    <row r="18" spans="1:14" ht="11.1" customHeight="1">
      <c r="A18" s="125" t="s">
        <v>184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51"/>
    </row>
    <row r="19" spans="1:14" ht="12.6" customHeight="1">
      <c r="A19" s="33" t="s">
        <v>185</v>
      </c>
      <c r="B19" s="128">
        <v>362</v>
      </c>
      <c r="C19" s="128">
        <v>348</v>
      </c>
      <c r="D19" s="128">
        <v>10</v>
      </c>
      <c r="E19" s="130">
        <v>0</v>
      </c>
      <c r="F19" s="128">
        <v>4</v>
      </c>
      <c r="G19" s="128">
        <v>289</v>
      </c>
      <c r="H19" s="128">
        <v>245</v>
      </c>
      <c r="I19" s="128">
        <v>0</v>
      </c>
      <c r="J19" s="130">
        <v>0</v>
      </c>
      <c r="K19" s="128">
        <v>15</v>
      </c>
      <c r="L19" s="128">
        <v>29</v>
      </c>
      <c r="M19" s="130">
        <v>0</v>
      </c>
      <c r="N19" s="132">
        <v>73</v>
      </c>
    </row>
    <row r="20" spans="1:14" ht="11.1" customHeight="1">
      <c r="A20" s="125" t="s">
        <v>186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51"/>
    </row>
    <row r="21" spans="1:14" ht="12.6" customHeight="1">
      <c r="A21" s="33" t="s">
        <v>187</v>
      </c>
      <c r="B21" s="130">
        <v>0</v>
      </c>
      <c r="C21" s="130">
        <v>0</v>
      </c>
      <c r="D21" s="130">
        <v>0</v>
      </c>
      <c r="E21" s="130">
        <v>0</v>
      </c>
      <c r="F21" s="130">
        <v>0</v>
      </c>
      <c r="G21" s="130">
        <v>0</v>
      </c>
      <c r="H21" s="130">
        <v>0</v>
      </c>
      <c r="I21" s="130">
        <v>0</v>
      </c>
      <c r="J21" s="130">
        <v>0</v>
      </c>
      <c r="K21" s="130">
        <v>0</v>
      </c>
      <c r="L21" s="130">
        <v>0</v>
      </c>
      <c r="M21" s="130">
        <v>0</v>
      </c>
      <c r="N21" s="137">
        <v>0</v>
      </c>
    </row>
    <row r="22" spans="1:14" ht="11.1" customHeight="1">
      <c r="A22" s="125" t="s">
        <v>188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51"/>
    </row>
    <row r="23" spans="1:14" ht="12.6" customHeight="1">
      <c r="A23" s="33" t="s">
        <v>189</v>
      </c>
      <c r="B23" s="130">
        <v>0</v>
      </c>
      <c r="C23" s="130">
        <v>0</v>
      </c>
      <c r="D23" s="130">
        <v>0</v>
      </c>
      <c r="E23" s="130">
        <v>0</v>
      </c>
      <c r="F23" s="130">
        <v>0</v>
      </c>
      <c r="G23" s="130">
        <v>0</v>
      </c>
      <c r="H23" s="130">
        <v>0</v>
      </c>
      <c r="I23" s="130">
        <v>0</v>
      </c>
      <c r="J23" s="130">
        <v>0</v>
      </c>
      <c r="K23" s="130">
        <v>0</v>
      </c>
      <c r="L23" s="130">
        <v>0</v>
      </c>
      <c r="M23" s="130">
        <v>0</v>
      </c>
      <c r="N23" s="137">
        <v>0</v>
      </c>
    </row>
    <row r="24" spans="1:14" ht="11.1" customHeight="1">
      <c r="A24" s="125" t="s">
        <v>190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51"/>
    </row>
    <row r="25" spans="1:14" ht="12.6" customHeight="1">
      <c r="A25" s="33" t="s">
        <v>191</v>
      </c>
      <c r="B25" s="130">
        <v>0</v>
      </c>
      <c r="C25" s="130">
        <v>0</v>
      </c>
      <c r="D25" s="130">
        <v>0</v>
      </c>
      <c r="E25" s="130">
        <v>0</v>
      </c>
      <c r="F25" s="130">
        <v>0</v>
      </c>
      <c r="G25" s="130">
        <v>0</v>
      </c>
      <c r="H25" s="130">
        <v>0</v>
      </c>
      <c r="I25" s="130">
        <v>0</v>
      </c>
      <c r="J25" s="130">
        <v>0</v>
      </c>
      <c r="K25" s="130">
        <v>0</v>
      </c>
      <c r="L25" s="130">
        <v>0</v>
      </c>
      <c r="M25" s="130">
        <v>0</v>
      </c>
      <c r="N25" s="137">
        <v>0</v>
      </c>
    </row>
    <row r="26" spans="1:14" ht="11.1" customHeight="1">
      <c r="A26" s="125" t="s">
        <v>192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51"/>
    </row>
    <row r="27" spans="1:14" ht="12.6" customHeight="1">
      <c r="A27" s="33" t="s">
        <v>193</v>
      </c>
      <c r="B27" s="130">
        <v>0</v>
      </c>
      <c r="C27" s="130">
        <v>0</v>
      </c>
      <c r="D27" s="130">
        <v>0</v>
      </c>
      <c r="E27" s="130">
        <v>0</v>
      </c>
      <c r="F27" s="130">
        <v>0</v>
      </c>
      <c r="G27" s="130">
        <v>0</v>
      </c>
      <c r="H27" s="130">
        <v>0</v>
      </c>
      <c r="I27" s="130">
        <v>0</v>
      </c>
      <c r="J27" s="130">
        <v>0</v>
      </c>
      <c r="K27" s="130">
        <v>0</v>
      </c>
      <c r="L27" s="130">
        <v>0</v>
      </c>
      <c r="M27" s="130">
        <v>0</v>
      </c>
      <c r="N27" s="137">
        <v>0</v>
      </c>
    </row>
    <row r="28" spans="1:14" ht="11.1" customHeight="1">
      <c r="A28" s="125" t="s">
        <v>194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51"/>
    </row>
    <row r="29" spans="1:14" ht="12.6" customHeight="1">
      <c r="A29" s="33" t="s">
        <v>195</v>
      </c>
      <c r="B29" s="128">
        <v>2343</v>
      </c>
      <c r="C29" s="128">
        <v>1229</v>
      </c>
      <c r="D29" s="128">
        <v>13</v>
      </c>
      <c r="E29" s="128">
        <v>1088</v>
      </c>
      <c r="F29" s="128">
        <v>13</v>
      </c>
      <c r="G29" s="128">
        <v>2082</v>
      </c>
      <c r="H29" s="128">
        <v>866</v>
      </c>
      <c r="I29" s="128">
        <v>5</v>
      </c>
      <c r="J29" s="128">
        <v>1083</v>
      </c>
      <c r="K29" s="128">
        <v>63</v>
      </c>
      <c r="L29" s="128">
        <v>64</v>
      </c>
      <c r="M29" s="130">
        <v>0</v>
      </c>
      <c r="N29" s="132">
        <v>262</v>
      </c>
    </row>
    <row r="30" spans="1:14" ht="11.1" customHeight="1">
      <c r="A30" s="125" t="s">
        <v>196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51"/>
    </row>
    <row r="31" spans="1:14" ht="12.6" customHeight="1">
      <c r="A31" s="33" t="s">
        <v>197</v>
      </c>
      <c r="B31" s="130">
        <v>0</v>
      </c>
      <c r="C31" s="130">
        <v>0</v>
      </c>
      <c r="D31" s="130">
        <v>0</v>
      </c>
      <c r="E31" s="130">
        <v>0</v>
      </c>
      <c r="F31" s="130">
        <v>0</v>
      </c>
      <c r="G31" s="130">
        <v>0</v>
      </c>
      <c r="H31" s="130">
        <v>0</v>
      </c>
      <c r="I31" s="130">
        <v>0</v>
      </c>
      <c r="J31" s="130">
        <v>0</v>
      </c>
      <c r="K31" s="130">
        <v>0</v>
      </c>
      <c r="L31" s="130">
        <v>0</v>
      </c>
      <c r="M31" s="130">
        <v>0</v>
      </c>
      <c r="N31" s="137">
        <v>0</v>
      </c>
    </row>
    <row r="32" spans="1:14" ht="11.1" customHeight="1">
      <c r="A32" s="125" t="s">
        <v>198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51"/>
    </row>
    <row r="33" spans="1:14" ht="12.6" customHeight="1">
      <c r="A33" s="33" t="s">
        <v>199</v>
      </c>
      <c r="B33" s="130">
        <v>0</v>
      </c>
      <c r="C33" s="130">
        <v>0</v>
      </c>
      <c r="D33" s="130">
        <v>0</v>
      </c>
      <c r="E33" s="130">
        <v>0</v>
      </c>
      <c r="F33" s="130">
        <v>0</v>
      </c>
      <c r="G33" s="130">
        <v>0</v>
      </c>
      <c r="H33" s="130">
        <v>0</v>
      </c>
      <c r="I33" s="130">
        <v>0</v>
      </c>
      <c r="J33" s="130">
        <v>0</v>
      </c>
      <c r="K33" s="130">
        <v>0</v>
      </c>
      <c r="L33" s="130">
        <v>0</v>
      </c>
      <c r="M33" s="130">
        <v>0</v>
      </c>
      <c r="N33" s="137">
        <v>0</v>
      </c>
    </row>
    <row r="34" spans="1:14" ht="11.1" customHeight="1">
      <c r="A34" s="125" t="s">
        <v>200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51"/>
    </row>
    <row r="35" spans="1:14" ht="12.6" customHeight="1">
      <c r="A35" s="33" t="s">
        <v>201</v>
      </c>
      <c r="B35" s="130">
        <v>0</v>
      </c>
      <c r="C35" s="130">
        <v>0</v>
      </c>
      <c r="D35" s="130">
        <v>0</v>
      </c>
      <c r="E35" s="130">
        <v>0</v>
      </c>
      <c r="F35" s="130">
        <v>0</v>
      </c>
      <c r="G35" s="130">
        <v>0</v>
      </c>
      <c r="H35" s="130">
        <v>0</v>
      </c>
      <c r="I35" s="130">
        <v>0</v>
      </c>
      <c r="J35" s="130">
        <v>0</v>
      </c>
      <c r="K35" s="130">
        <v>0</v>
      </c>
      <c r="L35" s="130">
        <v>0</v>
      </c>
      <c r="M35" s="130">
        <v>0</v>
      </c>
      <c r="N35" s="137">
        <v>0</v>
      </c>
    </row>
    <row r="36" spans="1:14" ht="11.1" customHeight="1" thickBot="1">
      <c r="A36" s="134" t="s">
        <v>202</v>
      </c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50"/>
    </row>
    <row r="37" spans="1:14" ht="13.5" customHeight="1">
      <c r="A37" s="32" t="s">
        <v>48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2" t="s">
        <v>47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4"/>
    </row>
    <row r="41" spans="1:14" ht="13.5" customHeight="1">
      <c r="A41" s="10"/>
      <c r="B41" s="10"/>
      <c r="C41" s="10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4"/>
    </row>
    <row r="42" spans="1:14" ht="13.5" customHeight="1" hidden="1">
      <c r="A42" s="3"/>
      <c r="B42" s="3"/>
      <c r="C42" s="3"/>
      <c r="D42" s="3" t="str">
        <f>TEXT(D41,"##,##0")</f>
        <v>0</v>
      </c>
      <c r="E42" s="3" t="str">
        <f>TEXT(E41,"##,##0")</f>
        <v>0</v>
      </c>
      <c r="F42" s="3"/>
      <c r="G42" s="3"/>
      <c r="H42" s="3"/>
      <c r="I42" s="3"/>
      <c r="J42" s="3"/>
      <c r="K42" s="3"/>
      <c r="L42" s="3"/>
      <c r="M42" s="3"/>
      <c r="N42" s="3"/>
    </row>
    <row r="43" spans="1:14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</row>
  </sheetData>
  <mergeCells count="181">
    <mergeCell ref="B13:B14"/>
    <mergeCell ref="L8:L9"/>
    <mergeCell ref="A1:N1"/>
    <mergeCell ref="A3:N3"/>
    <mergeCell ref="B5:F5"/>
    <mergeCell ref="G5:L5"/>
    <mergeCell ref="A2:N2"/>
    <mergeCell ref="A5:A10"/>
    <mergeCell ref="D4:F4"/>
    <mergeCell ref="G4:J4"/>
    <mergeCell ref="F8:F9"/>
    <mergeCell ref="G8:G9"/>
    <mergeCell ref="B11:B12"/>
    <mergeCell ref="C11:C12"/>
    <mergeCell ref="D11:D12"/>
    <mergeCell ref="F11:F12"/>
    <mergeCell ref="G11:G12"/>
    <mergeCell ref="B8:B9"/>
    <mergeCell ref="D13:D14"/>
    <mergeCell ref="C13:C14"/>
    <mergeCell ref="E11:E12"/>
    <mergeCell ref="E13:E14"/>
    <mergeCell ref="F13:F14"/>
    <mergeCell ref="H13:H14"/>
    <mergeCell ref="G13:G14"/>
    <mergeCell ref="H11:H12"/>
    <mergeCell ref="I11:I12"/>
    <mergeCell ref="I13:I14"/>
    <mergeCell ref="M11:M12"/>
    <mergeCell ref="J11:J12"/>
    <mergeCell ref="J13:J14"/>
    <mergeCell ref="N11:N12"/>
    <mergeCell ref="M13:M14"/>
    <mergeCell ref="N13:N14"/>
    <mergeCell ref="K11:K12"/>
    <mergeCell ref="K13:K14"/>
    <mergeCell ref="L11:L12"/>
    <mergeCell ref="L13:L14"/>
    <mergeCell ref="L15:L16"/>
    <mergeCell ref="M15:M16"/>
    <mergeCell ref="B15:B16"/>
    <mergeCell ref="C15:C16"/>
    <mergeCell ref="D15:D16"/>
    <mergeCell ref="E15:E16"/>
    <mergeCell ref="F15:F16"/>
    <mergeCell ref="G15:G16"/>
    <mergeCell ref="H15:H16"/>
    <mergeCell ref="I15:I16"/>
    <mergeCell ref="J15:J16"/>
    <mergeCell ref="K15:K16"/>
    <mergeCell ref="N15:N16"/>
    <mergeCell ref="B17:B18"/>
    <mergeCell ref="C17:C18"/>
    <mergeCell ref="D17:D18"/>
    <mergeCell ref="E17:E18"/>
    <mergeCell ref="F17:F18"/>
    <mergeCell ref="G17:G18"/>
    <mergeCell ref="H17:H18"/>
    <mergeCell ref="N17:N18"/>
    <mergeCell ref="B19:B20"/>
    <mergeCell ref="C19:C20"/>
    <mergeCell ref="D19:D20"/>
    <mergeCell ref="E19:E20"/>
    <mergeCell ref="F19:F20"/>
    <mergeCell ref="G19:G20"/>
    <mergeCell ref="L19:L20"/>
    <mergeCell ref="H19:H20"/>
    <mergeCell ref="I19:I20"/>
    <mergeCell ref="J19:J20"/>
    <mergeCell ref="K19:K20"/>
    <mergeCell ref="M19:M20"/>
    <mergeCell ref="K17:K18"/>
    <mergeCell ref="L17:L18"/>
    <mergeCell ref="M17:M18"/>
    <mergeCell ref="I17:I18"/>
    <mergeCell ref="J17:J18"/>
    <mergeCell ref="N19:N20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N21:N22"/>
    <mergeCell ref="B23:B24"/>
    <mergeCell ref="C23:C24"/>
    <mergeCell ref="D23:D24"/>
    <mergeCell ref="E23:E24"/>
    <mergeCell ref="F23:F24"/>
    <mergeCell ref="G23:G24"/>
    <mergeCell ref="L23:L24"/>
    <mergeCell ref="M23:M24"/>
    <mergeCell ref="K21:K22"/>
    <mergeCell ref="L21:L22"/>
    <mergeCell ref="M21:M22"/>
    <mergeCell ref="H23:H24"/>
    <mergeCell ref="I23:I24"/>
    <mergeCell ref="J23:J24"/>
    <mergeCell ref="K23:K24"/>
    <mergeCell ref="N23:N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N25:N26"/>
    <mergeCell ref="B27:B28"/>
    <mergeCell ref="C27:C28"/>
    <mergeCell ref="D27:D28"/>
    <mergeCell ref="E27:E28"/>
    <mergeCell ref="F27:F28"/>
    <mergeCell ref="G27:G28"/>
    <mergeCell ref="L27:L28"/>
    <mergeCell ref="M27:M28"/>
    <mergeCell ref="K25:K26"/>
    <mergeCell ref="L25:L26"/>
    <mergeCell ref="M25:M26"/>
    <mergeCell ref="H27:H28"/>
    <mergeCell ref="I27:I28"/>
    <mergeCell ref="J27:J28"/>
    <mergeCell ref="K27:K28"/>
    <mergeCell ref="N27:N28"/>
    <mergeCell ref="B29:B30"/>
    <mergeCell ref="C29:C30"/>
    <mergeCell ref="D29:D30"/>
    <mergeCell ref="E29:E30"/>
    <mergeCell ref="F29:F30"/>
    <mergeCell ref="G29:G30"/>
    <mergeCell ref="H29:H30"/>
    <mergeCell ref="I29:I30"/>
    <mergeCell ref="J29:J30"/>
    <mergeCell ref="N29:N30"/>
    <mergeCell ref="B31:B32"/>
    <mergeCell ref="C31:C32"/>
    <mergeCell ref="D31:D32"/>
    <mergeCell ref="E31:E32"/>
    <mergeCell ref="F31:F32"/>
    <mergeCell ref="G31:G32"/>
    <mergeCell ref="K31:K32"/>
    <mergeCell ref="L31:L32"/>
    <mergeCell ref="K29:K30"/>
    <mergeCell ref="L29:L30"/>
    <mergeCell ref="M29:M30"/>
    <mergeCell ref="I33:I34"/>
    <mergeCell ref="J33:J34"/>
    <mergeCell ref="M33:M34"/>
    <mergeCell ref="M31:M32"/>
    <mergeCell ref="I31:I32"/>
    <mergeCell ref="J31:J32"/>
    <mergeCell ref="B35:B36"/>
    <mergeCell ref="C35:C36"/>
    <mergeCell ref="D35:D36"/>
    <mergeCell ref="E35:E36"/>
    <mergeCell ref="H35:H36"/>
    <mergeCell ref="F35:F36"/>
    <mergeCell ref="G35:G36"/>
    <mergeCell ref="G33:G34"/>
    <mergeCell ref="N31:N32"/>
    <mergeCell ref="B33:B34"/>
    <mergeCell ref="C33:C34"/>
    <mergeCell ref="D33:D34"/>
    <mergeCell ref="E33:E34"/>
    <mergeCell ref="F33:F34"/>
    <mergeCell ref="N33:N34"/>
    <mergeCell ref="K33:K34"/>
    <mergeCell ref="L33:L34"/>
    <mergeCell ref="H31:H32"/>
    <mergeCell ref="I35:I36"/>
    <mergeCell ref="N35:N36"/>
    <mergeCell ref="J35:J36"/>
    <mergeCell ref="K35:K36"/>
    <mergeCell ref="L35:L36"/>
    <mergeCell ref="M35:M36"/>
    <mergeCell ref="H33:H34"/>
  </mergeCells>
  <printOptions horizontalCentered="1"/>
  <pageMargins left="0.74803149606299213" right="0.59055118110236227" top="0.39370078740157483" bottom="0.19685039370078741" header="0" footer="0.39370078740157483"/>
  <pageSetup paperSize="9" firstPageNumber="148" orientation="landscape" useFirstPageNumber="1"/>
  <headerFooter alignWithMargins="0">
    <oddFooter>&amp;L&amp;9 &amp;C&amp;"Times New Roman"&amp;9 - &amp;p -&amp;R&amp;9 </oddFooter>
  </headerFooter>
</worksheet>
</file>

<file path=xl/worksheets/sheet1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3" width="7.125" customWidth="1"/>
    <col min="4" max="4" width="6.875" customWidth="1"/>
    <col min="5" max="5" width="15.625" customWidth="1"/>
    <col min="6" max="6" width="5.875" customWidth="1"/>
    <col min="7" max="7" width="7.125" customWidth="1"/>
    <col min="8" max="8" width="6.875" customWidth="1"/>
    <col min="9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4" ht="21" customHeight="1">
      <c r="A1" s="64" t="s">
        <v>121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</row>
    <row r="2" spans="1:14" ht="21" customHeight="1">
      <c r="A2" s="64" t="s">
        <v>122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14" ht="18.6" customHeight="1">
      <c r="A3" s="67" t="s">
        <v>61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6" t="str">
        <f>'10-2'!D4:F4</f>
        <v>114年 1 - 7月</v>
      </c>
      <c r="E4" s="66"/>
      <c r="F4" s="66"/>
      <c r="G4" s="63" t="str">
        <f>'10-2'!G4:J4</f>
        <v> Jan. - July 2025</v>
      </c>
      <c r="H4" s="63"/>
      <c r="I4" s="63"/>
      <c r="J4" s="63"/>
      <c r="K4" s="1"/>
      <c r="L4" s="1"/>
      <c r="M4" s="1"/>
      <c r="N4" s="28" t="s">
        <v>38</v>
      </c>
    </row>
    <row r="5" spans="1:14" ht="15" customHeight="1">
      <c r="A5" s="60" t="s">
        <v>31</v>
      </c>
      <c r="B5" s="56" t="s">
        <v>39</v>
      </c>
      <c r="C5" s="57"/>
      <c r="D5" s="57"/>
      <c r="E5" s="57"/>
      <c r="F5" s="58"/>
      <c r="G5" s="56" t="s">
        <v>40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2.95" customHeight="1">
      <c r="A6" s="61"/>
      <c r="B6" s="14" t="s">
        <v>5</v>
      </c>
      <c r="C6" s="5" t="s">
        <v>6</v>
      </c>
      <c r="D6" s="5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5" t="s">
        <v>4</v>
      </c>
      <c r="M6" s="5" t="s">
        <v>8</v>
      </c>
      <c r="N6" s="15" t="s">
        <v>8</v>
      </c>
    </row>
    <row r="7" spans="1:14" ht="12.95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13" t="s">
        <v>64</v>
      </c>
      <c r="B11" s="119">
        <v>0</v>
      </c>
      <c r="C11" s="119">
        <v>0</v>
      </c>
      <c r="D11" s="119">
        <v>0</v>
      </c>
      <c r="E11" s="119">
        <v>0</v>
      </c>
      <c r="F11" s="119">
        <v>0</v>
      </c>
      <c r="G11" s="119">
        <v>0</v>
      </c>
      <c r="H11" s="119">
        <v>0</v>
      </c>
      <c r="I11" s="119">
        <v>0</v>
      </c>
      <c r="J11" s="119">
        <v>0</v>
      </c>
      <c r="K11" s="119">
        <v>0</v>
      </c>
      <c r="L11" s="119">
        <v>0</v>
      </c>
      <c r="M11" s="119">
        <v>0</v>
      </c>
      <c r="N11" s="139">
        <v>0</v>
      </c>
    </row>
    <row r="12" spans="1:14" ht="11.1" customHeight="1">
      <c r="A12" s="125" t="s">
        <v>203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51"/>
    </row>
    <row r="13" spans="1:14" ht="12.6" customHeight="1">
      <c r="A13" s="33" t="s">
        <v>204</v>
      </c>
      <c r="B13" s="128">
        <v>504</v>
      </c>
      <c r="C13" s="128">
        <v>494</v>
      </c>
      <c r="D13" s="128">
        <v>7</v>
      </c>
      <c r="E13" s="128">
        <v>0</v>
      </c>
      <c r="F13" s="128">
        <v>3</v>
      </c>
      <c r="G13" s="128">
        <v>369</v>
      </c>
      <c r="H13" s="128">
        <v>263</v>
      </c>
      <c r="I13" s="128">
        <v>2</v>
      </c>
      <c r="J13" s="128">
        <v>0</v>
      </c>
      <c r="K13" s="128">
        <v>50</v>
      </c>
      <c r="L13" s="128">
        <v>54</v>
      </c>
      <c r="M13" s="130">
        <v>0</v>
      </c>
      <c r="N13" s="132">
        <v>134</v>
      </c>
    </row>
    <row r="14" spans="1:14" ht="11.1" customHeight="1">
      <c r="A14" s="125" t="s">
        <v>205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51"/>
    </row>
    <row r="15" spans="1:14" ht="12.6" customHeight="1">
      <c r="A15" s="33" t="s">
        <v>206</v>
      </c>
      <c r="B15" s="128">
        <v>668</v>
      </c>
      <c r="C15" s="128">
        <v>312</v>
      </c>
      <c r="D15" s="128">
        <v>6</v>
      </c>
      <c r="E15" s="128">
        <v>103</v>
      </c>
      <c r="F15" s="128">
        <v>247</v>
      </c>
      <c r="G15" s="128">
        <v>622</v>
      </c>
      <c r="H15" s="128">
        <v>213</v>
      </c>
      <c r="I15" s="128">
        <v>1</v>
      </c>
      <c r="J15" s="128">
        <v>335</v>
      </c>
      <c r="K15" s="128">
        <v>43</v>
      </c>
      <c r="L15" s="128">
        <v>30</v>
      </c>
      <c r="M15" s="130">
        <v>0</v>
      </c>
      <c r="N15" s="132">
        <v>45</v>
      </c>
    </row>
    <row r="16" spans="1:14" ht="11.1" customHeight="1">
      <c r="A16" s="125" t="s">
        <v>207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51"/>
    </row>
    <row r="17" spans="1:14" ht="12.6" customHeight="1">
      <c r="A17" s="33" t="s">
        <v>208</v>
      </c>
      <c r="B17" s="128">
        <v>16871</v>
      </c>
      <c r="C17" s="128">
        <v>6798</v>
      </c>
      <c r="D17" s="128">
        <v>869</v>
      </c>
      <c r="E17" s="128">
        <v>9012</v>
      </c>
      <c r="F17" s="128">
        <v>192</v>
      </c>
      <c r="G17" s="128">
        <v>14200</v>
      </c>
      <c r="H17" s="128">
        <v>3743</v>
      </c>
      <c r="I17" s="128">
        <v>39</v>
      </c>
      <c r="J17" s="128">
        <v>8865</v>
      </c>
      <c r="K17" s="128">
        <v>593</v>
      </c>
      <c r="L17" s="128">
        <v>959</v>
      </c>
      <c r="M17" s="130">
        <v>0</v>
      </c>
      <c r="N17" s="132">
        <v>2671</v>
      </c>
    </row>
    <row r="18" spans="1:14" ht="11.1" customHeight="1">
      <c r="A18" s="125" t="s">
        <v>209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51"/>
    </row>
    <row r="19" spans="1:14" ht="12.6" customHeight="1">
      <c r="A19" s="33" t="s">
        <v>210</v>
      </c>
      <c r="B19" s="128">
        <v>24841</v>
      </c>
      <c r="C19" s="128">
        <v>13167</v>
      </c>
      <c r="D19" s="128">
        <v>746</v>
      </c>
      <c r="E19" s="128">
        <v>10829</v>
      </c>
      <c r="F19" s="128">
        <v>98</v>
      </c>
      <c r="G19" s="128">
        <v>19369</v>
      </c>
      <c r="H19" s="128">
        <v>7803</v>
      </c>
      <c r="I19" s="128">
        <v>48</v>
      </c>
      <c r="J19" s="128">
        <v>10144</v>
      </c>
      <c r="K19" s="128">
        <v>847</v>
      </c>
      <c r="L19" s="128">
        <v>527</v>
      </c>
      <c r="M19" s="130">
        <v>0</v>
      </c>
      <c r="N19" s="132">
        <v>5472</v>
      </c>
    </row>
    <row r="20" spans="1:14" ht="11.1" customHeight="1">
      <c r="A20" s="125" t="s">
        <v>211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51"/>
    </row>
    <row r="21" spans="1:14" ht="12.6" customHeight="1">
      <c r="A21" s="33" t="s">
        <v>212</v>
      </c>
      <c r="B21" s="128">
        <v>1</v>
      </c>
      <c r="C21" s="128">
        <v>1</v>
      </c>
      <c r="D21" s="128">
        <v>0</v>
      </c>
      <c r="E21" s="130">
        <v>0</v>
      </c>
      <c r="F21" s="128">
        <v>0</v>
      </c>
      <c r="G21" s="128">
        <v>2</v>
      </c>
      <c r="H21" s="128">
        <v>0</v>
      </c>
      <c r="I21" s="128">
        <v>0</v>
      </c>
      <c r="J21" s="128">
        <v>0</v>
      </c>
      <c r="K21" s="128">
        <v>0</v>
      </c>
      <c r="L21" s="128">
        <v>1</v>
      </c>
      <c r="M21" s="130">
        <v>0</v>
      </c>
      <c r="N21" s="132">
        <v>-1</v>
      </c>
    </row>
    <row r="22" spans="1:14" ht="11.1" customHeight="1">
      <c r="A22" s="125" t="s">
        <v>213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51"/>
    </row>
    <row r="23" spans="1:14" ht="12.6" customHeight="1">
      <c r="A23" s="33" t="s">
        <v>214</v>
      </c>
      <c r="B23" s="130">
        <v>0</v>
      </c>
      <c r="C23" s="130">
        <v>0</v>
      </c>
      <c r="D23" s="130">
        <v>0</v>
      </c>
      <c r="E23" s="130">
        <v>0</v>
      </c>
      <c r="F23" s="130">
        <v>0</v>
      </c>
      <c r="G23" s="130">
        <v>0</v>
      </c>
      <c r="H23" s="130">
        <v>0</v>
      </c>
      <c r="I23" s="130">
        <v>0</v>
      </c>
      <c r="J23" s="130">
        <v>0</v>
      </c>
      <c r="K23" s="130">
        <v>0</v>
      </c>
      <c r="L23" s="130">
        <v>0</v>
      </c>
      <c r="M23" s="130">
        <v>0</v>
      </c>
      <c r="N23" s="137">
        <v>0</v>
      </c>
    </row>
    <row r="24" spans="1:14" ht="11.1" customHeight="1">
      <c r="A24" s="125" t="s">
        <v>215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51"/>
    </row>
    <row r="25" spans="1:14" ht="12.6" customHeight="1">
      <c r="A25" s="33" t="s">
        <v>216</v>
      </c>
      <c r="B25" s="128">
        <v>9733</v>
      </c>
      <c r="C25" s="128">
        <v>5152</v>
      </c>
      <c r="D25" s="128">
        <v>279</v>
      </c>
      <c r="E25" s="128">
        <v>4111</v>
      </c>
      <c r="F25" s="128">
        <v>190</v>
      </c>
      <c r="G25" s="128">
        <v>8977</v>
      </c>
      <c r="H25" s="128">
        <v>3741</v>
      </c>
      <c r="I25" s="128">
        <v>30</v>
      </c>
      <c r="J25" s="128">
        <v>4063</v>
      </c>
      <c r="K25" s="128">
        <v>487</v>
      </c>
      <c r="L25" s="128">
        <v>656</v>
      </c>
      <c r="M25" s="130">
        <v>0</v>
      </c>
      <c r="N25" s="132">
        <v>756</v>
      </c>
    </row>
    <row r="26" spans="1:14" ht="11.1" customHeight="1">
      <c r="A26" s="125" t="s">
        <v>217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51"/>
    </row>
    <row r="27" spans="1:14" ht="12.6" customHeight="1">
      <c r="A27" s="33" t="s">
        <v>218</v>
      </c>
      <c r="B27" s="130">
        <v>0</v>
      </c>
      <c r="C27" s="130">
        <v>0</v>
      </c>
      <c r="D27" s="130">
        <v>0</v>
      </c>
      <c r="E27" s="130">
        <v>0</v>
      </c>
      <c r="F27" s="130">
        <v>0</v>
      </c>
      <c r="G27" s="130">
        <v>0</v>
      </c>
      <c r="H27" s="130">
        <v>0</v>
      </c>
      <c r="I27" s="130">
        <v>0</v>
      </c>
      <c r="J27" s="130">
        <v>0</v>
      </c>
      <c r="K27" s="130">
        <v>0</v>
      </c>
      <c r="L27" s="130">
        <v>0</v>
      </c>
      <c r="M27" s="130">
        <v>0</v>
      </c>
      <c r="N27" s="137">
        <v>0</v>
      </c>
    </row>
    <row r="28" spans="1:14" ht="11.1" customHeight="1">
      <c r="A28" s="125" t="s">
        <v>219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51"/>
    </row>
    <row r="29" spans="1:14" ht="12.6" customHeight="1">
      <c r="A29" s="33" t="s">
        <v>220</v>
      </c>
      <c r="B29" s="128">
        <v>43630</v>
      </c>
      <c r="C29" s="128">
        <v>18891</v>
      </c>
      <c r="D29" s="128">
        <v>1876</v>
      </c>
      <c r="E29" s="128">
        <v>20375</v>
      </c>
      <c r="F29" s="128">
        <v>2488</v>
      </c>
      <c r="G29" s="128">
        <v>34869</v>
      </c>
      <c r="H29" s="128">
        <v>13043</v>
      </c>
      <c r="I29" s="128">
        <v>205</v>
      </c>
      <c r="J29" s="128">
        <v>17364</v>
      </c>
      <c r="K29" s="128">
        <v>2595</v>
      </c>
      <c r="L29" s="128">
        <v>1663</v>
      </c>
      <c r="M29" s="130">
        <v>0</v>
      </c>
      <c r="N29" s="132">
        <v>8762</v>
      </c>
    </row>
    <row r="30" spans="1:14" ht="11.1" customHeight="1">
      <c r="A30" s="125" t="s">
        <v>221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51"/>
    </row>
    <row r="31" spans="1:14" ht="12.6" customHeight="1">
      <c r="A31" s="33" t="s">
        <v>222</v>
      </c>
      <c r="B31" s="130">
        <v>0</v>
      </c>
      <c r="C31" s="130">
        <v>0</v>
      </c>
      <c r="D31" s="130">
        <v>0</v>
      </c>
      <c r="E31" s="130">
        <v>0</v>
      </c>
      <c r="F31" s="130">
        <v>0</v>
      </c>
      <c r="G31" s="130">
        <v>0</v>
      </c>
      <c r="H31" s="130">
        <v>0</v>
      </c>
      <c r="I31" s="130">
        <v>0</v>
      </c>
      <c r="J31" s="130">
        <v>0</v>
      </c>
      <c r="K31" s="130">
        <v>0</v>
      </c>
      <c r="L31" s="130">
        <v>0</v>
      </c>
      <c r="M31" s="130">
        <v>0</v>
      </c>
      <c r="N31" s="137">
        <v>0</v>
      </c>
    </row>
    <row r="32" spans="1:14" ht="11.1" customHeight="1">
      <c r="A32" s="125" t="s">
        <v>223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51"/>
    </row>
    <row r="33" spans="1:14" ht="12.6" customHeight="1">
      <c r="A33" s="33" t="s">
        <v>224</v>
      </c>
      <c r="B33" s="130">
        <v>0</v>
      </c>
      <c r="C33" s="130">
        <v>0</v>
      </c>
      <c r="D33" s="130">
        <v>0</v>
      </c>
      <c r="E33" s="130">
        <v>0</v>
      </c>
      <c r="F33" s="130">
        <v>0</v>
      </c>
      <c r="G33" s="130">
        <v>0</v>
      </c>
      <c r="H33" s="130">
        <v>0</v>
      </c>
      <c r="I33" s="130">
        <v>0</v>
      </c>
      <c r="J33" s="130">
        <v>0</v>
      </c>
      <c r="K33" s="130">
        <v>0</v>
      </c>
      <c r="L33" s="130">
        <v>0</v>
      </c>
      <c r="M33" s="130">
        <v>0</v>
      </c>
      <c r="N33" s="137">
        <v>0</v>
      </c>
    </row>
    <row r="34" spans="1:14" ht="11.1" customHeight="1">
      <c r="A34" s="125" t="s">
        <v>225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51"/>
    </row>
    <row r="35" spans="1:14" ht="12.6" customHeight="1">
      <c r="A35" s="33" t="s">
        <v>226</v>
      </c>
      <c r="B35" s="130">
        <v>0</v>
      </c>
      <c r="C35" s="130">
        <v>0</v>
      </c>
      <c r="D35" s="130">
        <v>0</v>
      </c>
      <c r="E35" s="130">
        <v>0</v>
      </c>
      <c r="F35" s="130">
        <v>0</v>
      </c>
      <c r="G35" s="130">
        <v>0</v>
      </c>
      <c r="H35" s="130">
        <v>0</v>
      </c>
      <c r="I35" s="130">
        <v>0</v>
      </c>
      <c r="J35" s="130">
        <v>0</v>
      </c>
      <c r="K35" s="130">
        <v>0</v>
      </c>
      <c r="L35" s="130">
        <v>0</v>
      </c>
      <c r="M35" s="130">
        <v>0</v>
      </c>
      <c r="N35" s="137">
        <v>0</v>
      </c>
    </row>
    <row r="36" spans="1:14" ht="11.1" customHeight="1" thickBot="1">
      <c r="A36" s="134" t="s">
        <v>227</v>
      </c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50"/>
    </row>
    <row r="37" spans="1:14" ht="13.5" customHeight="1">
      <c r="A37" s="32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2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4"/>
    </row>
    <row r="41" spans="1:14" ht="13.5" customHeight="1">
      <c r="A41" s="10"/>
      <c r="B41" s="10"/>
      <c r="C41" s="10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4"/>
    </row>
    <row r="42" spans="1:14" ht="13.5" customHeight="1" hidden="1">
      <c r="A42" s="3"/>
      <c r="B42" s="3"/>
      <c r="C42" s="3"/>
      <c r="D42" s="3" t="str">
        <f>TEXT(D41,"##,##0")</f>
        <v>0</v>
      </c>
      <c r="E42" s="3" t="str">
        <f>TEXT(E41,"##,##0")</f>
        <v>0</v>
      </c>
      <c r="F42" s="3"/>
      <c r="G42" s="3"/>
      <c r="H42" s="3"/>
      <c r="I42" s="3"/>
      <c r="J42" s="3"/>
      <c r="K42" s="3"/>
      <c r="L42" s="3"/>
      <c r="M42" s="3"/>
      <c r="N42" s="3"/>
    </row>
    <row r="43" spans="1:14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</row>
  </sheetData>
  <mergeCells count="181">
    <mergeCell ref="N35:N36"/>
    <mergeCell ref="J35:J36"/>
    <mergeCell ref="K35:K36"/>
    <mergeCell ref="L35:L36"/>
    <mergeCell ref="M35:M36"/>
    <mergeCell ref="F35:F36"/>
    <mergeCell ref="G35:G36"/>
    <mergeCell ref="H35:H36"/>
    <mergeCell ref="I35:I36"/>
    <mergeCell ref="B35:B36"/>
    <mergeCell ref="C35:C36"/>
    <mergeCell ref="D35:D36"/>
    <mergeCell ref="E35:E36"/>
    <mergeCell ref="K33:K34"/>
    <mergeCell ref="L33:L34"/>
    <mergeCell ref="I33:I34"/>
    <mergeCell ref="J33:J34"/>
    <mergeCell ref="M33:M34"/>
    <mergeCell ref="N33:N34"/>
    <mergeCell ref="N31:N32"/>
    <mergeCell ref="B33:B34"/>
    <mergeCell ref="C33:C34"/>
    <mergeCell ref="D33:D34"/>
    <mergeCell ref="E33:E34"/>
    <mergeCell ref="F33:F34"/>
    <mergeCell ref="G33:G34"/>
    <mergeCell ref="H33:H34"/>
    <mergeCell ref="L31:L32"/>
    <mergeCell ref="M31:M32"/>
    <mergeCell ref="F31:F32"/>
    <mergeCell ref="G31:G32"/>
    <mergeCell ref="H31:H32"/>
    <mergeCell ref="I31:I32"/>
    <mergeCell ref="B31:B32"/>
    <mergeCell ref="C31:C32"/>
    <mergeCell ref="D31:D32"/>
    <mergeCell ref="E31:E32"/>
    <mergeCell ref="K29:K30"/>
    <mergeCell ref="L29:L30"/>
    <mergeCell ref="I29:I30"/>
    <mergeCell ref="J29:J30"/>
    <mergeCell ref="J31:J32"/>
    <mergeCell ref="K31:K32"/>
    <mergeCell ref="M29:M30"/>
    <mergeCell ref="N29:N30"/>
    <mergeCell ref="N27:N28"/>
    <mergeCell ref="B29:B30"/>
    <mergeCell ref="C29:C30"/>
    <mergeCell ref="D29:D30"/>
    <mergeCell ref="E29:E30"/>
    <mergeCell ref="F29:F30"/>
    <mergeCell ref="G29:G30"/>
    <mergeCell ref="H29:H30"/>
    <mergeCell ref="L27:L28"/>
    <mergeCell ref="M27:M28"/>
    <mergeCell ref="F27:F28"/>
    <mergeCell ref="G27:G28"/>
    <mergeCell ref="H27:H28"/>
    <mergeCell ref="I27:I28"/>
    <mergeCell ref="B27:B28"/>
    <mergeCell ref="C27:C28"/>
    <mergeCell ref="D27:D28"/>
    <mergeCell ref="E27:E28"/>
    <mergeCell ref="K25:K26"/>
    <mergeCell ref="L25:L26"/>
    <mergeCell ref="I25:I26"/>
    <mergeCell ref="J25:J26"/>
    <mergeCell ref="J27:J28"/>
    <mergeCell ref="K27:K28"/>
    <mergeCell ref="M25:M26"/>
    <mergeCell ref="N25:N26"/>
    <mergeCell ref="N23:N24"/>
    <mergeCell ref="B25:B26"/>
    <mergeCell ref="C25:C26"/>
    <mergeCell ref="D25:D26"/>
    <mergeCell ref="E25:E26"/>
    <mergeCell ref="F25:F26"/>
    <mergeCell ref="G25:G26"/>
    <mergeCell ref="H25:H26"/>
    <mergeCell ref="L23:L24"/>
    <mergeCell ref="M23:M24"/>
    <mergeCell ref="F23:F24"/>
    <mergeCell ref="G23:G24"/>
    <mergeCell ref="H23:H24"/>
    <mergeCell ref="I23:I24"/>
    <mergeCell ref="B23:B24"/>
    <mergeCell ref="C23:C24"/>
    <mergeCell ref="D23:D24"/>
    <mergeCell ref="E23:E24"/>
    <mergeCell ref="K21:K22"/>
    <mergeCell ref="L21:L22"/>
    <mergeCell ref="I21:I22"/>
    <mergeCell ref="J21:J22"/>
    <mergeCell ref="J23:J24"/>
    <mergeCell ref="K23:K24"/>
    <mergeCell ref="M21:M22"/>
    <mergeCell ref="N21:N22"/>
    <mergeCell ref="N19:N20"/>
    <mergeCell ref="B21:B22"/>
    <mergeCell ref="C21:C22"/>
    <mergeCell ref="D21:D22"/>
    <mergeCell ref="E21:E22"/>
    <mergeCell ref="F21:F22"/>
    <mergeCell ref="G21:G22"/>
    <mergeCell ref="H21:H22"/>
    <mergeCell ref="L19:L20"/>
    <mergeCell ref="M19:M20"/>
    <mergeCell ref="F19:F20"/>
    <mergeCell ref="G19:G20"/>
    <mergeCell ref="H19:H20"/>
    <mergeCell ref="I19:I20"/>
    <mergeCell ref="B19:B20"/>
    <mergeCell ref="C19:C20"/>
    <mergeCell ref="D19:D20"/>
    <mergeCell ref="E19:E20"/>
    <mergeCell ref="K17:K18"/>
    <mergeCell ref="L17:L18"/>
    <mergeCell ref="I17:I18"/>
    <mergeCell ref="J17:J18"/>
    <mergeCell ref="J19:J20"/>
    <mergeCell ref="K19:K20"/>
    <mergeCell ref="M17:M18"/>
    <mergeCell ref="N17:N18"/>
    <mergeCell ref="N15:N16"/>
    <mergeCell ref="B17:B18"/>
    <mergeCell ref="C17:C18"/>
    <mergeCell ref="D17:D18"/>
    <mergeCell ref="E17:E18"/>
    <mergeCell ref="F17:F18"/>
    <mergeCell ref="G17:G18"/>
    <mergeCell ref="H17:H18"/>
    <mergeCell ref="L15:L16"/>
    <mergeCell ref="M15:M16"/>
    <mergeCell ref="F15:F16"/>
    <mergeCell ref="G15:G16"/>
    <mergeCell ref="H15:H16"/>
    <mergeCell ref="I15:I16"/>
    <mergeCell ref="B15:B16"/>
    <mergeCell ref="C15:C16"/>
    <mergeCell ref="D15:D16"/>
    <mergeCell ref="E15:E16"/>
    <mergeCell ref="M11:M12"/>
    <mergeCell ref="N11:N12"/>
    <mergeCell ref="M13:M14"/>
    <mergeCell ref="N13:N14"/>
    <mergeCell ref="J15:J16"/>
    <mergeCell ref="K15:K16"/>
    <mergeCell ref="L11:L12"/>
    <mergeCell ref="L13:L14"/>
    <mergeCell ref="I11:I12"/>
    <mergeCell ref="I13:I14"/>
    <mergeCell ref="J11:J12"/>
    <mergeCell ref="J13:J14"/>
    <mergeCell ref="K11:K12"/>
    <mergeCell ref="K13:K14"/>
    <mergeCell ref="F13:F14"/>
    <mergeCell ref="G11:G12"/>
    <mergeCell ref="G13:G14"/>
    <mergeCell ref="H11:H12"/>
    <mergeCell ref="H13:H14"/>
    <mergeCell ref="B13:B14"/>
    <mergeCell ref="D13:D14"/>
    <mergeCell ref="C13:C14"/>
    <mergeCell ref="E11:E12"/>
    <mergeCell ref="E13:E14"/>
    <mergeCell ref="F8:F9"/>
    <mergeCell ref="G8:G9"/>
    <mergeCell ref="B11:B12"/>
    <mergeCell ref="C11:C12"/>
    <mergeCell ref="D11:D12"/>
    <mergeCell ref="F11:F12"/>
    <mergeCell ref="L8:L9"/>
    <mergeCell ref="A1:N1"/>
    <mergeCell ref="A3:N3"/>
    <mergeCell ref="B5:F5"/>
    <mergeCell ref="G5:L5"/>
    <mergeCell ref="A2:N2"/>
    <mergeCell ref="A5:A10"/>
    <mergeCell ref="D4:F4"/>
    <mergeCell ref="G4:J4"/>
    <mergeCell ref="B8:B9"/>
  </mergeCells>
  <printOptions horizontalCentered="1"/>
  <pageMargins left="0.74803149606299213" right="0.59055118110236227" top="0.39370078740157483" bottom="0.19685039370078741" header="0" footer="0.39370078740157483"/>
  <pageSetup paperSize="9" firstPageNumber="149" orientation="landscape" useFirstPageNumber="1"/>
  <headerFooter alignWithMargins="0">
    <oddFooter>&amp;L&amp;9 &amp;C&amp;"Times New Roman"&amp;9 - &amp;p -&amp;R&amp;9 </oddFooter>
  </headerFooter>
</worksheet>
</file>

<file path=xl/worksheets/sheet1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3" width="7.125" customWidth="1"/>
    <col min="4" max="4" width="6.875" customWidth="1"/>
    <col min="5" max="5" width="15.625" customWidth="1"/>
    <col min="6" max="6" width="5.875" customWidth="1"/>
    <col min="7" max="7" width="7.125" customWidth="1"/>
    <col min="8" max="8" width="6.875" customWidth="1"/>
    <col min="9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4" ht="21" customHeight="1">
      <c r="A1" s="64" t="s">
        <v>123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</row>
    <row r="2" spans="1:14" ht="21" customHeight="1">
      <c r="A2" s="64" t="s">
        <v>51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14" ht="18.6" customHeight="1">
      <c r="A3" s="67" t="s">
        <v>62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6" t="str">
        <f>'10-2'!D4:F4</f>
        <v>114年 1 - 7月</v>
      </c>
      <c r="E4" s="66"/>
      <c r="F4" s="66"/>
      <c r="G4" s="63" t="str">
        <f>'10-2'!G4:J4</f>
        <v> Jan. - July 2025</v>
      </c>
      <c r="H4" s="63"/>
      <c r="I4" s="63"/>
      <c r="J4" s="63"/>
      <c r="K4" s="1"/>
      <c r="L4" s="1"/>
      <c r="M4" s="1"/>
      <c r="N4" s="28" t="s">
        <v>38</v>
      </c>
    </row>
    <row r="5" spans="1:14" ht="15" customHeight="1">
      <c r="A5" s="60" t="s">
        <v>31</v>
      </c>
      <c r="B5" s="56" t="s">
        <v>39</v>
      </c>
      <c r="C5" s="57"/>
      <c r="D5" s="57"/>
      <c r="E5" s="57"/>
      <c r="F5" s="58"/>
      <c r="G5" s="56" t="s">
        <v>40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2.95" customHeight="1">
      <c r="A6" s="61"/>
      <c r="B6" s="14" t="s">
        <v>5</v>
      </c>
      <c r="C6" s="5" t="s">
        <v>6</v>
      </c>
      <c r="D6" s="5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5" t="s">
        <v>4</v>
      </c>
      <c r="M6" s="5" t="s">
        <v>8</v>
      </c>
      <c r="N6" s="15" t="s">
        <v>8</v>
      </c>
    </row>
    <row r="7" spans="1:14" ht="12.95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14" t="s">
        <v>1</v>
      </c>
      <c r="B11" s="117">
        <v>23348</v>
      </c>
      <c r="C11" s="117">
        <v>6467</v>
      </c>
      <c r="D11" s="117">
        <v>158</v>
      </c>
      <c r="E11" s="117">
        <v>15812</v>
      </c>
      <c r="F11" s="117">
        <v>911</v>
      </c>
      <c r="G11" s="117">
        <v>21586</v>
      </c>
      <c r="H11" s="117">
        <v>2160</v>
      </c>
      <c r="I11" s="117">
        <v>91</v>
      </c>
      <c r="J11" s="117">
        <v>15766</v>
      </c>
      <c r="K11" s="117">
        <v>1242</v>
      </c>
      <c r="L11" s="117">
        <v>2327</v>
      </c>
      <c r="M11" s="120">
        <v>0</v>
      </c>
      <c r="N11" s="123">
        <v>1762</v>
      </c>
    </row>
    <row r="12" spans="1:14" ht="11.1" customHeight="1">
      <c r="A12" s="126" t="s">
        <v>15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51"/>
    </row>
    <row r="13" spans="1:14" ht="12.6" customHeight="1">
      <c r="A13" s="33" t="s">
        <v>154</v>
      </c>
      <c r="B13" s="128">
        <v>728</v>
      </c>
      <c r="C13" s="128">
        <v>598</v>
      </c>
      <c r="D13" s="128">
        <v>6</v>
      </c>
      <c r="E13" s="130">
        <v>0</v>
      </c>
      <c r="F13" s="128">
        <v>125</v>
      </c>
      <c r="G13" s="128">
        <v>434</v>
      </c>
      <c r="H13" s="128">
        <v>211</v>
      </c>
      <c r="I13" s="128">
        <v>2</v>
      </c>
      <c r="J13" s="130">
        <v>0</v>
      </c>
      <c r="K13" s="128">
        <v>85</v>
      </c>
      <c r="L13" s="128">
        <v>135</v>
      </c>
      <c r="M13" s="130">
        <v>0</v>
      </c>
      <c r="N13" s="132">
        <v>294</v>
      </c>
    </row>
    <row r="14" spans="1:14" ht="11.1" customHeight="1">
      <c r="A14" s="125" t="s">
        <v>155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51"/>
    </row>
    <row r="15" spans="1:14" ht="12.6" customHeight="1">
      <c r="A15" s="33" t="s">
        <v>156</v>
      </c>
      <c r="B15" s="128">
        <v>714</v>
      </c>
      <c r="C15" s="128">
        <v>646</v>
      </c>
      <c r="D15" s="128">
        <v>10</v>
      </c>
      <c r="E15" s="130">
        <v>0</v>
      </c>
      <c r="F15" s="128">
        <v>58</v>
      </c>
      <c r="G15" s="128">
        <v>828</v>
      </c>
      <c r="H15" s="128">
        <v>123</v>
      </c>
      <c r="I15" s="128">
        <v>2</v>
      </c>
      <c r="J15" s="130">
        <v>0</v>
      </c>
      <c r="K15" s="128">
        <v>75</v>
      </c>
      <c r="L15" s="128">
        <v>628</v>
      </c>
      <c r="M15" s="130">
        <v>0</v>
      </c>
      <c r="N15" s="132">
        <v>-114</v>
      </c>
    </row>
    <row r="16" spans="1:14" ht="11.1" customHeight="1">
      <c r="A16" s="125" t="s">
        <v>157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51"/>
    </row>
    <row r="17" spans="1:14" ht="12.6" customHeight="1">
      <c r="A17" s="33" t="s">
        <v>158</v>
      </c>
      <c r="B17" s="128">
        <v>600</v>
      </c>
      <c r="C17" s="128">
        <v>546</v>
      </c>
      <c r="D17" s="128">
        <v>2</v>
      </c>
      <c r="E17" s="130">
        <v>0</v>
      </c>
      <c r="F17" s="128">
        <v>52</v>
      </c>
      <c r="G17" s="128">
        <v>302</v>
      </c>
      <c r="H17" s="128">
        <v>131</v>
      </c>
      <c r="I17" s="128">
        <v>1</v>
      </c>
      <c r="J17" s="130">
        <v>0</v>
      </c>
      <c r="K17" s="128">
        <v>84</v>
      </c>
      <c r="L17" s="128">
        <v>85</v>
      </c>
      <c r="M17" s="130">
        <v>0</v>
      </c>
      <c r="N17" s="132">
        <v>298</v>
      </c>
    </row>
    <row r="18" spans="1:14" ht="11.1" customHeight="1">
      <c r="A18" s="125" t="s">
        <v>159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51"/>
    </row>
    <row r="19" spans="1:14" ht="12.6" customHeight="1">
      <c r="A19" s="33" t="s">
        <v>160</v>
      </c>
      <c r="B19" s="128">
        <v>633</v>
      </c>
      <c r="C19" s="128">
        <v>603</v>
      </c>
      <c r="D19" s="128">
        <v>20</v>
      </c>
      <c r="E19" s="130">
        <v>0</v>
      </c>
      <c r="F19" s="128">
        <v>10</v>
      </c>
      <c r="G19" s="128">
        <v>291</v>
      </c>
      <c r="H19" s="128">
        <v>120</v>
      </c>
      <c r="I19" s="128">
        <v>2</v>
      </c>
      <c r="J19" s="130">
        <v>0</v>
      </c>
      <c r="K19" s="128">
        <v>69</v>
      </c>
      <c r="L19" s="128">
        <v>99</v>
      </c>
      <c r="M19" s="130">
        <v>0</v>
      </c>
      <c r="N19" s="132">
        <v>342</v>
      </c>
    </row>
    <row r="20" spans="1:14" ht="11.1" customHeight="1">
      <c r="A20" s="125" t="s">
        <v>161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51"/>
    </row>
    <row r="21" spans="1:14" ht="12.6" customHeight="1">
      <c r="A21" s="33" t="s">
        <v>162</v>
      </c>
      <c r="B21" s="128">
        <v>366</v>
      </c>
      <c r="C21" s="128">
        <v>364</v>
      </c>
      <c r="D21" s="128">
        <v>2</v>
      </c>
      <c r="E21" s="130">
        <v>0</v>
      </c>
      <c r="F21" s="128">
        <v>0</v>
      </c>
      <c r="G21" s="128">
        <v>202</v>
      </c>
      <c r="H21" s="128">
        <v>64</v>
      </c>
      <c r="I21" s="128">
        <v>1</v>
      </c>
      <c r="J21" s="130">
        <v>0</v>
      </c>
      <c r="K21" s="128">
        <v>103</v>
      </c>
      <c r="L21" s="128">
        <v>34</v>
      </c>
      <c r="M21" s="130">
        <v>0</v>
      </c>
      <c r="N21" s="132">
        <v>164</v>
      </c>
    </row>
    <row r="22" spans="1:14" ht="11.1" customHeight="1">
      <c r="A22" s="125" t="s">
        <v>163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51"/>
    </row>
    <row r="23" spans="1:14" ht="12.6" customHeight="1">
      <c r="A23" s="33" t="s">
        <v>164</v>
      </c>
      <c r="B23" s="130">
        <v>0</v>
      </c>
      <c r="C23" s="130">
        <v>0</v>
      </c>
      <c r="D23" s="130">
        <v>0</v>
      </c>
      <c r="E23" s="130">
        <v>0</v>
      </c>
      <c r="F23" s="130">
        <v>0</v>
      </c>
      <c r="G23" s="130">
        <v>0</v>
      </c>
      <c r="H23" s="130">
        <v>0</v>
      </c>
      <c r="I23" s="130">
        <v>0</v>
      </c>
      <c r="J23" s="130">
        <v>0</v>
      </c>
      <c r="K23" s="130">
        <v>0</v>
      </c>
      <c r="L23" s="130">
        <v>0</v>
      </c>
      <c r="M23" s="130">
        <v>0</v>
      </c>
      <c r="N23" s="137">
        <v>0</v>
      </c>
    </row>
    <row r="24" spans="1:14" ht="11.1" customHeight="1">
      <c r="A24" s="125" t="s">
        <v>165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51"/>
    </row>
    <row r="25" spans="1:14" ht="12.6" customHeight="1">
      <c r="A25" s="33" t="s">
        <v>166</v>
      </c>
      <c r="B25" s="128">
        <v>127</v>
      </c>
      <c r="C25" s="128">
        <v>118</v>
      </c>
      <c r="D25" s="128">
        <v>9</v>
      </c>
      <c r="E25" s="130">
        <v>0</v>
      </c>
      <c r="F25" s="130">
        <v>0</v>
      </c>
      <c r="G25" s="128">
        <v>95</v>
      </c>
      <c r="H25" s="128">
        <v>31</v>
      </c>
      <c r="I25" s="128">
        <v>0</v>
      </c>
      <c r="J25" s="130">
        <v>0</v>
      </c>
      <c r="K25" s="128">
        <v>33</v>
      </c>
      <c r="L25" s="128">
        <v>30</v>
      </c>
      <c r="M25" s="130">
        <v>0</v>
      </c>
      <c r="N25" s="132">
        <v>33</v>
      </c>
    </row>
    <row r="26" spans="1:14" ht="11.1" customHeight="1">
      <c r="A26" s="125" t="s">
        <v>167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51"/>
    </row>
    <row r="27" spans="1:14" ht="12.6" customHeight="1">
      <c r="A27" s="33" t="s">
        <v>168</v>
      </c>
      <c r="B27" s="130">
        <v>0</v>
      </c>
      <c r="C27" s="130">
        <v>0</v>
      </c>
      <c r="D27" s="130">
        <v>0</v>
      </c>
      <c r="E27" s="130">
        <v>0</v>
      </c>
      <c r="F27" s="130">
        <v>0</v>
      </c>
      <c r="G27" s="130">
        <v>0</v>
      </c>
      <c r="H27" s="130">
        <v>0</v>
      </c>
      <c r="I27" s="130">
        <v>0</v>
      </c>
      <c r="J27" s="130">
        <v>0</v>
      </c>
      <c r="K27" s="130">
        <v>0</v>
      </c>
      <c r="L27" s="130">
        <v>0</v>
      </c>
      <c r="M27" s="130">
        <v>0</v>
      </c>
      <c r="N27" s="137">
        <v>0</v>
      </c>
    </row>
    <row r="28" spans="1:14" ht="11.1" customHeight="1">
      <c r="A28" s="125" t="s">
        <v>169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51"/>
    </row>
    <row r="29" spans="1:14" ht="12.6" customHeight="1">
      <c r="A29" s="33" t="s">
        <v>170</v>
      </c>
      <c r="B29" s="130">
        <v>0</v>
      </c>
      <c r="C29" s="130">
        <v>0</v>
      </c>
      <c r="D29" s="130">
        <v>0</v>
      </c>
      <c r="E29" s="130">
        <v>0</v>
      </c>
      <c r="F29" s="130">
        <v>0</v>
      </c>
      <c r="G29" s="130">
        <v>0</v>
      </c>
      <c r="H29" s="130">
        <v>0</v>
      </c>
      <c r="I29" s="130">
        <v>0</v>
      </c>
      <c r="J29" s="130">
        <v>0</v>
      </c>
      <c r="K29" s="130">
        <v>0</v>
      </c>
      <c r="L29" s="130">
        <v>0</v>
      </c>
      <c r="M29" s="130">
        <v>0</v>
      </c>
      <c r="N29" s="137">
        <v>0</v>
      </c>
    </row>
    <row r="30" spans="1:14" ht="11.1" customHeight="1">
      <c r="A30" s="125" t="s">
        <v>171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51"/>
    </row>
    <row r="31" spans="1:14" ht="12.6" customHeight="1">
      <c r="A31" s="33" t="s">
        <v>172</v>
      </c>
      <c r="B31" s="130">
        <v>0</v>
      </c>
      <c r="C31" s="130">
        <v>0</v>
      </c>
      <c r="D31" s="130">
        <v>0</v>
      </c>
      <c r="E31" s="130">
        <v>0</v>
      </c>
      <c r="F31" s="130">
        <v>0</v>
      </c>
      <c r="G31" s="130">
        <v>0</v>
      </c>
      <c r="H31" s="130">
        <v>0</v>
      </c>
      <c r="I31" s="130">
        <v>0</v>
      </c>
      <c r="J31" s="130">
        <v>0</v>
      </c>
      <c r="K31" s="130">
        <v>0</v>
      </c>
      <c r="L31" s="130">
        <v>0</v>
      </c>
      <c r="M31" s="130">
        <v>0</v>
      </c>
      <c r="N31" s="137">
        <v>0</v>
      </c>
    </row>
    <row r="32" spans="1:14" ht="11.1" customHeight="1">
      <c r="A32" s="125" t="s">
        <v>173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51"/>
    </row>
    <row r="33" spans="1:14" ht="12.6" customHeight="1">
      <c r="A33" s="33" t="s">
        <v>174</v>
      </c>
      <c r="B33" s="130">
        <v>0</v>
      </c>
      <c r="C33" s="130">
        <v>0</v>
      </c>
      <c r="D33" s="130">
        <v>0</v>
      </c>
      <c r="E33" s="130">
        <v>0</v>
      </c>
      <c r="F33" s="130">
        <v>0</v>
      </c>
      <c r="G33" s="130">
        <v>0</v>
      </c>
      <c r="H33" s="130">
        <v>0</v>
      </c>
      <c r="I33" s="130">
        <v>0</v>
      </c>
      <c r="J33" s="130">
        <v>0</v>
      </c>
      <c r="K33" s="130">
        <v>0</v>
      </c>
      <c r="L33" s="130">
        <v>0</v>
      </c>
      <c r="M33" s="130">
        <v>0</v>
      </c>
      <c r="N33" s="137">
        <v>0</v>
      </c>
    </row>
    <row r="34" spans="1:14" ht="11.1" customHeight="1">
      <c r="A34" s="125" t="s">
        <v>175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51"/>
    </row>
    <row r="35" spans="1:14" ht="12.6" customHeight="1">
      <c r="A35" s="33" t="s">
        <v>176</v>
      </c>
      <c r="B35" s="128">
        <v>789</v>
      </c>
      <c r="C35" s="128">
        <v>757</v>
      </c>
      <c r="D35" s="128">
        <v>16</v>
      </c>
      <c r="E35" s="130">
        <v>0</v>
      </c>
      <c r="F35" s="128">
        <v>17</v>
      </c>
      <c r="G35" s="128">
        <v>525</v>
      </c>
      <c r="H35" s="128">
        <v>356</v>
      </c>
      <c r="I35" s="128">
        <v>3</v>
      </c>
      <c r="J35" s="130">
        <v>0</v>
      </c>
      <c r="K35" s="128">
        <v>101</v>
      </c>
      <c r="L35" s="128">
        <v>66</v>
      </c>
      <c r="M35" s="130">
        <v>0</v>
      </c>
      <c r="N35" s="132">
        <v>264</v>
      </c>
    </row>
    <row r="36" spans="1:14" ht="11.1" customHeight="1" thickBot="1">
      <c r="A36" s="134" t="s">
        <v>177</v>
      </c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50"/>
    </row>
    <row r="37" spans="1:14" ht="13.5" customHeight="1">
      <c r="A37" s="3" t="s">
        <v>65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" t="s">
        <v>35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ht="13.5" customHeight="1">
      <c r="A39" s="3" t="str">
        <f>'10-2'!A39</f>
        <v>　　　　　2.至114年7月止，38家本國銀行放款及催收款之備抵呆帳餘額為587,711百萬元，114年1至7月轉銷呆帳31,997百萬元。</v>
      </c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4"/>
    </row>
    <row r="41" spans="1:14" ht="13.5" customHeight="1">
      <c r="A41" s="10"/>
      <c r="B41" s="10"/>
      <c r="C41" s="10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4"/>
    </row>
    <row r="42" spans="1:14" ht="13.5" customHeight="1" hidden="1">
      <c r="A42" s="3"/>
      <c r="B42" s="3"/>
      <c r="C42" s="3"/>
      <c r="D42" s="3" t="str">
        <f>TEXT(D41,"##,##0")</f>
        <v>0</v>
      </c>
      <c r="E42" s="3" t="str">
        <f>TEXT(E41,"##,##0")</f>
        <v>0</v>
      </c>
      <c r="F42" s="3"/>
      <c r="G42" s="3"/>
      <c r="H42" s="3"/>
      <c r="I42" s="3"/>
      <c r="J42" s="3"/>
      <c r="K42" s="3"/>
      <c r="L42" s="3"/>
      <c r="M42" s="3"/>
      <c r="N42" s="3"/>
    </row>
    <row r="43" spans="1:14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</row>
  </sheetData>
  <mergeCells count="181">
    <mergeCell ref="B13:B14"/>
    <mergeCell ref="L8:L9"/>
    <mergeCell ref="A1:N1"/>
    <mergeCell ref="A3:N3"/>
    <mergeCell ref="B5:F5"/>
    <mergeCell ref="G5:L5"/>
    <mergeCell ref="A2:N2"/>
    <mergeCell ref="A5:A10"/>
    <mergeCell ref="D4:F4"/>
    <mergeCell ref="G4:J4"/>
    <mergeCell ref="F8:F9"/>
    <mergeCell ref="G8:G9"/>
    <mergeCell ref="B11:B12"/>
    <mergeCell ref="C11:C12"/>
    <mergeCell ref="D11:D12"/>
    <mergeCell ref="F11:F12"/>
    <mergeCell ref="G11:G12"/>
    <mergeCell ref="B8:B9"/>
    <mergeCell ref="D13:D14"/>
    <mergeCell ref="C13:C14"/>
    <mergeCell ref="E11:E12"/>
    <mergeCell ref="E13:E14"/>
    <mergeCell ref="F13:F14"/>
    <mergeCell ref="H13:H14"/>
    <mergeCell ref="G13:G14"/>
    <mergeCell ref="H11:H12"/>
    <mergeCell ref="I11:I12"/>
    <mergeCell ref="I13:I14"/>
    <mergeCell ref="M11:M12"/>
    <mergeCell ref="J11:J12"/>
    <mergeCell ref="J13:J14"/>
    <mergeCell ref="N11:N12"/>
    <mergeCell ref="M13:M14"/>
    <mergeCell ref="N13:N14"/>
    <mergeCell ref="K11:K12"/>
    <mergeCell ref="K13:K14"/>
    <mergeCell ref="L11:L12"/>
    <mergeCell ref="L13:L14"/>
    <mergeCell ref="L15:L16"/>
    <mergeCell ref="M15:M16"/>
    <mergeCell ref="B15:B16"/>
    <mergeCell ref="C15:C16"/>
    <mergeCell ref="D15:D16"/>
    <mergeCell ref="E15:E16"/>
    <mergeCell ref="F15:F16"/>
    <mergeCell ref="G15:G16"/>
    <mergeCell ref="H15:H16"/>
    <mergeCell ref="I15:I16"/>
    <mergeCell ref="J15:J16"/>
    <mergeCell ref="K15:K16"/>
    <mergeCell ref="N15:N16"/>
    <mergeCell ref="B17:B18"/>
    <mergeCell ref="C17:C18"/>
    <mergeCell ref="D17:D18"/>
    <mergeCell ref="E17:E18"/>
    <mergeCell ref="F17:F18"/>
    <mergeCell ref="G17:G18"/>
    <mergeCell ref="H17:H18"/>
    <mergeCell ref="N17:N18"/>
    <mergeCell ref="B19:B20"/>
    <mergeCell ref="C19:C20"/>
    <mergeCell ref="D19:D20"/>
    <mergeCell ref="E19:E20"/>
    <mergeCell ref="F19:F20"/>
    <mergeCell ref="G19:G20"/>
    <mergeCell ref="L19:L20"/>
    <mergeCell ref="H19:H20"/>
    <mergeCell ref="I19:I20"/>
    <mergeCell ref="J19:J20"/>
    <mergeCell ref="K19:K20"/>
    <mergeCell ref="M19:M20"/>
    <mergeCell ref="K17:K18"/>
    <mergeCell ref="L17:L18"/>
    <mergeCell ref="M17:M18"/>
    <mergeCell ref="I17:I18"/>
    <mergeCell ref="J17:J18"/>
    <mergeCell ref="N19:N20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N21:N22"/>
    <mergeCell ref="B23:B24"/>
    <mergeCell ref="C23:C24"/>
    <mergeCell ref="D23:D24"/>
    <mergeCell ref="E23:E24"/>
    <mergeCell ref="F23:F24"/>
    <mergeCell ref="G23:G24"/>
    <mergeCell ref="L23:L24"/>
    <mergeCell ref="M23:M24"/>
    <mergeCell ref="K21:K22"/>
    <mergeCell ref="L21:L22"/>
    <mergeCell ref="M21:M22"/>
    <mergeCell ref="H23:H24"/>
    <mergeCell ref="I23:I24"/>
    <mergeCell ref="J23:J24"/>
    <mergeCell ref="K23:K24"/>
    <mergeCell ref="N23:N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N25:N26"/>
    <mergeCell ref="B27:B28"/>
    <mergeCell ref="C27:C28"/>
    <mergeCell ref="D27:D28"/>
    <mergeCell ref="E27:E28"/>
    <mergeCell ref="F27:F28"/>
    <mergeCell ref="G27:G28"/>
    <mergeCell ref="L27:L28"/>
    <mergeCell ref="M27:M28"/>
    <mergeCell ref="K25:K26"/>
    <mergeCell ref="L25:L26"/>
    <mergeCell ref="M25:M26"/>
    <mergeCell ref="H27:H28"/>
    <mergeCell ref="I27:I28"/>
    <mergeCell ref="J27:J28"/>
    <mergeCell ref="K27:K28"/>
    <mergeCell ref="N27:N28"/>
    <mergeCell ref="B29:B30"/>
    <mergeCell ref="C29:C30"/>
    <mergeCell ref="D29:D30"/>
    <mergeCell ref="E29:E30"/>
    <mergeCell ref="F29:F30"/>
    <mergeCell ref="G29:G30"/>
    <mergeCell ref="H29:H30"/>
    <mergeCell ref="I29:I30"/>
    <mergeCell ref="J29:J30"/>
    <mergeCell ref="N29:N30"/>
    <mergeCell ref="B31:B32"/>
    <mergeCell ref="C31:C32"/>
    <mergeCell ref="D31:D32"/>
    <mergeCell ref="E31:E32"/>
    <mergeCell ref="F31:F32"/>
    <mergeCell ref="G31:G32"/>
    <mergeCell ref="K31:K32"/>
    <mergeCell ref="L31:L32"/>
    <mergeCell ref="K29:K30"/>
    <mergeCell ref="L29:L30"/>
    <mergeCell ref="M29:M30"/>
    <mergeCell ref="I33:I34"/>
    <mergeCell ref="J33:J34"/>
    <mergeCell ref="M33:M34"/>
    <mergeCell ref="M31:M32"/>
    <mergeCell ref="I31:I32"/>
    <mergeCell ref="J31:J32"/>
    <mergeCell ref="B35:B36"/>
    <mergeCell ref="C35:C36"/>
    <mergeCell ref="D35:D36"/>
    <mergeCell ref="E35:E36"/>
    <mergeCell ref="H35:H36"/>
    <mergeCell ref="F35:F36"/>
    <mergeCell ref="G35:G36"/>
    <mergeCell ref="G33:G34"/>
    <mergeCell ref="N31:N32"/>
    <mergeCell ref="B33:B34"/>
    <mergeCell ref="C33:C34"/>
    <mergeCell ref="D33:D34"/>
    <mergeCell ref="E33:E34"/>
    <mergeCell ref="F33:F34"/>
    <mergeCell ref="N33:N34"/>
    <mergeCell ref="K33:K34"/>
    <mergeCell ref="L33:L34"/>
    <mergeCell ref="H31:H32"/>
    <mergeCell ref="I35:I36"/>
    <mergeCell ref="N35:N36"/>
    <mergeCell ref="J35:J36"/>
    <mergeCell ref="K35:K36"/>
    <mergeCell ref="L35:L36"/>
    <mergeCell ref="M35:M36"/>
    <mergeCell ref="H33:H34"/>
  </mergeCells>
  <printOptions horizontalCentered="1"/>
  <pageMargins left="0.74803149606299213" right="0.59055118110236227" top="0.39370078740157483" bottom="0.19685039370078741" header="0" footer="0.39370078740157483"/>
  <pageSetup paperSize="9" firstPageNumber="150" orientation="landscape" useFirstPageNumber="1"/>
  <headerFooter alignWithMargins="0">
    <oddFooter>&amp;L&amp;9 &amp;C&amp;"Times New Roman"&amp;9 - &amp;p -&amp;R&amp;9 </oddFooter>
  </headerFooter>
</worksheet>
</file>

<file path=xl/worksheets/sheet1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3" width="7.125" customWidth="1"/>
    <col min="4" max="4" width="6.875" customWidth="1"/>
    <col min="5" max="5" width="15.625" customWidth="1"/>
    <col min="6" max="6" width="5.875" customWidth="1"/>
    <col min="7" max="7" width="7.125" customWidth="1"/>
    <col min="8" max="8" width="6.875" customWidth="1"/>
    <col min="9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4" ht="21" customHeight="1">
      <c r="A1" s="64" t="s">
        <v>124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</row>
    <row r="2" spans="1:14" ht="21" customHeight="1">
      <c r="A2" s="64" t="s">
        <v>125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14" ht="18.6" customHeight="1">
      <c r="A3" s="67" t="s">
        <v>62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6" t="str">
        <f>'10-2'!D4:F4</f>
        <v>114年 1 - 7月</v>
      </c>
      <c r="E4" s="66"/>
      <c r="F4" s="66"/>
      <c r="G4" s="63" t="str">
        <f>'10-2'!G4:J4</f>
        <v> Jan. - July 2025</v>
      </c>
      <c r="H4" s="63"/>
      <c r="I4" s="63"/>
      <c r="J4" s="63"/>
      <c r="K4" s="1"/>
      <c r="L4" s="1"/>
      <c r="M4" s="1"/>
      <c r="N4" s="28" t="s">
        <v>38</v>
      </c>
    </row>
    <row r="5" spans="1:14" ht="15" customHeight="1">
      <c r="A5" s="60" t="s">
        <v>31</v>
      </c>
      <c r="B5" s="56" t="s">
        <v>39</v>
      </c>
      <c r="C5" s="57"/>
      <c r="D5" s="57"/>
      <c r="E5" s="57"/>
      <c r="F5" s="58"/>
      <c r="G5" s="56" t="s">
        <v>40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2.95" customHeight="1">
      <c r="A6" s="61"/>
      <c r="B6" s="14" t="s">
        <v>5</v>
      </c>
      <c r="C6" s="5" t="s">
        <v>6</v>
      </c>
      <c r="D6" s="5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5" t="s">
        <v>4</v>
      </c>
      <c r="M6" s="5" t="s">
        <v>8</v>
      </c>
      <c r="N6" s="15" t="s">
        <v>8</v>
      </c>
    </row>
    <row r="7" spans="1:14" ht="12.95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13" t="s">
        <v>58</v>
      </c>
      <c r="B11" s="119">
        <v>0</v>
      </c>
      <c r="C11" s="119">
        <v>0</v>
      </c>
      <c r="D11" s="119">
        <v>0</v>
      </c>
      <c r="E11" s="119">
        <v>0</v>
      </c>
      <c r="F11" s="119">
        <v>0</v>
      </c>
      <c r="G11" s="119">
        <v>0</v>
      </c>
      <c r="H11" s="119">
        <v>0</v>
      </c>
      <c r="I11" s="119">
        <v>0</v>
      </c>
      <c r="J11" s="119">
        <v>0</v>
      </c>
      <c r="K11" s="119">
        <v>0</v>
      </c>
      <c r="L11" s="119">
        <v>0</v>
      </c>
      <c r="M11" s="119">
        <v>0</v>
      </c>
      <c r="N11" s="139">
        <v>0</v>
      </c>
    </row>
    <row r="12" spans="1:14" ht="11.1" customHeight="1">
      <c r="A12" s="125" t="s">
        <v>178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51"/>
    </row>
    <row r="13" spans="1:14" ht="12.6" customHeight="1">
      <c r="A13" s="33" t="s">
        <v>179</v>
      </c>
      <c r="B13" s="130">
        <v>0</v>
      </c>
      <c r="C13" s="130">
        <v>0</v>
      </c>
      <c r="D13" s="130">
        <v>0</v>
      </c>
      <c r="E13" s="130">
        <v>0</v>
      </c>
      <c r="F13" s="130">
        <v>0</v>
      </c>
      <c r="G13" s="130">
        <v>0</v>
      </c>
      <c r="H13" s="130">
        <v>0</v>
      </c>
      <c r="I13" s="130">
        <v>0</v>
      </c>
      <c r="J13" s="130">
        <v>0</v>
      </c>
      <c r="K13" s="130">
        <v>0</v>
      </c>
      <c r="L13" s="130">
        <v>0</v>
      </c>
      <c r="M13" s="130">
        <v>0</v>
      </c>
      <c r="N13" s="137">
        <v>0</v>
      </c>
    </row>
    <row r="14" spans="1:14" ht="11.1" customHeight="1">
      <c r="A14" s="125" t="s">
        <v>180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51"/>
    </row>
    <row r="15" spans="1:14" ht="12.6" customHeight="1">
      <c r="A15" s="33" t="s">
        <v>181</v>
      </c>
      <c r="B15" s="128">
        <v>205</v>
      </c>
      <c r="C15" s="128">
        <v>200</v>
      </c>
      <c r="D15" s="128">
        <v>1</v>
      </c>
      <c r="E15" s="130">
        <v>0</v>
      </c>
      <c r="F15" s="128">
        <v>5</v>
      </c>
      <c r="G15" s="128">
        <v>108</v>
      </c>
      <c r="H15" s="128">
        <v>11</v>
      </c>
      <c r="I15" s="128">
        <v>1</v>
      </c>
      <c r="J15" s="130">
        <v>0</v>
      </c>
      <c r="K15" s="128">
        <v>46</v>
      </c>
      <c r="L15" s="128">
        <v>50</v>
      </c>
      <c r="M15" s="130">
        <v>0</v>
      </c>
      <c r="N15" s="132">
        <v>98</v>
      </c>
    </row>
    <row r="16" spans="1:14" ht="11.1" customHeight="1">
      <c r="A16" s="125" t="s">
        <v>182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51"/>
    </row>
    <row r="17" spans="1:14" ht="12.6" customHeight="1">
      <c r="A17" s="33" t="s">
        <v>183</v>
      </c>
      <c r="B17" s="130">
        <v>0</v>
      </c>
      <c r="C17" s="130">
        <v>0</v>
      </c>
      <c r="D17" s="130">
        <v>0</v>
      </c>
      <c r="E17" s="130">
        <v>0</v>
      </c>
      <c r="F17" s="130">
        <v>0</v>
      </c>
      <c r="G17" s="130">
        <v>0</v>
      </c>
      <c r="H17" s="130">
        <v>0</v>
      </c>
      <c r="I17" s="130">
        <v>0</v>
      </c>
      <c r="J17" s="130">
        <v>0</v>
      </c>
      <c r="K17" s="130">
        <v>0</v>
      </c>
      <c r="L17" s="130">
        <v>0</v>
      </c>
      <c r="M17" s="130">
        <v>0</v>
      </c>
      <c r="N17" s="137">
        <v>0</v>
      </c>
    </row>
    <row r="18" spans="1:14" ht="11.1" customHeight="1">
      <c r="A18" s="125" t="s">
        <v>184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51"/>
    </row>
    <row r="19" spans="1:14" ht="12.6" customHeight="1">
      <c r="A19" s="33" t="s">
        <v>185</v>
      </c>
      <c r="B19" s="130">
        <v>0</v>
      </c>
      <c r="C19" s="130">
        <v>0</v>
      </c>
      <c r="D19" s="130">
        <v>0</v>
      </c>
      <c r="E19" s="130">
        <v>0</v>
      </c>
      <c r="F19" s="130">
        <v>0</v>
      </c>
      <c r="G19" s="130">
        <v>0</v>
      </c>
      <c r="H19" s="130">
        <v>0</v>
      </c>
      <c r="I19" s="130">
        <v>0</v>
      </c>
      <c r="J19" s="130">
        <v>0</v>
      </c>
      <c r="K19" s="130">
        <v>0</v>
      </c>
      <c r="L19" s="130">
        <v>0</v>
      </c>
      <c r="M19" s="130">
        <v>0</v>
      </c>
      <c r="N19" s="137">
        <v>0</v>
      </c>
    </row>
    <row r="20" spans="1:14" ht="11.1" customHeight="1">
      <c r="A20" s="125" t="s">
        <v>186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51"/>
    </row>
    <row r="21" spans="1:14" ht="12.6" customHeight="1">
      <c r="A21" s="33" t="s">
        <v>187</v>
      </c>
      <c r="B21" s="130">
        <v>0</v>
      </c>
      <c r="C21" s="130">
        <v>0</v>
      </c>
      <c r="D21" s="130">
        <v>0</v>
      </c>
      <c r="E21" s="130">
        <v>0</v>
      </c>
      <c r="F21" s="130">
        <v>0</v>
      </c>
      <c r="G21" s="130">
        <v>0</v>
      </c>
      <c r="H21" s="130">
        <v>0</v>
      </c>
      <c r="I21" s="130">
        <v>0</v>
      </c>
      <c r="J21" s="130">
        <v>0</v>
      </c>
      <c r="K21" s="130">
        <v>0</v>
      </c>
      <c r="L21" s="130">
        <v>0</v>
      </c>
      <c r="M21" s="130">
        <v>0</v>
      </c>
      <c r="N21" s="137">
        <v>0</v>
      </c>
    </row>
    <row r="22" spans="1:14" ht="11.1" customHeight="1">
      <c r="A22" s="125" t="s">
        <v>188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51"/>
    </row>
    <row r="23" spans="1:14" ht="12.6" customHeight="1">
      <c r="A23" s="33" t="s">
        <v>189</v>
      </c>
      <c r="B23" s="130">
        <v>0</v>
      </c>
      <c r="C23" s="130">
        <v>0</v>
      </c>
      <c r="D23" s="130">
        <v>0</v>
      </c>
      <c r="E23" s="130">
        <v>0</v>
      </c>
      <c r="F23" s="130">
        <v>0</v>
      </c>
      <c r="G23" s="130">
        <v>0</v>
      </c>
      <c r="H23" s="130">
        <v>0</v>
      </c>
      <c r="I23" s="130">
        <v>0</v>
      </c>
      <c r="J23" s="130">
        <v>0</v>
      </c>
      <c r="K23" s="130">
        <v>0</v>
      </c>
      <c r="L23" s="130">
        <v>0</v>
      </c>
      <c r="M23" s="130">
        <v>0</v>
      </c>
      <c r="N23" s="137">
        <v>0</v>
      </c>
    </row>
    <row r="24" spans="1:14" ht="11.1" customHeight="1">
      <c r="A24" s="125" t="s">
        <v>190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51"/>
    </row>
    <row r="25" spans="1:14" ht="12.6" customHeight="1">
      <c r="A25" s="33" t="s">
        <v>191</v>
      </c>
      <c r="B25" s="130">
        <v>0</v>
      </c>
      <c r="C25" s="130">
        <v>0</v>
      </c>
      <c r="D25" s="130">
        <v>0</v>
      </c>
      <c r="E25" s="130">
        <v>0</v>
      </c>
      <c r="F25" s="130">
        <v>0</v>
      </c>
      <c r="G25" s="130">
        <v>0</v>
      </c>
      <c r="H25" s="130">
        <v>0</v>
      </c>
      <c r="I25" s="130">
        <v>0</v>
      </c>
      <c r="J25" s="130">
        <v>0</v>
      </c>
      <c r="K25" s="130">
        <v>0</v>
      </c>
      <c r="L25" s="130">
        <v>0</v>
      </c>
      <c r="M25" s="130">
        <v>0</v>
      </c>
      <c r="N25" s="137">
        <v>0</v>
      </c>
    </row>
    <row r="26" spans="1:14" ht="11.1" customHeight="1">
      <c r="A26" s="125" t="s">
        <v>192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51"/>
    </row>
    <row r="27" spans="1:14" ht="12.6" customHeight="1">
      <c r="A27" s="33" t="s">
        <v>193</v>
      </c>
      <c r="B27" s="130">
        <v>0</v>
      </c>
      <c r="C27" s="130">
        <v>0</v>
      </c>
      <c r="D27" s="130">
        <v>0</v>
      </c>
      <c r="E27" s="130">
        <v>0</v>
      </c>
      <c r="F27" s="130">
        <v>0</v>
      </c>
      <c r="G27" s="130">
        <v>0</v>
      </c>
      <c r="H27" s="130">
        <v>0</v>
      </c>
      <c r="I27" s="130">
        <v>0</v>
      </c>
      <c r="J27" s="130">
        <v>0</v>
      </c>
      <c r="K27" s="130">
        <v>0</v>
      </c>
      <c r="L27" s="130">
        <v>0</v>
      </c>
      <c r="M27" s="130">
        <v>0</v>
      </c>
      <c r="N27" s="137">
        <v>0</v>
      </c>
    </row>
    <row r="28" spans="1:14" ht="11.1" customHeight="1">
      <c r="A28" s="125" t="s">
        <v>194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51"/>
    </row>
    <row r="29" spans="1:14" ht="12.6" customHeight="1">
      <c r="A29" s="33" t="s">
        <v>195</v>
      </c>
      <c r="B29" s="130">
        <v>0</v>
      </c>
      <c r="C29" s="130">
        <v>0</v>
      </c>
      <c r="D29" s="130">
        <v>0</v>
      </c>
      <c r="E29" s="130">
        <v>0</v>
      </c>
      <c r="F29" s="130">
        <v>0</v>
      </c>
      <c r="G29" s="130">
        <v>0</v>
      </c>
      <c r="H29" s="130">
        <v>0</v>
      </c>
      <c r="I29" s="130">
        <v>0</v>
      </c>
      <c r="J29" s="130">
        <v>0</v>
      </c>
      <c r="K29" s="130">
        <v>0</v>
      </c>
      <c r="L29" s="130">
        <v>0</v>
      </c>
      <c r="M29" s="130">
        <v>0</v>
      </c>
      <c r="N29" s="137">
        <v>0</v>
      </c>
    </row>
    <row r="30" spans="1:14" ht="11.1" customHeight="1">
      <c r="A30" s="125" t="s">
        <v>196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51"/>
    </row>
    <row r="31" spans="1:14" ht="12.6" customHeight="1">
      <c r="A31" s="33" t="s">
        <v>197</v>
      </c>
      <c r="B31" s="130">
        <v>0</v>
      </c>
      <c r="C31" s="130">
        <v>0</v>
      </c>
      <c r="D31" s="130">
        <v>0</v>
      </c>
      <c r="E31" s="130">
        <v>0</v>
      </c>
      <c r="F31" s="130">
        <v>0</v>
      </c>
      <c r="G31" s="130">
        <v>0</v>
      </c>
      <c r="H31" s="130">
        <v>0</v>
      </c>
      <c r="I31" s="130">
        <v>0</v>
      </c>
      <c r="J31" s="130">
        <v>0</v>
      </c>
      <c r="K31" s="130">
        <v>0</v>
      </c>
      <c r="L31" s="130">
        <v>0</v>
      </c>
      <c r="M31" s="130">
        <v>0</v>
      </c>
      <c r="N31" s="137">
        <v>0</v>
      </c>
    </row>
    <row r="32" spans="1:14" ht="11.1" customHeight="1">
      <c r="A32" s="125" t="s">
        <v>198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51"/>
    </row>
    <row r="33" spans="1:14" ht="12.6" customHeight="1">
      <c r="A33" s="33" t="s">
        <v>199</v>
      </c>
      <c r="B33" s="130">
        <v>0</v>
      </c>
      <c r="C33" s="130">
        <v>0</v>
      </c>
      <c r="D33" s="130">
        <v>0</v>
      </c>
      <c r="E33" s="130">
        <v>0</v>
      </c>
      <c r="F33" s="130">
        <v>0</v>
      </c>
      <c r="G33" s="130">
        <v>0</v>
      </c>
      <c r="H33" s="130">
        <v>0</v>
      </c>
      <c r="I33" s="130">
        <v>0</v>
      </c>
      <c r="J33" s="130">
        <v>0</v>
      </c>
      <c r="K33" s="130">
        <v>0</v>
      </c>
      <c r="L33" s="130">
        <v>0</v>
      </c>
      <c r="M33" s="130">
        <v>0</v>
      </c>
      <c r="N33" s="137">
        <v>0</v>
      </c>
    </row>
    <row r="34" spans="1:14" ht="11.1" customHeight="1">
      <c r="A34" s="125" t="s">
        <v>200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51"/>
    </row>
    <row r="35" spans="1:14" ht="12.6" customHeight="1">
      <c r="A35" s="33" t="s">
        <v>201</v>
      </c>
      <c r="B35" s="130">
        <v>0</v>
      </c>
      <c r="C35" s="130">
        <v>0</v>
      </c>
      <c r="D35" s="130">
        <v>0</v>
      </c>
      <c r="E35" s="130">
        <v>0</v>
      </c>
      <c r="F35" s="130">
        <v>0</v>
      </c>
      <c r="G35" s="130">
        <v>0</v>
      </c>
      <c r="H35" s="130">
        <v>0</v>
      </c>
      <c r="I35" s="130">
        <v>0</v>
      </c>
      <c r="J35" s="130">
        <v>0</v>
      </c>
      <c r="K35" s="130">
        <v>0</v>
      </c>
      <c r="L35" s="130">
        <v>0</v>
      </c>
      <c r="M35" s="130">
        <v>0</v>
      </c>
      <c r="N35" s="137">
        <v>0</v>
      </c>
    </row>
    <row r="36" spans="1:14" ht="11.1" customHeight="1" thickBot="1">
      <c r="A36" s="134" t="s">
        <v>202</v>
      </c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50"/>
    </row>
    <row r="37" spans="1:14" ht="13.5" customHeight="1">
      <c r="A37" s="32" t="s">
        <v>48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2" t="s">
        <v>47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4"/>
    </row>
    <row r="41" spans="1:14" ht="13.5" customHeight="1">
      <c r="A41" s="10"/>
      <c r="B41" s="10"/>
      <c r="C41" s="10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4"/>
    </row>
    <row r="42" spans="1:14" ht="13.5" customHeight="1" hidden="1">
      <c r="A42" s="3"/>
      <c r="B42" s="3"/>
      <c r="C42" s="3"/>
      <c r="D42" s="3" t="str">
        <f>TEXT(D41,"##,##0")</f>
        <v>0</v>
      </c>
      <c r="E42" s="3" t="str">
        <f>TEXT(E41,"##,##0")</f>
        <v>0</v>
      </c>
      <c r="F42" s="3"/>
      <c r="G42" s="3"/>
      <c r="H42" s="3"/>
      <c r="I42" s="3"/>
      <c r="J42" s="3"/>
      <c r="K42" s="3"/>
      <c r="L42" s="3"/>
      <c r="M42" s="3"/>
      <c r="N42" s="3"/>
    </row>
    <row r="43" spans="1:14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</row>
  </sheetData>
  <mergeCells count="181">
    <mergeCell ref="N35:N36"/>
    <mergeCell ref="J35:J36"/>
    <mergeCell ref="K35:K36"/>
    <mergeCell ref="L35:L36"/>
    <mergeCell ref="M35:M36"/>
    <mergeCell ref="F35:F36"/>
    <mergeCell ref="G35:G36"/>
    <mergeCell ref="H35:H36"/>
    <mergeCell ref="I35:I36"/>
    <mergeCell ref="B35:B36"/>
    <mergeCell ref="C35:C36"/>
    <mergeCell ref="D35:D36"/>
    <mergeCell ref="E35:E36"/>
    <mergeCell ref="K33:K34"/>
    <mergeCell ref="L33:L34"/>
    <mergeCell ref="I33:I34"/>
    <mergeCell ref="J33:J34"/>
    <mergeCell ref="M33:M34"/>
    <mergeCell ref="N33:N34"/>
    <mergeCell ref="N31:N32"/>
    <mergeCell ref="B33:B34"/>
    <mergeCell ref="C33:C34"/>
    <mergeCell ref="D33:D34"/>
    <mergeCell ref="E33:E34"/>
    <mergeCell ref="F33:F34"/>
    <mergeCell ref="G33:G34"/>
    <mergeCell ref="H33:H34"/>
    <mergeCell ref="L31:L32"/>
    <mergeCell ref="M31:M32"/>
    <mergeCell ref="F31:F32"/>
    <mergeCell ref="G31:G32"/>
    <mergeCell ref="H31:H32"/>
    <mergeCell ref="I31:I32"/>
    <mergeCell ref="B31:B32"/>
    <mergeCell ref="C31:C32"/>
    <mergeCell ref="D31:D32"/>
    <mergeCell ref="E31:E32"/>
    <mergeCell ref="K29:K30"/>
    <mergeCell ref="L29:L30"/>
    <mergeCell ref="I29:I30"/>
    <mergeCell ref="J29:J30"/>
    <mergeCell ref="J31:J32"/>
    <mergeCell ref="K31:K32"/>
    <mergeCell ref="M29:M30"/>
    <mergeCell ref="N29:N30"/>
    <mergeCell ref="N27:N28"/>
    <mergeCell ref="B29:B30"/>
    <mergeCell ref="C29:C30"/>
    <mergeCell ref="D29:D30"/>
    <mergeCell ref="E29:E30"/>
    <mergeCell ref="F29:F30"/>
    <mergeCell ref="G29:G30"/>
    <mergeCell ref="H29:H30"/>
    <mergeCell ref="L27:L28"/>
    <mergeCell ref="M27:M28"/>
    <mergeCell ref="F27:F28"/>
    <mergeCell ref="G27:G28"/>
    <mergeCell ref="H27:H28"/>
    <mergeCell ref="I27:I28"/>
    <mergeCell ref="B27:B28"/>
    <mergeCell ref="C27:C28"/>
    <mergeCell ref="D27:D28"/>
    <mergeCell ref="E27:E28"/>
    <mergeCell ref="K25:K26"/>
    <mergeCell ref="L25:L26"/>
    <mergeCell ref="I25:I26"/>
    <mergeCell ref="J25:J26"/>
    <mergeCell ref="J27:J28"/>
    <mergeCell ref="K27:K28"/>
    <mergeCell ref="M25:M26"/>
    <mergeCell ref="N25:N26"/>
    <mergeCell ref="N23:N24"/>
    <mergeCell ref="B25:B26"/>
    <mergeCell ref="C25:C26"/>
    <mergeCell ref="D25:D26"/>
    <mergeCell ref="E25:E26"/>
    <mergeCell ref="F25:F26"/>
    <mergeCell ref="G25:G26"/>
    <mergeCell ref="H25:H26"/>
    <mergeCell ref="L23:L24"/>
    <mergeCell ref="M23:M24"/>
    <mergeCell ref="F23:F24"/>
    <mergeCell ref="G23:G24"/>
    <mergeCell ref="H23:H24"/>
    <mergeCell ref="I23:I24"/>
    <mergeCell ref="B23:B24"/>
    <mergeCell ref="C23:C24"/>
    <mergeCell ref="D23:D24"/>
    <mergeCell ref="E23:E24"/>
    <mergeCell ref="K21:K22"/>
    <mergeCell ref="L21:L22"/>
    <mergeCell ref="I21:I22"/>
    <mergeCell ref="J21:J22"/>
    <mergeCell ref="J23:J24"/>
    <mergeCell ref="K23:K24"/>
    <mergeCell ref="M21:M22"/>
    <mergeCell ref="N21:N22"/>
    <mergeCell ref="N19:N20"/>
    <mergeCell ref="B21:B22"/>
    <mergeCell ref="C21:C22"/>
    <mergeCell ref="D21:D22"/>
    <mergeCell ref="E21:E22"/>
    <mergeCell ref="F21:F22"/>
    <mergeCell ref="G21:G22"/>
    <mergeCell ref="H21:H22"/>
    <mergeCell ref="L19:L20"/>
    <mergeCell ref="M19:M20"/>
    <mergeCell ref="F19:F20"/>
    <mergeCell ref="G19:G20"/>
    <mergeCell ref="H19:H20"/>
    <mergeCell ref="I19:I20"/>
    <mergeCell ref="B19:B20"/>
    <mergeCell ref="C19:C20"/>
    <mergeCell ref="D19:D20"/>
    <mergeCell ref="E19:E20"/>
    <mergeCell ref="K17:K18"/>
    <mergeCell ref="L17:L18"/>
    <mergeCell ref="I17:I18"/>
    <mergeCell ref="J17:J18"/>
    <mergeCell ref="J19:J20"/>
    <mergeCell ref="K19:K20"/>
    <mergeCell ref="M17:M18"/>
    <mergeCell ref="N17:N18"/>
    <mergeCell ref="N15:N16"/>
    <mergeCell ref="B17:B18"/>
    <mergeCell ref="C17:C18"/>
    <mergeCell ref="D17:D18"/>
    <mergeCell ref="E17:E18"/>
    <mergeCell ref="F17:F18"/>
    <mergeCell ref="G17:G18"/>
    <mergeCell ref="H17:H18"/>
    <mergeCell ref="L15:L16"/>
    <mergeCell ref="M15:M16"/>
    <mergeCell ref="F15:F16"/>
    <mergeCell ref="G15:G16"/>
    <mergeCell ref="H15:H16"/>
    <mergeCell ref="I15:I16"/>
    <mergeCell ref="B15:B16"/>
    <mergeCell ref="C15:C16"/>
    <mergeCell ref="D15:D16"/>
    <mergeCell ref="E15:E16"/>
    <mergeCell ref="M11:M12"/>
    <mergeCell ref="N11:N12"/>
    <mergeCell ref="M13:M14"/>
    <mergeCell ref="N13:N14"/>
    <mergeCell ref="J15:J16"/>
    <mergeCell ref="K15:K16"/>
    <mergeCell ref="L11:L12"/>
    <mergeCell ref="L13:L14"/>
    <mergeCell ref="I11:I12"/>
    <mergeCell ref="I13:I14"/>
    <mergeCell ref="J11:J12"/>
    <mergeCell ref="J13:J14"/>
    <mergeCell ref="K11:K12"/>
    <mergeCell ref="K13:K14"/>
    <mergeCell ref="F13:F14"/>
    <mergeCell ref="G11:G12"/>
    <mergeCell ref="G13:G14"/>
    <mergeCell ref="H11:H12"/>
    <mergeCell ref="H13:H14"/>
    <mergeCell ref="B13:B14"/>
    <mergeCell ref="D13:D14"/>
    <mergeCell ref="C13:C14"/>
    <mergeCell ref="E11:E12"/>
    <mergeCell ref="E13:E14"/>
    <mergeCell ref="F8:F9"/>
    <mergeCell ref="G8:G9"/>
    <mergeCell ref="B11:B12"/>
    <mergeCell ref="C11:C12"/>
    <mergeCell ref="D11:D12"/>
    <mergeCell ref="F11:F12"/>
    <mergeCell ref="L8:L9"/>
    <mergeCell ref="A1:N1"/>
    <mergeCell ref="A3:N3"/>
    <mergeCell ref="B5:F5"/>
    <mergeCell ref="G5:L5"/>
    <mergeCell ref="A2:N2"/>
    <mergeCell ref="A5:A10"/>
    <mergeCell ref="D4:F4"/>
    <mergeCell ref="G4:J4"/>
    <mergeCell ref="B8:B9"/>
  </mergeCells>
  <printOptions horizontalCentered="1"/>
  <pageMargins left="0.74803149606299213" right="0.59055118110236227" top="0.39370078740157483" bottom="0.19685039370078741" header="0" footer="0.39370078740157483"/>
  <pageSetup paperSize="9" firstPageNumber="151" orientation="landscape" useFirstPageNumber="1"/>
  <headerFooter alignWithMargins="0">
    <oddFooter>&amp;L&amp;9 &amp;C&amp;"Times New Roman"&amp;9 - &amp;p -&amp;R&amp;9 </oddFooter>
  </headerFooter>
</worksheet>
</file>

<file path=xl/worksheets/sheet1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3" width="7.125" customWidth="1"/>
    <col min="4" max="4" width="6.875" customWidth="1"/>
    <col min="5" max="5" width="15.625" customWidth="1"/>
    <col min="6" max="6" width="5.875" customWidth="1"/>
    <col min="7" max="7" width="7.125" customWidth="1"/>
    <col min="8" max="8" width="6.875" customWidth="1"/>
    <col min="9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4" ht="21" customHeight="1">
      <c r="A1" s="64" t="s">
        <v>126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</row>
    <row r="2" spans="1:14" ht="21" customHeight="1">
      <c r="A2" s="64" t="s">
        <v>127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14" ht="18.6" customHeight="1">
      <c r="A3" s="67" t="s">
        <v>62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6" t="str">
        <f>'10-2'!D4:F4</f>
        <v>114年 1 - 7月</v>
      </c>
      <c r="E4" s="66"/>
      <c r="F4" s="66"/>
      <c r="G4" s="63" t="str">
        <f>'10-2'!G4:J4</f>
        <v> Jan. - July 2025</v>
      </c>
      <c r="H4" s="63"/>
      <c r="I4" s="63"/>
      <c r="J4" s="63"/>
      <c r="K4" s="1"/>
      <c r="L4" s="1"/>
      <c r="M4" s="1"/>
      <c r="N4" s="28" t="s">
        <v>38</v>
      </c>
    </row>
    <row r="5" spans="1:14" ht="15" customHeight="1">
      <c r="A5" s="60" t="s">
        <v>31</v>
      </c>
      <c r="B5" s="56" t="s">
        <v>39</v>
      </c>
      <c r="C5" s="57"/>
      <c r="D5" s="57"/>
      <c r="E5" s="57"/>
      <c r="F5" s="58"/>
      <c r="G5" s="56" t="s">
        <v>40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2.95" customHeight="1">
      <c r="A6" s="61"/>
      <c r="B6" s="14" t="s">
        <v>5</v>
      </c>
      <c r="C6" s="5" t="s">
        <v>6</v>
      </c>
      <c r="D6" s="5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5" t="s">
        <v>4</v>
      </c>
      <c r="M6" s="5" t="s">
        <v>8</v>
      </c>
      <c r="N6" s="15" t="s">
        <v>8</v>
      </c>
    </row>
    <row r="7" spans="1:14" ht="12.95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13" t="s">
        <v>64</v>
      </c>
      <c r="B11" s="119">
        <v>0</v>
      </c>
      <c r="C11" s="119">
        <v>0</v>
      </c>
      <c r="D11" s="119">
        <v>0</v>
      </c>
      <c r="E11" s="119">
        <v>0</v>
      </c>
      <c r="F11" s="119">
        <v>0</v>
      </c>
      <c r="G11" s="119">
        <v>0</v>
      </c>
      <c r="H11" s="119">
        <v>0</v>
      </c>
      <c r="I11" s="119">
        <v>0</v>
      </c>
      <c r="J11" s="119">
        <v>0</v>
      </c>
      <c r="K11" s="119">
        <v>0</v>
      </c>
      <c r="L11" s="119">
        <v>0</v>
      </c>
      <c r="M11" s="119">
        <v>0</v>
      </c>
      <c r="N11" s="139">
        <v>0</v>
      </c>
    </row>
    <row r="12" spans="1:14" ht="11.1" customHeight="1">
      <c r="A12" s="125" t="s">
        <v>203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51"/>
    </row>
    <row r="13" spans="1:14" ht="12.6" customHeight="1">
      <c r="A13" s="33" t="s">
        <v>204</v>
      </c>
      <c r="B13" s="130">
        <v>0</v>
      </c>
      <c r="C13" s="130">
        <v>0</v>
      </c>
      <c r="D13" s="130">
        <v>0</v>
      </c>
      <c r="E13" s="130">
        <v>0</v>
      </c>
      <c r="F13" s="130">
        <v>0</v>
      </c>
      <c r="G13" s="130">
        <v>0</v>
      </c>
      <c r="H13" s="130">
        <v>0</v>
      </c>
      <c r="I13" s="130">
        <v>0</v>
      </c>
      <c r="J13" s="130">
        <v>0</v>
      </c>
      <c r="K13" s="130">
        <v>0</v>
      </c>
      <c r="L13" s="130">
        <v>0</v>
      </c>
      <c r="M13" s="130">
        <v>0</v>
      </c>
      <c r="N13" s="137">
        <v>0</v>
      </c>
    </row>
    <row r="14" spans="1:14" ht="11.1" customHeight="1">
      <c r="A14" s="125" t="s">
        <v>205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51"/>
    </row>
    <row r="15" spans="1:14" ht="12.6" customHeight="1">
      <c r="A15" s="33" t="s">
        <v>206</v>
      </c>
      <c r="B15" s="130">
        <v>0</v>
      </c>
      <c r="C15" s="130">
        <v>0</v>
      </c>
      <c r="D15" s="130">
        <v>0</v>
      </c>
      <c r="E15" s="130">
        <v>0</v>
      </c>
      <c r="F15" s="130">
        <v>0</v>
      </c>
      <c r="G15" s="130">
        <v>0</v>
      </c>
      <c r="H15" s="130">
        <v>0</v>
      </c>
      <c r="I15" s="130">
        <v>0</v>
      </c>
      <c r="J15" s="130">
        <v>0</v>
      </c>
      <c r="K15" s="130">
        <v>0</v>
      </c>
      <c r="L15" s="130">
        <v>0</v>
      </c>
      <c r="M15" s="130">
        <v>0</v>
      </c>
      <c r="N15" s="137">
        <v>0</v>
      </c>
    </row>
    <row r="16" spans="1:14" ht="11.1" customHeight="1">
      <c r="A16" s="125" t="s">
        <v>207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51"/>
    </row>
    <row r="17" spans="1:14" ht="12.6" customHeight="1">
      <c r="A17" s="33" t="s">
        <v>208</v>
      </c>
      <c r="B17" s="130">
        <v>0</v>
      </c>
      <c r="C17" s="130">
        <v>0</v>
      </c>
      <c r="D17" s="130">
        <v>0</v>
      </c>
      <c r="E17" s="130">
        <v>0</v>
      </c>
      <c r="F17" s="130">
        <v>0</v>
      </c>
      <c r="G17" s="130">
        <v>0</v>
      </c>
      <c r="H17" s="130">
        <v>0</v>
      </c>
      <c r="I17" s="130">
        <v>0</v>
      </c>
      <c r="J17" s="130">
        <v>0</v>
      </c>
      <c r="K17" s="130">
        <v>0</v>
      </c>
      <c r="L17" s="130">
        <v>0</v>
      </c>
      <c r="M17" s="130">
        <v>0</v>
      </c>
      <c r="N17" s="137">
        <v>0</v>
      </c>
    </row>
    <row r="18" spans="1:14" ht="11.1" customHeight="1">
      <c r="A18" s="125" t="s">
        <v>209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51"/>
    </row>
    <row r="19" spans="1:14" ht="12.6" customHeight="1">
      <c r="A19" s="33" t="s">
        <v>210</v>
      </c>
      <c r="B19" s="130">
        <v>0</v>
      </c>
      <c r="C19" s="130">
        <v>0</v>
      </c>
      <c r="D19" s="130">
        <v>0</v>
      </c>
      <c r="E19" s="130">
        <v>0</v>
      </c>
      <c r="F19" s="130">
        <v>0</v>
      </c>
      <c r="G19" s="130">
        <v>0</v>
      </c>
      <c r="H19" s="130">
        <v>0</v>
      </c>
      <c r="I19" s="130">
        <v>0</v>
      </c>
      <c r="J19" s="130">
        <v>0</v>
      </c>
      <c r="K19" s="130">
        <v>0</v>
      </c>
      <c r="L19" s="130">
        <v>0</v>
      </c>
      <c r="M19" s="130">
        <v>0</v>
      </c>
      <c r="N19" s="137">
        <v>0</v>
      </c>
    </row>
    <row r="20" spans="1:14" ht="11.1" customHeight="1">
      <c r="A20" s="125" t="s">
        <v>211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51"/>
    </row>
    <row r="21" spans="1:14" ht="12.6" customHeight="1">
      <c r="A21" s="33" t="s">
        <v>212</v>
      </c>
      <c r="B21" s="130">
        <v>0</v>
      </c>
      <c r="C21" s="130">
        <v>0</v>
      </c>
      <c r="D21" s="130">
        <v>0</v>
      </c>
      <c r="E21" s="130">
        <v>0</v>
      </c>
      <c r="F21" s="130">
        <v>0</v>
      </c>
      <c r="G21" s="130">
        <v>0</v>
      </c>
      <c r="H21" s="130">
        <v>0</v>
      </c>
      <c r="I21" s="130">
        <v>0</v>
      </c>
      <c r="J21" s="130">
        <v>0</v>
      </c>
      <c r="K21" s="130">
        <v>0</v>
      </c>
      <c r="L21" s="130">
        <v>0</v>
      </c>
      <c r="M21" s="130">
        <v>0</v>
      </c>
      <c r="N21" s="137">
        <v>0</v>
      </c>
    </row>
    <row r="22" spans="1:14" ht="11.1" customHeight="1">
      <c r="A22" s="125" t="s">
        <v>213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51"/>
    </row>
    <row r="23" spans="1:14" ht="12.6" customHeight="1">
      <c r="A23" s="33" t="s">
        <v>214</v>
      </c>
      <c r="B23" s="130">
        <v>0</v>
      </c>
      <c r="C23" s="130">
        <v>0</v>
      </c>
      <c r="D23" s="130">
        <v>0</v>
      </c>
      <c r="E23" s="130">
        <v>0</v>
      </c>
      <c r="F23" s="130">
        <v>0</v>
      </c>
      <c r="G23" s="130">
        <v>0</v>
      </c>
      <c r="H23" s="130">
        <v>0</v>
      </c>
      <c r="I23" s="130">
        <v>0</v>
      </c>
      <c r="J23" s="130">
        <v>0</v>
      </c>
      <c r="K23" s="130">
        <v>0</v>
      </c>
      <c r="L23" s="130">
        <v>0</v>
      </c>
      <c r="M23" s="130">
        <v>0</v>
      </c>
      <c r="N23" s="137">
        <v>0</v>
      </c>
    </row>
    <row r="24" spans="1:14" ht="11.1" customHeight="1">
      <c r="A24" s="125" t="s">
        <v>215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51"/>
    </row>
    <row r="25" spans="1:14" ht="12.6" customHeight="1">
      <c r="A25" s="33" t="s">
        <v>216</v>
      </c>
      <c r="B25" s="130">
        <v>0</v>
      </c>
      <c r="C25" s="130">
        <v>0</v>
      </c>
      <c r="D25" s="130">
        <v>0</v>
      </c>
      <c r="E25" s="130">
        <v>0</v>
      </c>
      <c r="F25" s="130">
        <v>0</v>
      </c>
      <c r="G25" s="130">
        <v>0</v>
      </c>
      <c r="H25" s="130">
        <v>0</v>
      </c>
      <c r="I25" s="130">
        <v>0</v>
      </c>
      <c r="J25" s="130">
        <v>0</v>
      </c>
      <c r="K25" s="130">
        <v>0</v>
      </c>
      <c r="L25" s="130">
        <v>0</v>
      </c>
      <c r="M25" s="130">
        <v>0</v>
      </c>
      <c r="N25" s="137">
        <v>0</v>
      </c>
    </row>
    <row r="26" spans="1:14" ht="11.1" customHeight="1">
      <c r="A26" s="125" t="s">
        <v>217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51"/>
    </row>
    <row r="27" spans="1:14" ht="12.6" customHeight="1">
      <c r="A27" s="33" t="s">
        <v>218</v>
      </c>
      <c r="B27" s="130">
        <v>0</v>
      </c>
      <c r="C27" s="130">
        <v>0</v>
      </c>
      <c r="D27" s="130">
        <v>0</v>
      </c>
      <c r="E27" s="130">
        <v>0</v>
      </c>
      <c r="F27" s="130">
        <v>0</v>
      </c>
      <c r="G27" s="130">
        <v>0</v>
      </c>
      <c r="H27" s="130">
        <v>0</v>
      </c>
      <c r="I27" s="130">
        <v>0</v>
      </c>
      <c r="J27" s="130">
        <v>0</v>
      </c>
      <c r="K27" s="130">
        <v>0</v>
      </c>
      <c r="L27" s="130">
        <v>0</v>
      </c>
      <c r="M27" s="130">
        <v>0</v>
      </c>
      <c r="N27" s="137">
        <v>0</v>
      </c>
    </row>
    <row r="28" spans="1:14" ht="11.1" customHeight="1">
      <c r="A28" s="125" t="s">
        <v>219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51"/>
    </row>
    <row r="29" spans="1:14" ht="12.6" customHeight="1">
      <c r="A29" s="33" t="s">
        <v>220</v>
      </c>
      <c r="B29" s="128">
        <v>19185</v>
      </c>
      <c r="C29" s="128">
        <v>2636</v>
      </c>
      <c r="D29" s="128">
        <v>93</v>
      </c>
      <c r="E29" s="128">
        <v>15812</v>
      </c>
      <c r="F29" s="128">
        <v>644</v>
      </c>
      <c r="G29" s="128">
        <v>18802</v>
      </c>
      <c r="H29" s="128">
        <v>1113</v>
      </c>
      <c r="I29" s="128">
        <v>78</v>
      </c>
      <c r="J29" s="128">
        <v>15766</v>
      </c>
      <c r="K29" s="128">
        <v>646</v>
      </c>
      <c r="L29" s="128">
        <v>1199</v>
      </c>
      <c r="M29" s="130">
        <v>0</v>
      </c>
      <c r="N29" s="132">
        <v>383</v>
      </c>
    </row>
    <row r="30" spans="1:14" ht="11.1" customHeight="1">
      <c r="A30" s="125" t="s">
        <v>221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51"/>
    </row>
    <row r="31" spans="1:14" ht="12.6" customHeight="1">
      <c r="A31" s="33" t="s">
        <v>222</v>
      </c>
      <c r="B31" s="130">
        <v>0</v>
      </c>
      <c r="C31" s="130">
        <v>0</v>
      </c>
      <c r="D31" s="130">
        <v>0</v>
      </c>
      <c r="E31" s="130">
        <v>0</v>
      </c>
      <c r="F31" s="130">
        <v>0</v>
      </c>
      <c r="G31" s="130">
        <v>0</v>
      </c>
      <c r="H31" s="130">
        <v>0</v>
      </c>
      <c r="I31" s="130">
        <v>0</v>
      </c>
      <c r="J31" s="130">
        <v>0</v>
      </c>
      <c r="K31" s="130">
        <v>0</v>
      </c>
      <c r="L31" s="130">
        <v>0</v>
      </c>
      <c r="M31" s="130">
        <v>0</v>
      </c>
      <c r="N31" s="137">
        <v>0</v>
      </c>
    </row>
    <row r="32" spans="1:14" ht="11.1" customHeight="1">
      <c r="A32" s="125" t="s">
        <v>223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51"/>
    </row>
    <row r="33" spans="1:14" ht="12.6" customHeight="1">
      <c r="A33" s="33" t="s">
        <v>224</v>
      </c>
      <c r="B33" s="130">
        <v>0</v>
      </c>
      <c r="C33" s="130">
        <v>0</v>
      </c>
      <c r="D33" s="130">
        <v>0</v>
      </c>
      <c r="E33" s="130">
        <v>0</v>
      </c>
      <c r="F33" s="130">
        <v>0</v>
      </c>
      <c r="G33" s="130">
        <v>0</v>
      </c>
      <c r="H33" s="130">
        <v>0</v>
      </c>
      <c r="I33" s="130">
        <v>0</v>
      </c>
      <c r="J33" s="130">
        <v>0</v>
      </c>
      <c r="K33" s="130">
        <v>0</v>
      </c>
      <c r="L33" s="130">
        <v>0</v>
      </c>
      <c r="M33" s="130">
        <v>0</v>
      </c>
      <c r="N33" s="137">
        <v>0</v>
      </c>
    </row>
    <row r="34" spans="1:14" ht="11.1" customHeight="1">
      <c r="A34" s="125" t="s">
        <v>225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51"/>
    </row>
    <row r="35" spans="1:14" ht="12.6" customHeight="1">
      <c r="A35" s="33" t="s">
        <v>226</v>
      </c>
      <c r="B35" s="130">
        <v>0</v>
      </c>
      <c r="C35" s="130">
        <v>0</v>
      </c>
      <c r="D35" s="130">
        <v>0</v>
      </c>
      <c r="E35" s="130">
        <v>0</v>
      </c>
      <c r="F35" s="130">
        <v>0</v>
      </c>
      <c r="G35" s="130">
        <v>0</v>
      </c>
      <c r="H35" s="130">
        <v>0</v>
      </c>
      <c r="I35" s="130">
        <v>0</v>
      </c>
      <c r="J35" s="130">
        <v>0</v>
      </c>
      <c r="K35" s="130">
        <v>0</v>
      </c>
      <c r="L35" s="130">
        <v>0</v>
      </c>
      <c r="M35" s="130">
        <v>0</v>
      </c>
      <c r="N35" s="137">
        <v>0</v>
      </c>
    </row>
    <row r="36" spans="1:14" ht="11.1" customHeight="1" thickBot="1">
      <c r="A36" s="134" t="s">
        <v>227</v>
      </c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50"/>
    </row>
    <row r="37" spans="1:14" ht="13.5" customHeight="1">
      <c r="A37" s="32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2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4"/>
    </row>
    <row r="41" spans="1:14" ht="13.5" customHeight="1">
      <c r="A41" s="10"/>
      <c r="B41" s="10"/>
      <c r="C41" s="10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4"/>
    </row>
    <row r="42" spans="1:14" ht="13.5" customHeight="1" hidden="1">
      <c r="A42" s="3"/>
      <c r="B42" s="3"/>
      <c r="C42" s="3"/>
      <c r="D42" s="3" t="str">
        <f>TEXT(D41,"##,##0")</f>
        <v>0</v>
      </c>
      <c r="E42" s="3" t="str">
        <f>TEXT(E41,"##,##0")</f>
        <v>0</v>
      </c>
      <c r="F42" s="3"/>
      <c r="G42" s="3"/>
      <c r="H42" s="3"/>
      <c r="I42" s="3"/>
      <c r="J42" s="3"/>
      <c r="K42" s="3"/>
      <c r="L42" s="3"/>
      <c r="M42" s="3"/>
      <c r="N42" s="3"/>
    </row>
    <row r="43" spans="1:14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</row>
  </sheetData>
  <mergeCells count="181">
    <mergeCell ref="B13:B14"/>
    <mergeCell ref="L8:L9"/>
    <mergeCell ref="A1:N1"/>
    <mergeCell ref="A3:N3"/>
    <mergeCell ref="B5:F5"/>
    <mergeCell ref="G5:L5"/>
    <mergeCell ref="A2:N2"/>
    <mergeCell ref="A5:A10"/>
    <mergeCell ref="D4:F4"/>
    <mergeCell ref="G4:J4"/>
    <mergeCell ref="F8:F9"/>
    <mergeCell ref="G8:G9"/>
    <mergeCell ref="B11:B12"/>
    <mergeCell ref="C11:C12"/>
    <mergeCell ref="D11:D12"/>
    <mergeCell ref="F11:F12"/>
    <mergeCell ref="G11:G12"/>
    <mergeCell ref="B8:B9"/>
    <mergeCell ref="D13:D14"/>
    <mergeCell ref="C13:C14"/>
    <mergeCell ref="E11:E12"/>
    <mergeCell ref="E13:E14"/>
    <mergeCell ref="F13:F14"/>
    <mergeCell ref="H13:H14"/>
    <mergeCell ref="G13:G14"/>
    <mergeCell ref="H11:H12"/>
    <mergeCell ref="I11:I12"/>
    <mergeCell ref="I13:I14"/>
    <mergeCell ref="M11:M12"/>
    <mergeCell ref="J11:J12"/>
    <mergeCell ref="J13:J14"/>
    <mergeCell ref="N11:N12"/>
    <mergeCell ref="M13:M14"/>
    <mergeCell ref="N13:N14"/>
    <mergeCell ref="K11:K12"/>
    <mergeCell ref="K13:K14"/>
    <mergeCell ref="L11:L12"/>
    <mergeCell ref="L13:L14"/>
    <mergeCell ref="L15:L16"/>
    <mergeCell ref="M15:M16"/>
    <mergeCell ref="B15:B16"/>
    <mergeCell ref="C15:C16"/>
    <mergeCell ref="D15:D16"/>
    <mergeCell ref="E15:E16"/>
    <mergeCell ref="F15:F16"/>
    <mergeCell ref="G15:G16"/>
    <mergeCell ref="H15:H16"/>
    <mergeCell ref="I15:I16"/>
    <mergeCell ref="J15:J16"/>
    <mergeCell ref="K15:K16"/>
    <mergeCell ref="N15:N16"/>
    <mergeCell ref="B17:B18"/>
    <mergeCell ref="C17:C18"/>
    <mergeCell ref="D17:D18"/>
    <mergeCell ref="E17:E18"/>
    <mergeCell ref="F17:F18"/>
    <mergeCell ref="G17:G18"/>
    <mergeCell ref="H17:H18"/>
    <mergeCell ref="N17:N18"/>
    <mergeCell ref="B19:B20"/>
    <mergeCell ref="C19:C20"/>
    <mergeCell ref="D19:D20"/>
    <mergeCell ref="E19:E20"/>
    <mergeCell ref="F19:F20"/>
    <mergeCell ref="G19:G20"/>
    <mergeCell ref="L19:L20"/>
    <mergeCell ref="H19:H20"/>
    <mergeCell ref="I19:I20"/>
    <mergeCell ref="J19:J20"/>
    <mergeCell ref="K19:K20"/>
    <mergeCell ref="M19:M20"/>
    <mergeCell ref="K17:K18"/>
    <mergeCell ref="L17:L18"/>
    <mergeCell ref="M17:M18"/>
    <mergeCell ref="I17:I18"/>
    <mergeCell ref="J17:J18"/>
    <mergeCell ref="N19:N20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N21:N22"/>
    <mergeCell ref="B23:B24"/>
    <mergeCell ref="C23:C24"/>
    <mergeCell ref="D23:D24"/>
    <mergeCell ref="E23:E24"/>
    <mergeCell ref="F23:F24"/>
    <mergeCell ref="G23:G24"/>
    <mergeCell ref="L23:L24"/>
    <mergeCell ref="M23:M24"/>
    <mergeCell ref="K21:K22"/>
    <mergeCell ref="L21:L22"/>
    <mergeCell ref="M21:M22"/>
    <mergeCell ref="H23:H24"/>
    <mergeCell ref="I23:I24"/>
    <mergeCell ref="J23:J24"/>
    <mergeCell ref="K23:K24"/>
    <mergeCell ref="N23:N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N25:N26"/>
    <mergeCell ref="B27:B28"/>
    <mergeCell ref="C27:C28"/>
    <mergeCell ref="D27:D28"/>
    <mergeCell ref="E27:E28"/>
    <mergeCell ref="F27:F28"/>
    <mergeCell ref="G27:G28"/>
    <mergeCell ref="L27:L28"/>
    <mergeCell ref="M27:M28"/>
    <mergeCell ref="K25:K26"/>
    <mergeCell ref="L25:L26"/>
    <mergeCell ref="M25:M26"/>
    <mergeCell ref="H27:H28"/>
    <mergeCell ref="I27:I28"/>
    <mergeCell ref="J27:J28"/>
    <mergeCell ref="K27:K28"/>
    <mergeCell ref="N27:N28"/>
    <mergeCell ref="B29:B30"/>
    <mergeCell ref="C29:C30"/>
    <mergeCell ref="D29:D30"/>
    <mergeCell ref="E29:E30"/>
    <mergeCell ref="F29:F30"/>
    <mergeCell ref="G29:G30"/>
    <mergeCell ref="H29:H30"/>
    <mergeCell ref="I29:I30"/>
    <mergeCell ref="J29:J30"/>
    <mergeCell ref="N29:N30"/>
    <mergeCell ref="B31:B32"/>
    <mergeCell ref="C31:C32"/>
    <mergeCell ref="D31:D32"/>
    <mergeCell ref="E31:E32"/>
    <mergeCell ref="F31:F32"/>
    <mergeCell ref="G31:G32"/>
    <mergeCell ref="K31:K32"/>
    <mergeCell ref="L31:L32"/>
    <mergeCell ref="K29:K30"/>
    <mergeCell ref="L29:L30"/>
    <mergeCell ref="M29:M30"/>
    <mergeCell ref="I33:I34"/>
    <mergeCell ref="J33:J34"/>
    <mergeCell ref="M33:M34"/>
    <mergeCell ref="M31:M32"/>
    <mergeCell ref="I31:I32"/>
    <mergeCell ref="J31:J32"/>
    <mergeCell ref="B35:B36"/>
    <mergeCell ref="C35:C36"/>
    <mergeCell ref="D35:D36"/>
    <mergeCell ref="E35:E36"/>
    <mergeCell ref="H35:H36"/>
    <mergeCell ref="F35:F36"/>
    <mergeCell ref="G35:G36"/>
    <mergeCell ref="G33:G34"/>
    <mergeCell ref="N31:N32"/>
    <mergeCell ref="B33:B34"/>
    <mergeCell ref="C33:C34"/>
    <mergeCell ref="D33:D34"/>
    <mergeCell ref="E33:E34"/>
    <mergeCell ref="F33:F34"/>
    <mergeCell ref="N33:N34"/>
    <mergeCell ref="K33:K34"/>
    <mergeCell ref="L33:L34"/>
    <mergeCell ref="H31:H32"/>
    <mergeCell ref="I35:I36"/>
    <mergeCell ref="N35:N36"/>
    <mergeCell ref="J35:J36"/>
    <mergeCell ref="K35:K36"/>
    <mergeCell ref="L35:L36"/>
    <mergeCell ref="M35:M36"/>
    <mergeCell ref="H33:H34"/>
  </mergeCells>
  <printOptions horizontalCentered="1"/>
  <pageMargins left="0.74803149606299213" right="0.59055118110236227" top="0.39370078740157483" bottom="0.19685039370078741" header="0" footer="0.39370078740157483"/>
  <pageSetup paperSize="9" firstPageNumber="152" orientation="landscape" useFirstPageNumber="1"/>
  <headerFooter alignWithMargins="0">
    <oddFooter>&amp;L&amp;9 &amp;C&amp;"Times New Roman"&amp;9 - &amp;p -&amp;R&amp;9 </oddFooter>
  </headerFooter>
</worksheet>
</file>

<file path=xl/worksheets/sheet1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6.625" customWidth="1"/>
    <col min="2" max="4" width="6.625" customWidth="1"/>
    <col min="5" max="5" width="15.625" customWidth="1"/>
    <col min="6" max="9" width="6.625" customWidth="1"/>
    <col min="10" max="10" width="15.625" customWidth="1"/>
    <col min="11" max="11" width="7.125" customWidth="1"/>
    <col min="12" max="12" width="6.625" customWidth="1"/>
    <col min="13" max="13" width="7.125" customWidth="1"/>
    <col min="14" max="14" width="6.125" customWidth="1"/>
  </cols>
  <sheetData>
    <row r="1" spans="1:14" ht="21" customHeight="1">
      <c r="A1" s="54" t="s">
        <v>128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</row>
    <row r="2" spans="1:14" ht="21" customHeight="1">
      <c r="A2" s="54" t="s">
        <v>129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</row>
    <row r="3" spans="1:14" ht="18.6" customHeight="1">
      <c r="A3" s="55" t="s">
        <v>54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</row>
    <row r="4" spans="1:14" ht="18.6" customHeight="1" thickBot="1">
      <c r="A4" s="1"/>
      <c r="B4" s="1"/>
      <c r="C4" s="1"/>
      <c r="D4" s="66" t="str">
        <f>'10-2'!D4:F4</f>
        <v>114年 1 - 7月</v>
      </c>
      <c r="E4" s="66"/>
      <c r="F4" s="66"/>
      <c r="G4" s="63" t="str">
        <f>'10-2'!G4:J4</f>
        <v> Jan. - July 2025</v>
      </c>
      <c r="H4" s="74"/>
      <c r="I4" s="74"/>
      <c r="J4" s="74"/>
      <c r="K4" s="1"/>
      <c r="L4" s="1"/>
      <c r="M4" s="1"/>
      <c r="N4" s="28" t="s">
        <v>38</v>
      </c>
    </row>
    <row r="5" spans="1:14" ht="15" customHeight="1">
      <c r="A5" s="60" t="s">
        <v>31</v>
      </c>
      <c r="B5" s="56" t="s">
        <v>41</v>
      </c>
      <c r="C5" s="57"/>
      <c r="D5" s="57"/>
      <c r="E5" s="57"/>
      <c r="F5" s="58"/>
      <c r="G5" s="56" t="s">
        <v>42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4.1" customHeight="1">
      <c r="A6" s="61"/>
      <c r="B6" s="14" t="s">
        <v>5</v>
      </c>
      <c r="C6" s="5" t="s">
        <v>6</v>
      </c>
      <c r="D6" s="2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2" t="s">
        <v>4</v>
      </c>
      <c r="M6" s="5" t="s">
        <v>8</v>
      </c>
      <c r="N6" s="15" t="s">
        <v>8</v>
      </c>
    </row>
    <row r="7" spans="1:14" ht="14.1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4" t="s">
        <v>28</v>
      </c>
      <c r="F10" s="25" t="s">
        <v>22</v>
      </c>
      <c r="G10" s="25" t="s">
        <v>22</v>
      </c>
      <c r="H10" s="25" t="s">
        <v>22</v>
      </c>
      <c r="I10" s="25" t="s">
        <v>22</v>
      </c>
      <c r="J10" s="24" t="s">
        <v>28</v>
      </c>
      <c r="K10" s="17" t="s">
        <v>25</v>
      </c>
      <c r="L10" s="25" t="s">
        <v>22</v>
      </c>
      <c r="M10" s="25" t="s">
        <v>29</v>
      </c>
      <c r="N10" s="26" t="s">
        <v>30</v>
      </c>
    </row>
    <row r="11" spans="1:14" ht="12.6" customHeight="1">
      <c r="A11" s="114" t="s">
        <v>1</v>
      </c>
      <c r="B11" s="117">
        <v>163233</v>
      </c>
      <c r="C11" s="117">
        <v>65152</v>
      </c>
      <c r="D11" s="117">
        <v>4511</v>
      </c>
      <c r="E11" s="117">
        <v>51974</v>
      </c>
      <c r="F11" s="117">
        <v>41597</v>
      </c>
      <c r="G11" s="117">
        <v>148406</v>
      </c>
      <c r="H11" s="117">
        <v>63990</v>
      </c>
      <c r="I11" s="117">
        <v>342</v>
      </c>
      <c r="J11" s="117">
        <v>68001</v>
      </c>
      <c r="K11" s="117">
        <v>5026</v>
      </c>
      <c r="L11" s="117">
        <v>11047</v>
      </c>
      <c r="M11" s="120">
        <v>0</v>
      </c>
      <c r="N11" s="123">
        <v>14828</v>
      </c>
    </row>
    <row r="12" spans="1:14" ht="11.1" customHeight="1">
      <c r="A12" s="126" t="s">
        <v>15</v>
      </c>
      <c r="B12" s="72"/>
      <c r="C12" s="72"/>
      <c r="D12" s="72"/>
      <c r="E12" s="72"/>
      <c r="F12" s="72"/>
      <c r="G12" s="72"/>
      <c r="H12" s="72"/>
      <c r="I12" s="72"/>
      <c r="J12" s="72"/>
      <c r="K12" s="72"/>
      <c r="L12" s="72"/>
      <c r="M12" s="72"/>
      <c r="N12" s="73"/>
    </row>
    <row r="13" spans="1:14" ht="12.6" customHeight="1">
      <c r="A13" s="33" t="s">
        <v>89</v>
      </c>
      <c r="B13" s="141">
        <v>20778</v>
      </c>
      <c r="C13" s="141">
        <v>9080</v>
      </c>
      <c r="D13" s="141">
        <v>426</v>
      </c>
      <c r="E13" s="141">
        <v>1097</v>
      </c>
      <c r="F13" s="141">
        <v>10174</v>
      </c>
      <c r="G13" s="141">
        <v>18650</v>
      </c>
      <c r="H13" s="141">
        <v>9326</v>
      </c>
      <c r="I13" s="141">
        <v>19</v>
      </c>
      <c r="J13" s="141">
        <v>7994</v>
      </c>
      <c r="K13" s="141">
        <v>415</v>
      </c>
      <c r="L13" s="141">
        <v>897</v>
      </c>
      <c r="M13" s="143">
        <v>0</v>
      </c>
      <c r="N13" s="145">
        <v>2128</v>
      </c>
    </row>
    <row r="14" spans="1:14" ht="11.1" customHeight="1">
      <c r="A14" s="125" t="s">
        <v>90</v>
      </c>
      <c r="B14" s="71"/>
      <c r="C14" s="71"/>
      <c r="D14" s="71"/>
      <c r="E14" s="71"/>
      <c r="F14" s="71"/>
      <c r="G14" s="71"/>
      <c r="H14" s="71"/>
      <c r="I14" s="71"/>
      <c r="J14" s="71"/>
      <c r="K14" s="71"/>
      <c r="L14" s="71"/>
      <c r="M14" s="71"/>
      <c r="N14" s="70"/>
    </row>
    <row r="15" spans="1:14" ht="12.6" customHeight="1">
      <c r="A15" s="33" t="s">
        <v>91</v>
      </c>
      <c r="B15" s="141">
        <v>5848</v>
      </c>
      <c r="C15" s="141">
        <v>2399</v>
      </c>
      <c r="D15" s="141">
        <v>87</v>
      </c>
      <c r="E15" s="141">
        <v>2426</v>
      </c>
      <c r="F15" s="141">
        <v>936</v>
      </c>
      <c r="G15" s="141">
        <v>4629</v>
      </c>
      <c r="H15" s="141">
        <v>1848</v>
      </c>
      <c r="I15" s="141">
        <v>6</v>
      </c>
      <c r="J15" s="141">
        <v>2549</v>
      </c>
      <c r="K15" s="141">
        <v>306</v>
      </c>
      <c r="L15" s="141">
        <v>-79</v>
      </c>
      <c r="M15" s="143">
        <v>0</v>
      </c>
      <c r="N15" s="145">
        <v>1219</v>
      </c>
    </row>
    <row r="16" spans="1:14" ht="11.1" customHeight="1">
      <c r="A16" s="125" t="s">
        <v>92</v>
      </c>
      <c r="B16" s="71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0"/>
    </row>
    <row r="17" spans="1:14" ht="12.6" customHeight="1">
      <c r="A17" s="33" t="s">
        <v>93</v>
      </c>
      <c r="B17" s="141">
        <v>878</v>
      </c>
      <c r="C17" s="141">
        <v>439</v>
      </c>
      <c r="D17" s="141">
        <v>34</v>
      </c>
      <c r="E17" s="141">
        <v>336</v>
      </c>
      <c r="F17" s="141">
        <v>69</v>
      </c>
      <c r="G17" s="141">
        <v>785</v>
      </c>
      <c r="H17" s="141">
        <v>404</v>
      </c>
      <c r="I17" s="141">
        <v>1</v>
      </c>
      <c r="J17" s="141">
        <v>136</v>
      </c>
      <c r="K17" s="141">
        <v>115</v>
      </c>
      <c r="L17" s="141">
        <v>129</v>
      </c>
      <c r="M17" s="143">
        <v>0</v>
      </c>
      <c r="N17" s="145">
        <v>93</v>
      </c>
    </row>
    <row r="18" spans="1:14" ht="11.1" customHeight="1">
      <c r="A18" s="125" t="s">
        <v>94</v>
      </c>
      <c r="B18" s="71"/>
      <c r="C18" s="71"/>
      <c r="D18" s="71"/>
      <c r="E18" s="71"/>
      <c r="F18" s="71"/>
      <c r="G18" s="71"/>
      <c r="H18" s="71"/>
      <c r="I18" s="71"/>
      <c r="J18" s="71"/>
      <c r="K18" s="71"/>
      <c r="L18" s="71"/>
      <c r="M18" s="71"/>
      <c r="N18" s="70"/>
    </row>
    <row r="19" spans="1:14" ht="12.6" customHeight="1">
      <c r="A19" s="33" t="s">
        <v>95</v>
      </c>
      <c r="B19" s="141">
        <v>339</v>
      </c>
      <c r="C19" s="141">
        <v>201</v>
      </c>
      <c r="D19" s="141">
        <v>26</v>
      </c>
      <c r="E19" s="141">
        <v>9</v>
      </c>
      <c r="F19" s="141">
        <v>102</v>
      </c>
      <c r="G19" s="141">
        <v>308</v>
      </c>
      <c r="H19" s="141">
        <v>223</v>
      </c>
      <c r="I19" s="141">
        <v>4</v>
      </c>
      <c r="J19" s="143">
        <v>0</v>
      </c>
      <c r="K19" s="141">
        <v>33</v>
      </c>
      <c r="L19" s="141">
        <v>48</v>
      </c>
      <c r="M19" s="143">
        <v>0</v>
      </c>
      <c r="N19" s="145">
        <v>31</v>
      </c>
    </row>
    <row r="20" spans="1:14" ht="11.1" customHeight="1">
      <c r="A20" s="125" t="s">
        <v>96</v>
      </c>
      <c r="B20" s="71"/>
      <c r="C20" s="71"/>
      <c r="D20" s="71"/>
      <c r="E20" s="71"/>
      <c r="F20" s="71"/>
      <c r="G20" s="71"/>
      <c r="H20" s="71"/>
      <c r="I20" s="71"/>
      <c r="J20" s="71"/>
      <c r="K20" s="71"/>
      <c r="L20" s="71"/>
      <c r="M20" s="71"/>
      <c r="N20" s="70"/>
    </row>
    <row r="21" spans="1:14" ht="12.6" customHeight="1">
      <c r="A21" s="33" t="s">
        <v>97</v>
      </c>
      <c r="B21" s="141">
        <v>313</v>
      </c>
      <c r="C21" s="141">
        <v>34</v>
      </c>
      <c r="D21" s="141">
        <v>1</v>
      </c>
      <c r="E21" s="141">
        <v>139</v>
      </c>
      <c r="F21" s="141">
        <v>139</v>
      </c>
      <c r="G21" s="141">
        <v>381</v>
      </c>
      <c r="H21" s="141">
        <v>23</v>
      </c>
      <c r="I21" s="143">
        <v>0</v>
      </c>
      <c r="J21" s="143">
        <v>0</v>
      </c>
      <c r="K21" s="141">
        <v>79</v>
      </c>
      <c r="L21" s="141">
        <v>279</v>
      </c>
      <c r="M21" s="143">
        <v>0</v>
      </c>
      <c r="N21" s="145">
        <v>-68</v>
      </c>
    </row>
    <row r="22" spans="1:14" ht="11.1" customHeight="1">
      <c r="A22" s="125" t="s">
        <v>98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0"/>
    </row>
    <row r="23" spans="1:14" ht="12.6" customHeight="1">
      <c r="A23" s="33" t="s">
        <v>99</v>
      </c>
      <c r="B23" s="141">
        <v>6182</v>
      </c>
      <c r="C23" s="141">
        <v>3058</v>
      </c>
      <c r="D23" s="141">
        <v>46</v>
      </c>
      <c r="E23" s="143">
        <v>0</v>
      </c>
      <c r="F23" s="141">
        <v>3078</v>
      </c>
      <c r="G23" s="141">
        <v>6368</v>
      </c>
      <c r="H23" s="141">
        <v>3016</v>
      </c>
      <c r="I23" s="141">
        <v>3</v>
      </c>
      <c r="J23" s="141">
        <v>2738</v>
      </c>
      <c r="K23" s="141">
        <v>154</v>
      </c>
      <c r="L23" s="141">
        <v>456</v>
      </c>
      <c r="M23" s="143">
        <v>0</v>
      </c>
      <c r="N23" s="145">
        <v>-186</v>
      </c>
    </row>
    <row r="24" spans="1:14" ht="11.1" customHeight="1">
      <c r="A24" s="125" t="s">
        <v>100</v>
      </c>
      <c r="B24" s="71"/>
      <c r="C24" s="71"/>
      <c r="D24" s="71"/>
      <c r="E24" s="71"/>
      <c r="F24" s="71"/>
      <c r="G24" s="71"/>
      <c r="H24" s="71"/>
      <c r="I24" s="71"/>
      <c r="J24" s="71"/>
      <c r="K24" s="71"/>
      <c r="L24" s="71"/>
      <c r="M24" s="71"/>
      <c r="N24" s="70"/>
    </row>
    <row r="25" spans="1:14" ht="12.6" customHeight="1">
      <c r="A25" s="33" t="s">
        <v>101</v>
      </c>
      <c r="B25" s="141">
        <v>2802</v>
      </c>
      <c r="C25" s="141">
        <v>28</v>
      </c>
      <c r="D25" s="141">
        <v>127</v>
      </c>
      <c r="E25" s="141">
        <v>28</v>
      </c>
      <c r="F25" s="141">
        <v>2619</v>
      </c>
      <c r="G25" s="141">
        <v>2230</v>
      </c>
      <c r="H25" s="141">
        <v>27</v>
      </c>
      <c r="I25" s="143">
        <v>0</v>
      </c>
      <c r="J25" s="141">
        <v>620</v>
      </c>
      <c r="K25" s="141">
        <v>139</v>
      </c>
      <c r="L25" s="141">
        <v>1444</v>
      </c>
      <c r="M25" s="143">
        <v>0</v>
      </c>
      <c r="N25" s="145">
        <v>572</v>
      </c>
    </row>
    <row r="26" spans="1:14" ht="11.1" customHeight="1">
      <c r="A26" s="125" t="s">
        <v>228</v>
      </c>
      <c r="B26" s="71"/>
      <c r="C26" s="71"/>
      <c r="D26" s="71"/>
      <c r="E26" s="71"/>
      <c r="F26" s="71"/>
      <c r="G26" s="71"/>
      <c r="H26" s="71"/>
      <c r="I26" s="71"/>
      <c r="J26" s="71"/>
      <c r="K26" s="71"/>
      <c r="L26" s="71"/>
      <c r="M26" s="71"/>
      <c r="N26" s="70"/>
    </row>
    <row r="27" spans="1:14" ht="12.6" customHeight="1">
      <c r="A27" s="33" t="s">
        <v>229</v>
      </c>
      <c r="B27" s="141">
        <v>17921</v>
      </c>
      <c r="C27" s="141">
        <v>1695</v>
      </c>
      <c r="D27" s="141">
        <v>82</v>
      </c>
      <c r="E27" s="141">
        <v>15991</v>
      </c>
      <c r="F27" s="141">
        <v>153</v>
      </c>
      <c r="G27" s="141">
        <v>17671</v>
      </c>
      <c r="H27" s="141">
        <v>1654</v>
      </c>
      <c r="I27" s="141">
        <v>44</v>
      </c>
      <c r="J27" s="141">
        <v>15604</v>
      </c>
      <c r="K27" s="141">
        <v>135</v>
      </c>
      <c r="L27" s="141">
        <v>234</v>
      </c>
      <c r="M27" s="143">
        <v>0</v>
      </c>
      <c r="N27" s="145">
        <v>250</v>
      </c>
    </row>
    <row r="28" spans="1:14" ht="11.1" customHeight="1">
      <c r="A28" s="125" t="s">
        <v>230</v>
      </c>
      <c r="B28" s="71"/>
      <c r="C28" s="71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70"/>
    </row>
    <row r="29" spans="1:14" ht="12.6" customHeight="1">
      <c r="A29" s="33" t="s">
        <v>231</v>
      </c>
      <c r="B29" s="141">
        <v>6424</v>
      </c>
      <c r="C29" s="141">
        <v>3809</v>
      </c>
      <c r="D29" s="141">
        <v>74</v>
      </c>
      <c r="E29" s="141">
        <v>2481</v>
      </c>
      <c r="F29" s="141">
        <v>61</v>
      </c>
      <c r="G29" s="141">
        <v>5420</v>
      </c>
      <c r="H29" s="141">
        <v>3375</v>
      </c>
      <c r="I29" s="141">
        <v>24</v>
      </c>
      <c r="J29" s="141">
        <v>679</v>
      </c>
      <c r="K29" s="141">
        <v>245</v>
      </c>
      <c r="L29" s="141">
        <v>1097</v>
      </c>
      <c r="M29" s="143">
        <v>0</v>
      </c>
      <c r="N29" s="145">
        <v>1005</v>
      </c>
    </row>
    <row r="30" spans="1:14" ht="11.1" customHeight="1">
      <c r="A30" s="125" t="s">
        <v>232</v>
      </c>
      <c r="B30" s="71"/>
      <c r="C30" s="71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0"/>
    </row>
    <row r="31" spans="1:14" ht="12.6" customHeight="1">
      <c r="A31" s="33" t="s">
        <v>233</v>
      </c>
      <c r="B31" s="141">
        <v>1621</v>
      </c>
      <c r="C31" s="141">
        <v>669</v>
      </c>
      <c r="D31" s="141">
        <v>20</v>
      </c>
      <c r="E31" s="141">
        <v>474</v>
      </c>
      <c r="F31" s="141">
        <v>458</v>
      </c>
      <c r="G31" s="141">
        <v>1530</v>
      </c>
      <c r="H31" s="141">
        <v>537</v>
      </c>
      <c r="I31" s="141">
        <v>1</v>
      </c>
      <c r="J31" s="141">
        <v>807</v>
      </c>
      <c r="K31" s="141">
        <v>59</v>
      </c>
      <c r="L31" s="141">
        <v>126</v>
      </c>
      <c r="M31" s="143">
        <v>0</v>
      </c>
      <c r="N31" s="145">
        <v>91</v>
      </c>
    </row>
    <row r="32" spans="1:14" ht="11.1" customHeight="1">
      <c r="A32" s="125" t="s">
        <v>234</v>
      </c>
      <c r="B32" s="71"/>
      <c r="C32" s="71"/>
      <c r="D32" s="71"/>
      <c r="E32" s="71"/>
      <c r="F32" s="71"/>
      <c r="G32" s="71"/>
      <c r="H32" s="71"/>
      <c r="I32" s="71"/>
      <c r="J32" s="71"/>
      <c r="K32" s="71"/>
      <c r="L32" s="71"/>
      <c r="M32" s="71"/>
      <c r="N32" s="70"/>
    </row>
    <row r="33" spans="1:14" ht="12.6" customHeight="1">
      <c r="A33" s="33" t="s">
        <v>235</v>
      </c>
      <c r="B33" s="141">
        <v>4868</v>
      </c>
      <c r="C33" s="141">
        <v>1026</v>
      </c>
      <c r="D33" s="141">
        <v>726</v>
      </c>
      <c r="E33" s="141">
        <v>193</v>
      </c>
      <c r="F33" s="141">
        <v>2922</v>
      </c>
      <c r="G33" s="141">
        <v>2512</v>
      </c>
      <c r="H33" s="141">
        <v>775</v>
      </c>
      <c r="I33" s="141">
        <v>22</v>
      </c>
      <c r="J33" s="141">
        <v>308</v>
      </c>
      <c r="K33" s="141">
        <v>547</v>
      </c>
      <c r="L33" s="141">
        <v>860</v>
      </c>
      <c r="M33" s="143">
        <v>0</v>
      </c>
      <c r="N33" s="145">
        <v>2356</v>
      </c>
    </row>
    <row r="34" spans="1:14" ht="11.1" customHeight="1">
      <c r="A34" s="125" t="s">
        <v>236</v>
      </c>
      <c r="B34" s="71"/>
      <c r="C34" s="71"/>
      <c r="D34" s="71"/>
      <c r="E34" s="71"/>
      <c r="F34" s="71"/>
      <c r="G34" s="71"/>
      <c r="H34" s="71"/>
      <c r="I34" s="71"/>
      <c r="J34" s="71"/>
      <c r="K34" s="71"/>
      <c r="L34" s="71"/>
      <c r="M34" s="71"/>
      <c r="N34" s="70"/>
    </row>
    <row r="35" spans="1:14" ht="12.6" customHeight="1">
      <c r="A35" s="33" t="s">
        <v>237</v>
      </c>
      <c r="B35" s="141">
        <v>4137</v>
      </c>
      <c r="C35" s="141">
        <v>3615</v>
      </c>
      <c r="D35" s="141">
        <v>345</v>
      </c>
      <c r="E35" s="141">
        <v>174</v>
      </c>
      <c r="F35" s="141">
        <v>4</v>
      </c>
      <c r="G35" s="141">
        <v>3605</v>
      </c>
      <c r="H35" s="141">
        <v>2845</v>
      </c>
      <c r="I35" s="143">
        <v>0</v>
      </c>
      <c r="J35" s="141">
        <v>177</v>
      </c>
      <c r="K35" s="141">
        <v>46</v>
      </c>
      <c r="L35" s="141">
        <v>536</v>
      </c>
      <c r="M35" s="143">
        <v>0</v>
      </c>
      <c r="N35" s="145">
        <v>532</v>
      </c>
    </row>
    <row r="36" spans="1:14" ht="11.1" customHeight="1" thickBot="1">
      <c r="A36" s="134" t="s">
        <v>238</v>
      </c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50"/>
    </row>
    <row r="37" spans="1:14" ht="13.5" customHeight="1">
      <c r="A37" s="3" t="s">
        <v>65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4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</row>
    <row r="41" spans="1:14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</row>
    <row r="42" spans="1:14" ht="13.5" customHeight="1" hidden="1">
      <c r="A42" s="3"/>
      <c r="B42" s="3"/>
      <c r="C42" s="3"/>
      <c r="D42" s="3" t="str">
        <f>TEXT(D41,"##,##0")</f>
        <v>0</v>
      </c>
      <c r="E42" s="3" t="str">
        <f>TEXT(E41,"##,##0")</f>
        <v>0</v>
      </c>
      <c r="F42" s="3"/>
      <c r="G42" s="3"/>
      <c r="H42" s="3"/>
      <c r="I42" s="3"/>
      <c r="J42" s="3"/>
      <c r="K42" s="3"/>
      <c r="L42" s="3"/>
      <c r="M42" s="3"/>
      <c r="N42" s="3"/>
    </row>
  </sheetData>
  <mergeCells count="181">
    <mergeCell ref="D4:F4"/>
    <mergeCell ref="G4:J4"/>
    <mergeCell ref="B8:B9"/>
    <mergeCell ref="A1:N1"/>
    <mergeCell ref="B5:F5"/>
    <mergeCell ref="G5:L5"/>
    <mergeCell ref="A3:N3"/>
    <mergeCell ref="A2:N2"/>
    <mergeCell ref="A5:A10"/>
    <mergeCell ref="L8:L9"/>
    <mergeCell ref="G8:G9"/>
    <mergeCell ref="F8:F9"/>
    <mergeCell ref="B11:B12"/>
    <mergeCell ref="C11:C12"/>
    <mergeCell ref="F11:F12"/>
    <mergeCell ref="G11:G12"/>
    <mergeCell ref="M11:M12"/>
    <mergeCell ref="N11:N12"/>
    <mergeCell ref="D13:D14"/>
    <mergeCell ref="E13:E14"/>
    <mergeCell ref="F13:F14"/>
    <mergeCell ref="G13:G14"/>
    <mergeCell ref="H13:H14"/>
    <mergeCell ref="D11:D12"/>
    <mergeCell ref="E11:E12"/>
    <mergeCell ref="H11:H12"/>
    <mergeCell ref="B13:B14"/>
    <mergeCell ref="C13:C14"/>
    <mergeCell ref="I13:I14"/>
    <mergeCell ref="J11:J12"/>
    <mergeCell ref="K11:K12"/>
    <mergeCell ref="L11:L12"/>
    <mergeCell ref="I11:I12"/>
    <mergeCell ref="J13:J14"/>
    <mergeCell ref="K13:K14"/>
    <mergeCell ref="L13:L14"/>
    <mergeCell ref="M13:M14"/>
    <mergeCell ref="N13:N14"/>
    <mergeCell ref="B15:B16"/>
    <mergeCell ref="C15:C16"/>
    <mergeCell ref="D15:D16"/>
    <mergeCell ref="E15:E16"/>
    <mergeCell ref="F15:F16"/>
    <mergeCell ref="G15:G16"/>
    <mergeCell ref="H15:H16"/>
    <mergeCell ref="I15:I16"/>
    <mergeCell ref="J15:J16"/>
    <mergeCell ref="K15:K16"/>
    <mergeCell ref="L15:L16"/>
    <mergeCell ref="M15:M16"/>
    <mergeCell ref="N15:N16"/>
    <mergeCell ref="B17:B18"/>
    <mergeCell ref="C17:C18"/>
    <mergeCell ref="D17:D18"/>
    <mergeCell ref="E17:E18"/>
    <mergeCell ref="F17:F18"/>
    <mergeCell ref="M17:M18"/>
    <mergeCell ref="N17:N18"/>
    <mergeCell ref="B19:B20"/>
    <mergeCell ref="C19:C20"/>
    <mergeCell ref="D19:D20"/>
    <mergeCell ref="E19:E20"/>
    <mergeCell ref="F19:F20"/>
    <mergeCell ref="K19:K20"/>
    <mergeCell ref="L19:L20"/>
    <mergeCell ref="J17:J18"/>
    <mergeCell ref="K17:K18"/>
    <mergeCell ref="L17:L18"/>
    <mergeCell ref="G19:G20"/>
    <mergeCell ref="H19:H20"/>
    <mergeCell ref="I19:I20"/>
    <mergeCell ref="J19:J20"/>
    <mergeCell ref="G17:G18"/>
    <mergeCell ref="H17:H18"/>
    <mergeCell ref="I17:I18"/>
    <mergeCell ref="M19:M20"/>
    <mergeCell ref="N19:N20"/>
    <mergeCell ref="B21:B22"/>
    <mergeCell ref="C21:C22"/>
    <mergeCell ref="D21:D22"/>
    <mergeCell ref="E21:E22"/>
    <mergeCell ref="F21:F22"/>
    <mergeCell ref="G21:G22"/>
    <mergeCell ref="H21:H22"/>
    <mergeCell ref="I21:I22"/>
    <mergeCell ref="M21:M22"/>
    <mergeCell ref="N21:N22"/>
    <mergeCell ref="B23:B24"/>
    <mergeCell ref="C23:C24"/>
    <mergeCell ref="D23:D24"/>
    <mergeCell ref="E23:E24"/>
    <mergeCell ref="F23:F24"/>
    <mergeCell ref="K23:K24"/>
    <mergeCell ref="L23:L24"/>
    <mergeCell ref="J21:J22"/>
    <mergeCell ref="K21:K22"/>
    <mergeCell ref="L21:L22"/>
    <mergeCell ref="G23:G24"/>
    <mergeCell ref="H23:H24"/>
    <mergeCell ref="I23:I24"/>
    <mergeCell ref="J23:J24"/>
    <mergeCell ref="M23:M24"/>
    <mergeCell ref="N23:N24"/>
    <mergeCell ref="B25:B26"/>
    <mergeCell ref="C25:C26"/>
    <mergeCell ref="D25:D26"/>
    <mergeCell ref="E25:E26"/>
    <mergeCell ref="F25:F26"/>
    <mergeCell ref="G25:G26"/>
    <mergeCell ref="H25:H26"/>
    <mergeCell ref="I25:I26"/>
    <mergeCell ref="M25:M26"/>
    <mergeCell ref="N25:N26"/>
    <mergeCell ref="B27:B28"/>
    <mergeCell ref="C27:C28"/>
    <mergeCell ref="D27:D28"/>
    <mergeCell ref="E27:E28"/>
    <mergeCell ref="F27:F28"/>
    <mergeCell ref="K27:K28"/>
    <mergeCell ref="L27:L28"/>
    <mergeCell ref="J25:J26"/>
    <mergeCell ref="K25:K26"/>
    <mergeCell ref="L25:L26"/>
    <mergeCell ref="G27:G28"/>
    <mergeCell ref="H27:H28"/>
    <mergeCell ref="I27:I28"/>
    <mergeCell ref="J27:J28"/>
    <mergeCell ref="M27:M28"/>
    <mergeCell ref="N27:N28"/>
    <mergeCell ref="B29:B30"/>
    <mergeCell ref="C29:C30"/>
    <mergeCell ref="D29:D30"/>
    <mergeCell ref="E29:E30"/>
    <mergeCell ref="F29:F30"/>
    <mergeCell ref="G29:G30"/>
    <mergeCell ref="H29:H30"/>
    <mergeCell ref="I29:I30"/>
    <mergeCell ref="M29:M30"/>
    <mergeCell ref="N29:N30"/>
    <mergeCell ref="B31:B32"/>
    <mergeCell ref="C31:C32"/>
    <mergeCell ref="D31:D32"/>
    <mergeCell ref="E31:E32"/>
    <mergeCell ref="F31:F32"/>
    <mergeCell ref="K31:K32"/>
    <mergeCell ref="L31:L32"/>
    <mergeCell ref="J29:J30"/>
    <mergeCell ref="K29:K30"/>
    <mergeCell ref="L29:L30"/>
    <mergeCell ref="G31:G32"/>
    <mergeCell ref="H31:H32"/>
    <mergeCell ref="I31:I32"/>
    <mergeCell ref="J31:J32"/>
    <mergeCell ref="M31:M32"/>
    <mergeCell ref="N31:N32"/>
    <mergeCell ref="B33:B34"/>
    <mergeCell ref="C33:C34"/>
    <mergeCell ref="D33:D34"/>
    <mergeCell ref="E33:E34"/>
    <mergeCell ref="F33:F34"/>
    <mergeCell ref="G33:G34"/>
    <mergeCell ref="H33:H34"/>
    <mergeCell ref="I33:I34"/>
    <mergeCell ref="N33:N34"/>
    <mergeCell ref="B35:B36"/>
    <mergeCell ref="C35:C36"/>
    <mergeCell ref="D35:D36"/>
    <mergeCell ref="E35:E36"/>
    <mergeCell ref="F35:F36"/>
    <mergeCell ref="J33:J34"/>
    <mergeCell ref="K33:K34"/>
    <mergeCell ref="L33:L34"/>
    <mergeCell ref="M33:M34"/>
    <mergeCell ref="G35:G36"/>
    <mergeCell ref="H35:H36"/>
    <mergeCell ref="I35:I36"/>
    <mergeCell ref="N35:N36"/>
    <mergeCell ref="J35:J36"/>
    <mergeCell ref="K35:K36"/>
    <mergeCell ref="L35:L36"/>
    <mergeCell ref="M35:M36"/>
  </mergeCells>
  <printOptions horizontalCentered="1"/>
  <pageMargins left="0.74803149606299213" right="0.59055118110236227" top="0.39370078740157483" bottom="0.19685039370078741" header="0" footer="0.39370078740157483"/>
  <pageSetup paperSize="9" firstPageNumber="153" orientation="landscape" useFirstPageNumber="1"/>
  <headerFooter alignWithMargins="0">
    <oddFooter>&amp;L&amp;9 &amp;C&amp;"Times New Roman"&amp;9 - &amp;p -&amp;R&amp;9 </oddFooter>
  </headerFooter>
</worksheet>
</file>

<file path=xl/worksheets/sheet17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6.625" customWidth="1"/>
    <col min="2" max="4" width="6.625" customWidth="1"/>
    <col min="5" max="5" width="15.625" customWidth="1"/>
    <col min="6" max="9" width="6.625" customWidth="1"/>
    <col min="10" max="10" width="15.625" customWidth="1"/>
    <col min="11" max="11" width="7.125" customWidth="1"/>
    <col min="12" max="12" width="6.625" customWidth="1"/>
    <col min="13" max="13" width="7.125" customWidth="1"/>
    <col min="14" max="14" width="6.125" customWidth="1"/>
  </cols>
  <sheetData>
    <row r="1" spans="1:14" ht="21" customHeight="1">
      <c r="A1" s="54" t="s">
        <v>130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</row>
    <row r="2" spans="1:14" ht="21" customHeight="1">
      <c r="A2" s="54" t="s">
        <v>131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</row>
    <row r="3" spans="1:14" ht="18.6" customHeight="1">
      <c r="A3" s="55" t="s">
        <v>54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</row>
    <row r="4" spans="1:14" ht="18.6" customHeight="1" thickBot="1">
      <c r="A4" s="1"/>
      <c r="B4" s="1"/>
      <c r="C4" s="1"/>
      <c r="D4" s="66" t="str">
        <f>'10-2'!D4:F4</f>
        <v>114年 1 - 7月</v>
      </c>
      <c r="E4" s="66"/>
      <c r="F4" s="66"/>
      <c r="G4" s="63" t="str">
        <f>'10-2'!G4:J4</f>
        <v> Jan. - July 2025</v>
      </c>
      <c r="H4" s="74"/>
      <c r="I4" s="74"/>
      <c r="J4" s="74"/>
      <c r="K4" s="1"/>
      <c r="L4" s="1"/>
      <c r="M4" s="1"/>
      <c r="N4" s="28" t="s">
        <v>38</v>
      </c>
    </row>
    <row r="5" spans="1:14" ht="15" customHeight="1">
      <c r="A5" s="60" t="s">
        <v>31</v>
      </c>
      <c r="B5" s="56" t="s">
        <v>41</v>
      </c>
      <c r="C5" s="57"/>
      <c r="D5" s="57"/>
      <c r="E5" s="57"/>
      <c r="F5" s="58"/>
      <c r="G5" s="56" t="s">
        <v>42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4.1" customHeight="1">
      <c r="A6" s="61"/>
      <c r="B6" s="14" t="s">
        <v>5</v>
      </c>
      <c r="C6" s="5" t="s">
        <v>6</v>
      </c>
      <c r="D6" s="2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2" t="s">
        <v>4</v>
      </c>
      <c r="M6" s="5" t="s">
        <v>8</v>
      </c>
      <c r="N6" s="15" t="s">
        <v>8</v>
      </c>
    </row>
    <row r="7" spans="1:14" ht="14.1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4" t="s">
        <v>28</v>
      </c>
      <c r="F10" s="25" t="s">
        <v>22</v>
      </c>
      <c r="G10" s="25" t="s">
        <v>22</v>
      </c>
      <c r="H10" s="25" t="s">
        <v>22</v>
      </c>
      <c r="I10" s="25" t="s">
        <v>22</v>
      </c>
      <c r="J10" s="24" t="s">
        <v>28</v>
      </c>
      <c r="K10" s="17" t="s">
        <v>25</v>
      </c>
      <c r="L10" s="25" t="s">
        <v>22</v>
      </c>
      <c r="M10" s="25" t="s">
        <v>29</v>
      </c>
      <c r="N10" s="26" t="s">
        <v>30</v>
      </c>
    </row>
    <row r="11" spans="1:14" ht="12.6" customHeight="1">
      <c r="A11" s="113" t="s">
        <v>88</v>
      </c>
      <c r="B11" s="116">
        <v>5872</v>
      </c>
      <c r="C11" s="116">
        <v>3028</v>
      </c>
      <c r="D11" s="116">
        <v>862</v>
      </c>
      <c r="E11" s="116">
        <v>1520</v>
      </c>
      <c r="F11" s="116">
        <v>462</v>
      </c>
      <c r="G11" s="116">
        <v>4324</v>
      </c>
      <c r="H11" s="116">
        <v>2769</v>
      </c>
      <c r="I11" s="116">
        <v>42</v>
      </c>
      <c r="J11" s="116">
        <v>74</v>
      </c>
      <c r="K11" s="116">
        <v>560</v>
      </c>
      <c r="L11" s="116">
        <v>878</v>
      </c>
      <c r="M11" s="119">
        <v>0</v>
      </c>
      <c r="N11" s="122">
        <v>1548</v>
      </c>
    </row>
    <row r="12" spans="1:14" ht="11.1" customHeight="1">
      <c r="A12" s="125" t="s">
        <v>239</v>
      </c>
      <c r="B12" s="72"/>
      <c r="C12" s="72"/>
      <c r="D12" s="72"/>
      <c r="E12" s="72"/>
      <c r="F12" s="72"/>
      <c r="G12" s="72"/>
      <c r="H12" s="72"/>
      <c r="I12" s="72"/>
      <c r="J12" s="72"/>
      <c r="K12" s="72"/>
      <c r="L12" s="72"/>
      <c r="M12" s="72"/>
      <c r="N12" s="73"/>
    </row>
    <row r="13" spans="1:14" ht="12.6" customHeight="1">
      <c r="A13" s="33" t="s">
        <v>240</v>
      </c>
      <c r="B13" s="141">
        <v>471</v>
      </c>
      <c r="C13" s="141">
        <v>420</v>
      </c>
      <c r="D13" s="141">
        <v>50</v>
      </c>
      <c r="E13" s="143">
        <v>0</v>
      </c>
      <c r="F13" s="141">
        <v>0</v>
      </c>
      <c r="G13" s="141">
        <v>319</v>
      </c>
      <c r="H13" s="141">
        <v>263</v>
      </c>
      <c r="I13" s="141">
        <v>17</v>
      </c>
      <c r="J13" s="143">
        <v>0</v>
      </c>
      <c r="K13" s="141">
        <v>12</v>
      </c>
      <c r="L13" s="141">
        <v>27</v>
      </c>
      <c r="M13" s="143">
        <v>0</v>
      </c>
      <c r="N13" s="145">
        <v>152</v>
      </c>
    </row>
    <row r="14" spans="1:14" ht="11.1" customHeight="1">
      <c r="A14" s="125" t="s">
        <v>241</v>
      </c>
      <c r="B14" s="71"/>
      <c r="C14" s="71"/>
      <c r="D14" s="71"/>
      <c r="E14" s="71"/>
      <c r="F14" s="71"/>
      <c r="G14" s="71"/>
      <c r="H14" s="71"/>
      <c r="I14" s="71"/>
      <c r="J14" s="71"/>
      <c r="K14" s="71"/>
      <c r="L14" s="71"/>
      <c r="M14" s="71"/>
      <c r="N14" s="70"/>
    </row>
    <row r="15" spans="1:14" ht="12.6" customHeight="1">
      <c r="A15" s="33" t="s">
        <v>242</v>
      </c>
      <c r="B15" s="141">
        <v>9819</v>
      </c>
      <c r="C15" s="141">
        <v>2575</v>
      </c>
      <c r="D15" s="141">
        <v>118</v>
      </c>
      <c r="E15" s="141">
        <v>556</v>
      </c>
      <c r="F15" s="141">
        <v>6569</v>
      </c>
      <c r="G15" s="141">
        <v>9775</v>
      </c>
      <c r="H15" s="141">
        <v>3257</v>
      </c>
      <c r="I15" s="141">
        <v>10</v>
      </c>
      <c r="J15" s="141">
        <v>6029</v>
      </c>
      <c r="K15" s="141">
        <v>78</v>
      </c>
      <c r="L15" s="141">
        <v>401</v>
      </c>
      <c r="M15" s="143">
        <v>0</v>
      </c>
      <c r="N15" s="145">
        <v>44</v>
      </c>
    </row>
    <row r="16" spans="1:14" ht="11.1" customHeight="1">
      <c r="A16" s="125" t="s">
        <v>243</v>
      </c>
      <c r="B16" s="71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0"/>
    </row>
    <row r="17" spans="1:14" ht="12.6" customHeight="1">
      <c r="A17" s="33" t="s">
        <v>244</v>
      </c>
      <c r="B17" s="141">
        <v>10757</v>
      </c>
      <c r="C17" s="141">
        <v>2287</v>
      </c>
      <c r="D17" s="141">
        <v>213</v>
      </c>
      <c r="E17" s="141">
        <v>3813</v>
      </c>
      <c r="F17" s="141">
        <v>4445</v>
      </c>
      <c r="G17" s="141">
        <v>10184</v>
      </c>
      <c r="H17" s="141">
        <v>3827</v>
      </c>
      <c r="I17" s="141">
        <v>13</v>
      </c>
      <c r="J17" s="141">
        <v>5881</v>
      </c>
      <c r="K17" s="141">
        <v>239</v>
      </c>
      <c r="L17" s="141">
        <v>224</v>
      </c>
      <c r="M17" s="143">
        <v>0</v>
      </c>
      <c r="N17" s="145">
        <v>573</v>
      </c>
    </row>
    <row r="18" spans="1:14" ht="11.1" customHeight="1">
      <c r="A18" s="125" t="s">
        <v>245</v>
      </c>
      <c r="B18" s="71"/>
      <c r="C18" s="71"/>
      <c r="D18" s="71"/>
      <c r="E18" s="71"/>
      <c r="F18" s="71"/>
      <c r="G18" s="71"/>
      <c r="H18" s="71"/>
      <c r="I18" s="71"/>
      <c r="J18" s="71"/>
      <c r="K18" s="71"/>
      <c r="L18" s="71"/>
      <c r="M18" s="71"/>
      <c r="N18" s="70"/>
    </row>
    <row r="19" spans="1:14" ht="12.6" customHeight="1">
      <c r="A19" s="33" t="s">
        <v>246</v>
      </c>
      <c r="B19" s="141">
        <v>5351</v>
      </c>
      <c r="C19" s="141">
        <v>3168</v>
      </c>
      <c r="D19" s="141">
        <v>535</v>
      </c>
      <c r="E19" s="141">
        <v>1593</v>
      </c>
      <c r="F19" s="141">
        <v>55</v>
      </c>
      <c r="G19" s="141">
        <v>4529</v>
      </c>
      <c r="H19" s="141">
        <v>2475</v>
      </c>
      <c r="I19" s="141">
        <v>40</v>
      </c>
      <c r="J19" s="143">
        <v>0</v>
      </c>
      <c r="K19" s="141">
        <v>779</v>
      </c>
      <c r="L19" s="141">
        <v>1234</v>
      </c>
      <c r="M19" s="143">
        <v>0</v>
      </c>
      <c r="N19" s="145">
        <v>822</v>
      </c>
    </row>
    <row r="20" spans="1:14" ht="11.1" customHeight="1">
      <c r="A20" s="125" t="s">
        <v>247</v>
      </c>
      <c r="B20" s="71"/>
      <c r="C20" s="71"/>
      <c r="D20" s="71"/>
      <c r="E20" s="71"/>
      <c r="F20" s="71"/>
      <c r="G20" s="71"/>
      <c r="H20" s="71"/>
      <c r="I20" s="71"/>
      <c r="J20" s="71"/>
      <c r="K20" s="71"/>
      <c r="L20" s="71"/>
      <c r="M20" s="71"/>
      <c r="N20" s="70"/>
    </row>
    <row r="21" spans="1:14" ht="12.6" customHeight="1">
      <c r="A21" s="33" t="s">
        <v>248</v>
      </c>
      <c r="B21" s="141">
        <v>8716</v>
      </c>
      <c r="C21" s="141">
        <v>4116</v>
      </c>
      <c r="D21" s="141">
        <v>36</v>
      </c>
      <c r="E21" s="141">
        <v>1698</v>
      </c>
      <c r="F21" s="141">
        <v>2865</v>
      </c>
      <c r="G21" s="141">
        <v>8739</v>
      </c>
      <c r="H21" s="141">
        <v>4130</v>
      </c>
      <c r="I21" s="141">
        <v>10</v>
      </c>
      <c r="J21" s="141">
        <v>3919</v>
      </c>
      <c r="K21" s="141">
        <v>131</v>
      </c>
      <c r="L21" s="141">
        <v>549</v>
      </c>
      <c r="M21" s="143">
        <v>0</v>
      </c>
      <c r="N21" s="145">
        <v>-23</v>
      </c>
    </row>
    <row r="22" spans="1:14" ht="11.1" customHeight="1">
      <c r="A22" s="125" t="s">
        <v>249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0"/>
    </row>
    <row r="23" spans="1:14" ht="12.6" customHeight="1">
      <c r="A23" s="33" t="s">
        <v>250</v>
      </c>
      <c r="B23" s="141">
        <v>166</v>
      </c>
      <c r="C23" s="141">
        <v>7</v>
      </c>
      <c r="D23" s="141">
        <v>2</v>
      </c>
      <c r="E23" s="143">
        <v>0</v>
      </c>
      <c r="F23" s="141">
        <v>157</v>
      </c>
      <c r="G23" s="141">
        <v>156</v>
      </c>
      <c r="H23" s="141">
        <v>2</v>
      </c>
      <c r="I23" s="141">
        <v>0</v>
      </c>
      <c r="J23" s="143">
        <v>0</v>
      </c>
      <c r="K23" s="141">
        <v>68</v>
      </c>
      <c r="L23" s="141">
        <v>86</v>
      </c>
      <c r="M23" s="143">
        <v>0</v>
      </c>
      <c r="N23" s="145">
        <v>10</v>
      </c>
    </row>
    <row r="24" spans="1:14" ht="11.1" customHeight="1">
      <c r="A24" s="125" t="s">
        <v>251</v>
      </c>
      <c r="B24" s="71"/>
      <c r="C24" s="71"/>
      <c r="D24" s="71"/>
      <c r="E24" s="71"/>
      <c r="F24" s="71"/>
      <c r="G24" s="71"/>
      <c r="H24" s="71"/>
      <c r="I24" s="71"/>
      <c r="J24" s="71"/>
      <c r="K24" s="71"/>
      <c r="L24" s="71"/>
      <c r="M24" s="71"/>
      <c r="N24" s="70"/>
    </row>
    <row r="25" spans="1:14" ht="12.6" customHeight="1">
      <c r="A25" s="33" t="s">
        <v>252</v>
      </c>
      <c r="B25" s="141">
        <v>19571</v>
      </c>
      <c r="C25" s="141">
        <v>5812</v>
      </c>
      <c r="D25" s="141">
        <v>110</v>
      </c>
      <c r="E25" s="141">
        <v>13649</v>
      </c>
      <c r="F25" s="141">
        <v>0</v>
      </c>
      <c r="G25" s="141">
        <v>17693</v>
      </c>
      <c r="H25" s="141">
        <v>4782</v>
      </c>
      <c r="I25" s="141">
        <v>20</v>
      </c>
      <c r="J25" s="141">
        <v>12250</v>
      </c>
      <c r="K25" s="141">
        <v>260</v>
      </c>
      <c r="L25" s="141">
        <v>381</v>
      </c>
      <c r="M25" s="143">
        <v>0</v>
      </c>
      <c r="N25" s="145">
        <v>1878</v>
      </c>
    </row>
    <row r="26" spans="1:14" ht="11.1" customHeight="1">
      <c r="A26" s="125" t="s">
        <v>253</v>
      </c>
      <c r="B26" s="71"/>
      <c r="C26" s="71"/>
      <c r="D26" s="71"/>
      <c r="E26" s="71"/>
      <c r="F26" s="71"/>
      <c r="G26" s="71"/>
      <c r="H26" s="71"/>
      <c r="I26" s="71"/>
      <c r="J26" s="71"/>
      <c r="K26" s="71"/>
      <c r="L26" s="71"/>
      <c r="M26" s="71"/>
      <c r="N26" s="70"/>
    </row>
    <row r="27" spans="1:14" ht="12.6" customHeight="1">
      <c r="A27" s="33" t="s">
        <v>254</v>
      </c>
      <c r="B27" s="141">
        <v>17657</v>
      </c>
      <c r="C27" s="141">
        <v>11421</v>
      </c>
      <c r="D27" s="141">
        <v>239</v>
      </c>
      <c r="E27" s="141">
        <v>2818</v>
      </c>
      <c r="F27" s="141">
        <v>3179</v>
      </c>
      <c r="G27" s="141">
        <v>16576</v>
      </c>
      <c r="H27" s="141">
        <v>11113</v>
      </c>
      <c r="I27" s="141">
        <v>25</v>
      </c>
      <c r="J27" s="141">
        <v>4902</v>
      </c>
      <c r="K27" s="141">
        <v>202</v>
      </c>
      <c r="L27" s="141">
        <v>334</v>
      </c>
      <c r="M27" s="143">
        <v>0</v>
      </c>
      <c r="N27" s="145">
        <v>1081</v>
      </c>
    </row>
    <row r="28" spans="1:14" ht="11.1" customHeight="1">
      <c r="A28" s="125" t="s">
        <v>255</v>
      </c>
      <c r="B28" s="71"/>
      <c r="C28" s="71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70"/>
    </row>
    <row r="29" spans="1:14" ht="12.6" customHeight="1">
      <c r="A29" s="33" t="s">
        <v>256</v>
      </c>
      <c r="B29" s="141">
        <v>1136</v>
      </c>
      <c r="C29" s="141">
        <v>1136</v>
      </c>
      <c r="D29" s="143">
        <v>0</v>
      </c>
      <c r="E29" s="143">
        <v>0</v>
      </c>
      <c r="F29" s="143">
        <v>0</v>
      </c>
      <c r="G29" s="141">
        <v>1231</v>
      </c>
      <c r="H29" s="141">
        <v>987</v>
      </c>
      <c r="I29" s="141">
        <v>0</v>
      </c>
      <c r="J29" s="141">
        <v>0</v>
      </c>
      <c r="K29" s="141">
        <v>16</v>
      </c>
      <c r="L29" s="141">
        <v>229</v>
      </c>
      <c r="M29" s="143">
        <v>0</v>
      </c>
      <c r="N29" s="145">
        <v>-96</v>
      </c>
    </row>
    <row r="30" spans="1:14" ht="11.1" customHeight="1">
      <c r="A30" s="125" t="s">
        <v>257</v>
      </c>
      <c r="B30" s="71"/>
      <c r="C30" s="71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0"/>
    </row>
    <row r="31" spans="1:14" ht="12.6" customHeight="1">
      <c r="A31" s="33" t="s">
        <v>258</v>
      </c>
      <c r="B31" s="141">
        <v>1147</v>
      </c>
      <c r="C31" s="141">
        <v>884</v>
      </c>
      <c r="D31" s="141">
        <v>220</v>
      </c>
      <c r="E31" s="143">
        <v>0</v>
      </c>
      <c r="F31" s="141">
        <v>43</v>
      </c>
      <c r="G31" s="141">
        <v>871</v>
      </c>
      <c r="H31" s="141">
        <v>753</v>
      </c>
      <c r="I31" s="141">
        <v>22</v>
      </c>
      <c r="J31" s="143">
        <v>0</v>
      </c>
      <c r="K31" s="141">
        <v>24</v>
      </c>
      <c r="L31" s="141">
        <v>73</v>
      </c>
      <c r="M31" s="143">
        <v>0</v>
      </c>
      <c r="N31" s="145">
        <v>276</v>
      </c>
    </row>
    <row r="32" spans="1:14" ht="11.1" customHeight="1">
      <c r="A32" s="125" t="s">
        <v>259</v>
      </c>
      <c r="B32" s="71"/>
      <c r="C32" s="71"/>
      <c r="D32" s="71"/>
      <c r="E32" s="71"/>
      <c r="F32" s="71"/>
      <c r="G32" s="71"/>
      <c r="H32" s="71"/>
      <c r="I32" s="71"/>
      <c r="J32" s="71"/>
      <c r="K32" s="71"/>
      <c r="L32" s="71"/>
      <c r="M32" s="71"/>
      <c r="N32" s="70"/>
    </row>
    <row r="33" spans="1:14" ht="12.6" customHeight="1">
      <c r="A33" s="33" t="s">
        <v>260</v>
      </c>
      <c r="B33" s="141">
        <v>2781</v>
      </c>
      <c r="C33" s="141">
        <v>1061</v>
      </c>
      <c r="D33" s="141">
        <v>77</v>
      </c>
      <c r="E33" s="143">
        <v>0</v>
      </c>
      <c r="F33" s="141">
        <v>1643</v>
      </c>
      <c r="G33" s="141">
        <v>2705</v>
      </c>
      <c r="H33" s="141">
        <v>1513</v>
      </c>
      <c r="I33" s="141">
        <v>1</v>
      </c>
      <c r="J33" s="141">
        <v>965</v>
      </c>
      <c r="K33" s="141">
        <v>48</v>
      </c>
      <c r="L33" s="141">
        <v>178</v>
      </c>
      <c r="M33" s="143">
        <v>0</v>
      </c>
      <c r="N33" s="145">
        <v>76</v>
      </c>
    </row>
    <row r="34" spans="1:14" ht="11.1" customHeight="1">
      <c r="A34" s="125" t="s">
        <v>261</v>
      </c>
      <c r="B34" s="71"/>
      <c r="C34" s="71"/>
      <c r="D34" s="71"/>
      <c r="E34" s="71"/>
      <c r="F34" s="71"/>
      <c r="G34" s="71"/>
      <c r="H34" s="71"/>
      <c r="I34" s="71"/>
      <c r="J34" s="71"/>
      <c r="K34" s="71"/>
      <c r="L34" s="71"/>
      <c r="M34" s="71"/>
      <c r="N34" s="70"/>
    </row>
    <row r="35" spans="1:14" ht="12.6" customHeight="1">
      <c r="A35" s="33" t="s">
        <v>262</v>
      </c>
      <c r="B35" s="141">
        <v>4552</v>
      </c>
      <c r="C35" s="141">
        <v>2425</v>
      </c>
      <c r="D35" s="141">
        <v>28</v>
      </c>
      <c r="E35" s="141">
        <v>1247</v>
      </c>
      <c r="F35" s="141">
        <v>853</v>
      </c>
      <c r="G35" s="141">
        <v>4271</v>
      </c>
      <c r="H35" s="141">
        <v>3291</v>
      </c>
      <c r="I35" s="141">
        <v>14</v>
      </c>
      <c r="J35" s="141">
        <v>497</v>
      </c>
      <c r="K35" s="141">
        <v>247</v>
      </c>
      <c r="L35" s="141">
        <v>221</v>
      </c>
      <c r="M35" s="143">
        <v>0</v>
      </c>
      <c r="N35" s="145">
        <v>282</v>
      </c>
    </row>
    <row r="36" spans="1:14" ht="11.1" customHeight="1" thickBot="1">
      <c r="A36" s="134" t="s">
        <v>263</v>
      </c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50"/>
    </row>
    <row r="37" spans="1:14" ht="13.5" customHeight="1">
      <c r="A37" s="32" t="s">
        <v>48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4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</row>
    <row r="42" spans="4:5" hidden="1">
      <c r="D42" s="105" t="str">
        <f>TEXT(D41,"##,##0")</f>
        <v>0</v>
      </c>
      <c r="E42" s="105" t="str">
        <f>TEXT(E41,"##,##0")</f>
        <v>0</v>
      </c>
    </row>
  </sheetData>
  <mergeCells count="181">
    <mergeCell ref="I35:I36"/>
    <mergeCell ref="N35:N36"/>
    <mergeCell ref="J35:J36"/>
    <mergeCell ref="K35:K36"/>
    <mergeCell ref="L35:L36"/>
    <mergeCell ref="M35:M36"/>
    <mergeCell ref="E33:E34"/>
    <mergeCell ref="G35:G36"/>
    <mergeCell ref="H35:H36"/>
    <mergeCell ref="F33:F34"/>
    <mergeCell ref="G33:G34"/>
    <mergeCell ref="H33:H34"/>
    <mergeCell ref="N31:N32"/>
    <mergeCell ref="N33:N34"/>
    <mergeCell ref="B35:B36"/>
    <mergeCell ref="C35:C36"/>
    <mergeCell ref="D35:D36"/>
    <mergeCell ref="E35:E36"/>
    <mergeCell ref="F35:F36"/>
    <mergeCell ref="B33:B34"/>
    <mergeCell ref="C33:C34"/>
    <mergeCell ref="D33:D34"/>
    <mergeCell ref="H31:H32"/>
    <mergeCell ref="I31:I32"/>
    <mergeCell ref="J31:J32"/>
    <mergeCell ref="K31:K32"/>
    <mergeCell ref="L31:L32"/>
    <mergeCell ref="M31:M32"/>
    <mergeCell ref="M29:M30"/>
    <mergeCell ref="F29:F30"/>
    <mergeCell ref="G29:G30"/>
    <mergeCell ref="H29:H30"/>
    <mergeCell ref="I33:I34"/>
    <mergeCell ref="L33:L34"/>
    <mergeCell ref="M33:M34"/>
    <mergeCell ref="J33:J34"/>
    <mergeCell ref="K33:K34"/>
    <mergeCell ref="G31:G32"/>
    <mergeCell ref="B29:B30"/>
    <mergeCell ref="C29:C30"/>
    <mergeCell ref="D29:D30"/>
    <mergeCell ref="E29:E30"/>
    <mergeCell ref="N29:N30"/>
    <mergeCell ref="B31:B32"/>
    <mergeCell ref="C31:C32"/>
    <mergeCell ref="D31:D32"/>
    <mergeCell ref="E31:E32"/>
    <mergeCell ref="F31:F32"/>
    <mergeCell ref="K27:K28"/>
    <mergeCell ref="L27:L28"/>
    <mergeCell ref="I27:I28"/>
    <mergeCell ref="J27:J28"/>
    <mergeCell ref="L29:L30"/>
    <mergeCell ref="K29:K30"/>
    <mergeCell ref="I29:I30"/>
    <mergeCell ref="J29:J30"/>
    <mergeCell ref="M27:M28"/>
    <mergeCell ref="N27:N28"/>
    <mergeCell ref="N25:N26"/>
    <mergeCell ref="B27:B28"/>
    <mergeCell ref="C27:C28"/>
    <mergeCell ref="D27:D28"/>
    <mergeCell ref="E27:E28"/>
    <mergeCell ref="F27:F28"/>
    <mergeCell ref="G27:G28"/>
    <mergeCell ref="H27:H28"/>
    <mergeCell ref="L25:L26"/>
    <mergeCell ref="M25:M26"/>
    <mergeCell ref="F25:F26"/>
    <mergeCell ref="G25:G26"/>
    <mergeCell ref="H25:H26"/>
    <mergeCell ref="I25:I26"/>
    <mergeCell ref="B25:B26"/>
    <mergeCell ref="C25:C26"/>
    <mergeCell ref="D25:D26"/>
    <mergeCell ref="E25:E26"/>
    <mergeCell ref="K23:K24"/>
    <mergeCell ref="L23:L24"/>
    <mergeCell ref="I23:I24"/>
    <mergeCell ref="J23:J24"/>
    <mergeCell ref="J25:J26"/>
    <mergeCell ref="K25:K26"/>
    <mergeCell ref="M23:M24"/>
    <mergeCell ref="N23:N24"/>
    <mergeCell ref="N21:N22"/>
    <mergeCell ref="B23:B24"/>
    <mergeCell ref="C23:C24"/>
    <mergeCell ref="D23:D24"/>
    <mergeCell ref="E23:E24"/>
    <mergeCell ref="F23:F24"/>
    <mergeCell ref="G23:G24"/>
    <mergeCell ref="H23:H24"/>
    <mergeCell ref="L21:L22"/>
    <mergeCell ref="M21:M22"/>
    <mergeCell ref="F21:F22"/>
    <mergeCell ref="G21:G22"/>
    <mergeCell ref="H21:H22"/>
    <mergeCell ref="I21:I22"/>
    <mergeCell ref="B21:B22"/>
    <mergeCell ref="C21:C22"/>
    <mergeCell ref="D21:D22"/>
    <mergeCell ref="E21:E22"/>
    <mergeCell ref="K19:K20"/>
    <mergeCell ref="L19:L20"/>
    <mergeCell ref="I19:I20"/>
    <mergeCell ref="J19:J20"/>
    <mergeCell ref="J21:J22"/>
    <mergeCell ref="K21:K22"/>
    <mergeCell ref="M19:M20"/>
    <mergeCell ref="N19:N20"/>
    <mergeCell ref="N17:N18"/>
    <mergeCell ref="B19:B20"/>
    <mergeCell ref="C19:C20"/>
    <mergeCell ref="D19:D20"/>
    <mergeCell ref="E19:E20"/>
    <mergeCell ref="F19:F20"/>
    <mergeCell ref="G19:G20"/>
    <mergeCell ref="H19:H20"/>
    <mergeCell ref="L17:L18"/>
    <mergeCell ref="M17:M18"/>
    <mergeCell ref="F17:F18"/>
    <mergeCell ref="G17:G18"/>
    <mergeCell ref="H17:H18"/>
    <mergeCell ref="I17:I18"/>
    <mergeCell ref="K15:K16"/>
    <mergeCell ref="B17:B18"/>
    <mergeCell ref="C17:C18"/>
    <mergeCell ref="D17:D18"/>
    <mergeCell ref="E17:E18"/>
    <mergeCell ref="J17:J18"/>
    <mergeCell ref="K17:K18"/>
    <mergeCell ref="L13:L14"/>
    <mergeCell ref="N15:N16"/>
    <mergeCell ref="N13:N14"/>
    <mergeCell ref="B15:B16"/>
    <mergeCell ref="C15:C16"/>
    <mergeCell ref="D15:D16"/>
    <mergeCell ref="E15:E16"/>
    <mergeCell ref="F15:F16"/>
    <mergeCell ref="G15:G16"/>
    <mergeCell ref="H15:H16"/>
    <mergeCell ref="M11:M12"/>
    <mergeCell ref="G13:G14"/>
    <mergeCell ref="H13:H14"/>
    <mergeCell ref="I13:I14"/>
    <mergeCell ref="M15:M16"/>
    <mergeCell ref="L15:L16"/>
    <mergeCell ref="I15:I16"/>
    <mergeCell ref="J15:J16"/>
    <mergeCell ref="J13:J14"/>
    <mergeCell ref="K13:K14"/>
    <mergeCell ref="C11:C12"/>
    <mergeCell ref="F13:F14"/>
    <mergeCell ref="B8:B9"/>
    <mergeCell ref="M13:M14"/>
    <mergeCell ref="G11:G12"/>
    <mergeCell ref="H11:H12"/>
    <mergeCell ref="I11:I12"/>
    <mergeCell ref="J11:J12"/>
    <mergeCell ref="K11:K12"/>
    <mergeCell ref="L11:L12"/>
    <mergeCell ref="L8:L9"/>
    <mergeCell ref="G8:G9"/>
    <mergeCell ref="F8:F9"/>
    <mergeCell ref="B13:B14"/>
    <mergeCell ref="C13:C14"/>
    <mergeCell ref="D11:D12"/>
    <mergeCell ref="E11:E12"/>
    <mergeCell ref="D13:D14"/>
    <mergeCell ref="E13:E14"/>
    <mergeCell ref="B11:B12"/>
    <mergeCell ref="F11:F12"/>
    <mergeCell ref="G4:J4"/>
    <mergeCell ref="N11:N12"/>
    <mergeCell ref="D4:F4"/>
    <mergeCell ref="A1:N1"/>
    <mergeCell ref="B5:F5"/>
    <mergeCell ref="G5:L5"/>
    <mergeCell ref="A3:N3"/>
    <mergeCell ref="A2:N2"/>
    <mergeCell ref="A5:A10"/>
  </mergeCells>
  <printOptions horizontalCentered="1"/>
  <pageMargins left="0.74803149606299213" right="0.59055118110236227" top="0.39370078740157483" bottom="0.19685039370078741" header="0" footer="0.39370078740157483"/>
  <pageSetup paperSize="9" firstPageNumber="154" orientation="landscape" useFirstPageNumber="1"/>
  <headerFooter alignWithMargins="0">
    <oddFooter>&amp;L&amp;9 &amp;C&amp;"Times New Roman"&amp;9 - &amp;p -&amp;R&amp;9 </oddFooter>
  </headerFooter>
</worksheet>
</file>

<file path=xl/worksheets/sheet18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6.625" customWidth="1"/>
    <col min="2" max="4" width="6.625" customWidth="1"/>
    <col min="5" max="5" width="15.625" customWidth="1"/>
    <col min="6" max="9" width="6.625" customWidth="1"/>
    <col min="10" max="10" width="15.625" customWidth="1"/>
    <col min="11" max="11" width="7.125" customWidth="1"/>
    <col min="12" max="12" width="6.625" customWidth="1"/>
    <col min="13" max="13" width="7.125" customWidth="1"/>
    <col min="14" max="14" width="6.125" customWidth="1"/>
  </cols>
  <sheetData>
    <row r="1" spans="1:14" ht="21" customHeight="1">
      <c r="A1" s="54" t="s">
        <v>132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</row>
    <row r="2" spans="1:14" ht="21" customHeight="1">
      <c r="A2" s="54" t="s">
        <v>133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</row>
    <row r="3" spans="1:14" ht="18.6" customHeight="1">
      <c r="A3" s="55" t="s">
        <v>54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</row>
    <row r="4" spans="1:14" ht="18.6" customHeight="1" thickBot="1">
      <c r="A4" s="1"/>
      <c r="B4" s="1"/>
      <c r="C4" s="1"/>
      <c r="D4" s="66" t="str">
        <f>'10-2'!D4:F4</f>
        <v>114年 1 - 7月</v>
      </c>
      <c r="E4" s="66"/>
      <c r="F4" s="66"/>
      <c r="G4" s="63" t="str">
        <f>'10-2'!G4:J4</f>
        <v> Jan. - July 2025</v>
      </c>
      <c r="H4" s="74"/>
      <c r="I4" s="74"/>
      <c r="J4" s="74"/>
      <c r="K4" s="1"/>
      <c r="L4" s="1"/>
      <c r="M4" s="1"/>
      <c r="N4" s="28" t="s">
        <v>38</v>
      </c>
    </row>
    <row r="5" spans="1:14" ht="15" customHeight="1">
      <c r="A5" s="60" t="s">
        <v>31</v>
      </c>
      <c r="B5" s="56" t="s">
        <v>41</v>
      </c>
      <c r="C5" s="57"/>
      <c r="D5" s="57"/>
      <c r="E5" s="57"/>
      <c r="F5" s="58"/>
      <c r="G5" s="56" t="s">
        <v>42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4.1" customHeight="1">
      <c r="A6" s="61"/>
      <c r="B6" s="14" t="s">
        <v>5</v>
      </c>
      <c r="C6" s="5" t="s">
        <v>6</v>
      </c>
      <c r="D6" s="2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2" t="s">
        <v>4</v>
      </c>
      <c r="M6" s="5" t="s">
        <v>8</v>
      </c>
      <c r="N6" s="15" t="s">
        <v>8</v>
      </c>
    </row>
    <row r="7" spans="1:14" ht="14.1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4" t="s">
        <v>28</v>
      </c>
      <c r="F10" s="25" t="s">
        <v>22</v>
      </c>
      <c r="G10" s="25" t="s">
        <v>22</v>
      </c>
      <c r="H10" s="25" t="s">
        <v>22</v>
      </c>
      <c r="I10" s="25" t="s">
        <v>22</v>
      </c>
      <c r="J10" s="24" t="s">
        <v>28</v>
      </c>
      <c r="K10" s="17" t="s">
        <v>25</v>
      </c>
      <c r="L10" s="25" t="s">
        <v>22</v>
      </c>
      <c r="M10" s="25" t="s">
        <v>29</v>
      </c>
      <c r="N10" s="26" t="s">
        <v>30</v>
      </c>
    </row>
    <row r="11" spans="1:14" ht="12.6" customHeight="1">
      <c r="A11" s="113" t="s">
        <v>87</v>
      </c>
      <c r="B11" s="116">
        <v>2774</v>
      </c>
      <c r="C11" s="116">
        <v>444</v>
      </c>
      <c r="D11" s="116">
        <v>11</v>
      </c>
      <c r="E11" s="116">
        <v>1732</v>
      </c>
      <c r="F11" s="116">
        <v>587</v>
      </c>
      <c r="G11" s="116">
        <v>2637</v>
      </c>
      <c r="H11" s="116">
        <v>578</v>
      </c>
      <c r="I11" s="116">
        <v>1</v>
      </c>
      <c r="J11" s="116">
        <v>1873</v>
      </c>
      <c r="K11" s="116">
        <v>59</v>
      </c>
      <c r="L11" s="116">
        <v>126</v>
      </c>
      <c r="M11" s="119">
        <v>0</v>
      </c>
      <c r="N11" s="122">
        <v>137</v>
      </c>
    </row>
    <row r="12" spans="1:14" ht="11.1" customHeight="1">
      <c r="A12" s="125" t="s">
        <v>264</v>
      </c>
      <c r="B12" s="72"/>
      <c r="C12" s="72"/>
      <c r="D12" s="72"/>
      <c r="E12" s="72"/>
      <c r="F12" s="72"/>
      <c r="G12" s="72"/>
      <c r="H12" s="72"/>
      <c r="I12" s="72"/>
      <c r="J12" s="72"/>
      <c r="K12" s="72"/>
      <c r="L12" s="72"/>
      <c r="M12" s="72"/>
      <c r="N12" s="73"/>
    </row>
    <row r="13" spans="1:14" ht="12.6" customHeight="1">
      <c r="A13" s="33" t="s">
        <v>265</v>
      </c>
      <c r="B13" s="141">
        <v>272</v>
      </c>
      <c r="C13" s="141">
        <v>237</v>
      </c>
      <c r="D13" s="141">
        <v>14</v>
      </c>
      <c r="E13" s="143">
        <v>0</v>
      </c>
      <c r="F13" s="141">
        <v>21</v>
      </c>
      <c r="G13" s="141">
        <v>197</v>
      </c>
      <c r="H13" s="141">
        <v>144</v>
      </c>
      <c r="I13" s="141">
        <v>1</v>
      </c>
      <c r="J13" s="143">
        <v>0</v>
      </c>
      <c r="K13" s="141">
        <v>16</v>
      </c>
      <c r="L13" s="141">
        <v>36</v>
      </c>
      <c r="M13" s="143">
        <v>0</v>
      </c>
      <c r="N13" s="145">
        <v>75</v>
      </c>
    </row>
    <row r="14" spans="1:14" ht="11.1" customHeight="1">
      <c r="A14" s="125" t="s">
        <v>266</v>
      </c>
      <c r="B14" s="71"/>
      <c r="C14" s="71"/>
      <c r="D14" s="71"/>
      <c r="E14" s="71"/>
      <c r="F14" s="71"/>
      <c r="G14" s="71"/>
      <c r="H14" s="71"/>
      <c r="I14" s="71"/>
      <c r="J14" s="71"/>
      <c r="K14" s="71"/>
      <c r="L14" s="71"/>
      <c r="M14" s="71"/>
      <c r="N14" s="70"/>
    </row>
    <row r="15" spans="1:14" ht="12.6" customHeight="1">
      <c r="A15" s="33" t="s">
        <v>267</v>
      </c>
      <c r="B15" s="141">
        <v>80</v>
      </c>
      <c r="C15" s="141">
        <v>77</v>
      </c>
      <c r="D15" s="141">
        <v>2</v>
      </c>
      <c r="E15" s="143">
        <v>0</v>
      </c>
      <c r="F15" s="141">
        <v>1</v>
      </c>
      <c r="G15" s="141">
        <v>110</v>
      </c>
      <c r="H15" s="141">
        <v>53</v>
      </c>
      <c r="I15" s="141">
        <v>1</v>
      </c>
      <c r="J15" s="143">
        <v>0</v>
      </c>
      <c r="K15" s="141">
        <v>14</v>
      </c>
      <c r="L15" s="141">
        <v>42</v>
      </c>
      <c r="M15" s="143">
        <v>0</v>
      </c>
      <c r="N15" s="145">
        <v>-30</v>
      </c>
    </row>
    <row r="16" spans="1:14" ht="11.1" customHeight="1">
      <c r="A16" s="125" t="s">
        <v>268</v>
      </c>
      <c r="B16" s="71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0"/>
    </row>
    <row r="17" spans="1:14" ht="12.6" customHeight="1">
      <c r="A17" s="33"/>
      <c r="B17" s="68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9"/>
    </row>
    <row r="18" spans="1:14" ht="11.1" customHeight="1">
      <c r="A18" s="36"/>
      <c r="B18" s="71"/>
      <c r="C18" s="71"/>
      <c r="D18" s="71"/>
      <c r="E18" s="71"/>
      <c r="F18" s="71"/>
      <c r="G18" s="71"/>
      <c r="H18" s="71"/>
      <c r="I18" s="71"/>
      <c r="J18" s="71"/>
      <c r="K18" s="71"/>
      <c r="L18" s="71"/>
      <c r="M18" s="71"/>
      <c r="N18" s="70"/>
    </row>
    <row r="19" spans="1:14" ht="12.6" customHeight="1">
      <c r="A19" s="33"/>
      <c r="B19" s="68"/>
      <c r="C19" s="68"/>
      <c r="D19" s="68"/>
      <c r="E19" s="68"/>
      <c r="F19" s="68"/>
      <c r="G19" s="68"/>
      <c r="H19" s="68"/>
      <c r="I19" s="68"/>
      <c r="J19" s="68"/>
      <c r="K19" s="68"/>
      <c r="L19" s="68"/>
      <c r="M19" s="68"/>
      <c r="N19" s="69"/>
    </row>
    <row r="20" spans="1:14" ht="11.1" customHeight="1">
      <c r="A20" s="36"/>
      <c r="B20" s="71"/>
      <c r="C20" s="71"/>
      <c r="D20" s="71"/>
      <c r="E20" s="71"/>
      <c r="F20" s="71"/>
      <c r="G20" s="71"/>
      <c r="H20" s="71"/>
      <c r="I20" s="71"/>
      <c r="J20" s="71"/>
      <c r="K20" s="71"/>
      <c r="L20" s="71"/>
      <c r="M20" s="71"/>
      <c r="N20" s="70"/>
    </row>
    <row r="21" spans="1:14" ht="12.6" customHeight="1">
      <c r="A21" s="33"/>
      <c r="B21" s="68"/>
      <c r="C21" s="68"/>
      <c r="D21" s="68"/>
      <c r="E21" s="68"/>
      <c r="F21" s="68"/>
      <c r="G21" s="68"/>
      <c r="H21" s="68"/>
      <c r="I21" s="68"/>
      <c r="J21" s="68"/>
      <c r="K21" s="68"/>
      <c r="L21" s="68"/>
      <c r="M21" s="68"/>
      <c r="N21" s="69"/>
    </row>
    <row r="22" spans="1:14" ht="11.1" customHeight="1">
      <c r="A22" s="36"/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0"/>
    </row>
    <row r="23" spans="1:14" ht="12.6" customHeight="1">
      <c r="A23" s="33"/>
      <c r="B23" s="68"/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9"/>
    </row>
    <row r="24" spans="1:14" ht="11.1" customHeight="1">
      <c r="A24" s="36"/>
      <c r="B24" s="71"/>
      <c r="C24" s="71"/>
      <c r="D24" s="71"/>
      <c r="E24" s="71"/>
      <c r="F24" s="71"/>
      <c r="G24" s="71"/>
      <c r="H24" s="71"/>
      <c r="I24" s="71"/>
      <c r="J24" s="71"/>
      <c r="K24" s="71"/>
      <c r="L24" s="71"/>
      <c r="M24" s="71"/>
      <c r="N24" s="70"/>
    </row>
    <row r="25" spans="1:14" ht="12.6" customHeight="1">
      <c r="A25" s="33"/>
      <c r="B25" s="68"/>
      <c r="C25" s="68"/>
      <c r="D25" s="68"/>
      <c r="E25" s="68"/>
      <c r="F25" s="68"/>
      <c r="G25" s="68"/>
      <c r="H25" s="68"/>
      <c r="I25" s="68"/>
      <c r="J25" s="68"/>
      <c r="K25" s="68"/>
      <c r="L25" s="68"/>
      <c r="M25" s="68"/>
      <c r="N25" s="69"/>
    </row>
    <row r="26" spans="1:14" ht="11.1" customHeight="1">
      <c r="A26" s="36"/>
      <c r="B26" s="71"/>
      <c r="C26" s="71"/>
      <c r="D26" s="71"/>
      <c r="E26" s="71"/>
      <c r="F26" s="71"/>
      <c r="G26" s="71"/>
      <c r="H26" s="71"/>
      <c r="I26" s="71"/>
      <c r="J26" s="71"/>
      <c r="K26" s="71"/>
      <c r="L26" s="71"/>
      <c r="M26" s="71"/>
      <c r="N26" s="70"/>
    </row>
    <row r="27" spans="1:14" ht="12.6" customHeight="1">
      <c r="A27" s="33"/>
      <c r="B27" s="68"/>
      <c r="C27" s="68"/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69"/>
    </row>
    <row r="28" spans="1:14" ht="11.1" customHeight="1">
      <c r="A28" s="36"/>
      <c r="B28" s="71"/>
      <c r="C28" s="71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70"/>
    </row>
    <row r="29" spans="1:14" ht="12.6" customHeight="1">
      <c r="A29" s="33"/>
      <c r="B29" s="68"/>
      <c r="C29" s="68"/>
      <c r="D29" s="68"/>
      <c r="E29" s="68"/>
      <c r="F29" s="68"/>
      <c r="G29" s="68"/>
      <c r="H29" s="68"/>
      <c r="I29" s="68"/>
      <c r="J29" s="68"/>
      <c r="K29" s="68"/>
      <c r="L29" s="68"/>
      <c r="M29" s="68"/>
      <c r="N29" s="69"/>
    </row>
    <row r="30" spans="1:14" ht="11.1" customHeight="1">
      <c r="A30" s="36"/>
      <c r="B30" s="71"/>
      <c r="C30" s="71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0"/>
    </row>
    <row r="31" spans="1:14" ht="12.6" customHeight="1">
      <c r="A31" s="33"/>
      <c r="B31" s="68"/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9"/>
    </row>
    <row r="32" spans="1:14" ht="11.1" customHeight="1">
      <c r="A32" s="36"/>
      <c r="B32" s="71"/>
      <c r="C32" s="71"/>
      <c r="D32" s="71"/>
      <c r="E32" s="71"/>
      <c r="F32" s="71"/>
      <c r="G32" s="71"/>
      <c r="H32" s="71"/>
      <c r="I32" s="71"/>
      <c r="J32" s="71"/>
      <c r="K32" s="71"/>
      <c r="L32" s="71"/>
      <c r="M32" s="71"/>
      <c r="N32" s="70"/>
    </row>
    <row r="33" spans="1:14" ht="12.6" customHeight="1">
      <c r="A33" s="33"/>
      <c r="B33" s="68"/>
      <c r="C33" s="68"/>
      <c r="D33" s="68"/>
      <c r="E33" s="68"/>
      <c r="F33" s="68"/>
      <c r="G33" s="68"/>
      <c r="H33" s="68"/>
      <c r="I33" s="68"/>
      <c r="J33" s="68"/>
      <c r="K33" s="68"/>
      <c r="L33" s="68"/>
      <c r="M33" s="68"/>
      <c r="N33" s="69"/>
    </row>
    <row r="34" spans="1:14" ht="11.1" customHeight="1">
      <c r="A34" s="36"/>
      <c r="B34" s="71"/>
      <c r="C34" s="71"/>
      <c r="D34" s="71"/>
      <c r="E34" s="71"/>
      <c r="F34" s="71"/>
      <c r="G34" s="71"/>
      <c r="H34" s="71"/>
      <c r="I34" s="71"/>
      <c r="J34" s="71"/>
      <c r="K34" s="71"/>
      <c r="L34" s="71"/>
      <c r="M34" s="71"/>
      <c r="N34" s="70"/>
    </row>
    <row r="35" spans="1:14" ht="12.6" customHeight="1">
      <c r="A35" s="33"/>
      <c r="B35" s="68"/>
      <c r="C35" s="68"/>
      <c r="D35" s="68"/>
      <c r="E35" s="68"/>
      <c r="F35" s="68"/>
      <c r="G35" s="68"/>
      <c r="H35" s="68"/>
      <c r="I35" s="68"/>
      <c r="J35" s="68"/>
      <c r="K35" s="68"/>
      <c r="L35" s="68"/>
      <c r="M35" s="68"/>
      <c r="N35" s="69"/>
    </row>
    <row r="36" spans="1:14" ht="11.1" customHeight="1" thickBot="1">
      <c r="A36" s="35"/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50"/>
    </row>
    <row r="37" spans="1:14" ht="13.5" customHeight="1">
      <c r="A37" s="32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4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</row>
    <row r="42" spans="4:5" hidden="1">
      <c r="D42" s="105" t="str">
        <f>TEXT(D41,"##,##0")</f>
        <v>0</v>
      </c>
      <c r="E42" s="105" t="str">
        <f>TEXT(E41,"##,##0")</f>
        <v>0</v>
      </c>
    </row>
  </sheetData>
  <mergeCells count="181">
    <mergeCell ref="D4:F4"/>
    <mergeCell ref="G4:J4"/>
    <mergeCell ref="A1:N1"/>
    <mergeCell ref="B5:F5"/>
    <mergeCell ref="G5:L5"/>
    <mergeCell ref="A3:N3"/>
    <mergeCell ref="A2:N2"/>
    <mergeCell ref="A5:A10"/>
    <mergeCell ref="L8:L9"/>
    <mergeCell ref="G8:G9"/>
    <mergeCell ref="B13:B14"/>
    <mergeCell ref="C13:C14"/>
    <mergeCell ref="D11:D12"/>
    <mergeCell ref="E11:E12"/>
    <mergeCell ref="D13:D14"/>
    <mergeCell ref="E13:E14"/>
    <mergeCell ref="J11:J12"/>
    <mergeCell ref="K11:K12"/>
    <mergeCell ref="F8:F9"/>
    <mergeCell ref="B8:B9"/>
    <mergeCell ref="B11:B12"/>
    <mergeCell ref="C11:C12"/>
    <mergeCell ref="F11:F12"/>
    <mergeCell ref="G11:G12"/>
    <mergeCell ref="H11:H12"/>
    <mergeCell ref="I11:I12"/>
    <mergeCell ref="L11:L12"/>
    <mergeCell ref="M11:M12"/>
    <mergeCell ref="N11:N12"/>
    <mergeCell ref="F13:F14"/>
    <mergeCell ref="G13:G14"/>
    <mergeCell ref="H13:H14"/>
    <mergeCell ref="I13:I14"/>
    <mergeCell ref="J13:J14"/>
    <mergeCell ref="K13:K14"/>
    <mergeCell ref="L13:L14"/>
    <mergeCell ref="M13:M14"/>
    <mergeCell ref="N13:N14"/>
    <mergeCell ref="B15:B16"/>
    <mergeCell ref="C15:C16"/>
    <mergeCell ref="D15:D16"/>
    <mergeCell ref="E15:E16"/>
    <mergeCell ref="F15:F16"/>
    <mergeCell ref="G15:G16"/>
    <mergeCell ref="H15:H16"/>
    <mergeCell ref="I15:I16"/>
    <mergeCell ref="M15:M16"/>
    <mergeCell ref="N15:N16"/>
    <mergeCell ref="B17:B18"/>
    <mergeCell ref="C17:C18"/>
    <mergeCell ref="D17:D18"/>
    <mergeCell ref="E17:E18"/>
    <mergeCell ref="F17:F18"/>
    <mergeCell ref="K17:K18"/>
    <mergeCell ref="L17:L18"/>
    <mergeCell ref="J15:J16"/>
    <mergeCell ref="K15:K16"/>
    <mergeCell ref="L15:L16"/>
    <mergeCell ref="G17:G18"/>
    <mergeCell ref="H17:H18"/>
    <mergeCell ref="I17:I18"/>
    <mergeCell ref="J17:J18"/>
    <mergeCell ref="M17:M18"/>
    <mergeCell ref="N17:N18"/>
    <mergeCell ref="B19:B20"/>
    <mergeCell ref="C19:C20"/>
    <mergeCell ref="D19:D20"/>
    <mergeCell ref="E19:E20"/>
    <mergeCell ref="F19:F20"/>
    <mergeCell ref="G19:G20"/>
    <mergeCell ref="H19:H20"/>
    <mergeCell ref="I19:I20"/>
    <mergeCell ref="M19:M20"/>
    <mergeCell ref="N19:N20"/>
    <mergeCell ref="B21:B22"/>
    <mergeCell ref="C21:C22"/>
    <mergeCell ref="D21:D22"/>
    <mergeCell ref="E21:E22"/>
    <mergeCell ref="F21:F22"/>
    <mergeCell ref="K21:K22"/>
    <mergeCell ref="L21:L22"/>
    <mergeCell ref="J19:J20"/>
    <mergeCell ref="K19:K20"/>
    <mergeCell ref="L19:L20"/>
    <mergeCell ref="G21:G22"/>
    <mergeCell ref="H21:H22"/>
    <mergeCell ref="I21:I22"/>
    <mergeCell ref="J21:J22"/>
    <mergeCell ref="M21:M22"/>
    <mergeCell ref="N21:N22"/>
    <mergeCell ref="B23:B24"/>
    <mergeCell ref="C23:C24"/>
    <mergeCell ref="D23:D24"/>
    <mergeCell ref="E23:E24"/>
    <mergeCell ref="F23:F24"/>
    <mergeCell ref="G23:G24"/>
    <mergeCell ref="H23:H24"/>
    <mergeCell ref="I23:I24"/>
    <mergeCell ref="M23:M24"/>
    <mergeCell ref="N23:N24"/>
    <mergeCell ref="B25:B26"/>
    <mergeCell ref="C25:C26"/>
    <mergeCell ref="D25:D26"/>
    <mergeCell ref="E25:E26"/>
    <mergeCell ref="F25:F26"/>
    <mergeCell ref="K25:K26"/>
    <mergeCell ref="L25:L26"/>
    <mergeCell ref="J23:J24"/>
    <mergeCell ref="K23:K24"/>
    <mergeCell ref="L23:L24"/>
    <mergeCell ref="G25:G26"/>
    <mergeCell ref="H25:H26"/>
    <mergeCell ref="I25:I26"/>
    <mergeCell ref="J25:J26"/>
    <mergeCell ref="M25:M26"/>
    <mergeCell ref="N25:N26"/>
    <mergeCell ref="B27:B28"/>
    <mergeCell ref="C27:C28"/>
    <mergeCell ref="D27:D28"/>
    <mergeCell ref="E27:E28"/>
    <mergeCell ref="F27:F28"/>
    <mergeCell ref="G27:G28"/>
    <mergeCell ref="H27:H28"/>
    <mergeCell ref="I27:I28"/>
    <mergeCell ref="M27:M28"/>
    <mergeCell ref="N27:N28"/>
    <mergeCell ref="B29:B30"/>
    <mergeCell ref="C29:C30"/>
    <mergeCell ref="D29:D30"/>
    <mergeCell ref="E29:E30"/>
    <mergeCell ref="F29:F30"/>
    <mergeCell ref="K29:K30"/>
    <mergeCell ref="L29:L30"/>
    <mergeCell ref="J27:J28"/>
    <mergeCell ref="K27:K28"/>
    <mergeCell ref="L27:L28"/>
    <mergeCell ref="G29:G30"/>
    <mergeCell ref="H29:H30"/>
    <mergeCell ref="I29:I30"/>
    <mergeCell ref="J29:J30"/>
    <mergeCell ref="M29:M30"/>
    <mergeCell ref="N29:N30"/>
    <mergeCell ref="B31:B32"/>
    <mergeCell ref="C31:C32"/>
    <mergeCell ref="D31:D32"/>
    <mergeCell ref="E31:E32"/>
    <mergeCell ref="F31:F32"/>
    <mergeCell ref="G31:G32"/>
    <mergeCell ref="H31:H32"/>
    <mergeCell ref="I31:I32"/>
    <mergeCell ref="N31:N32"/>
    <mergeCell ref="B33:B34"/>
    <mergeCell ref="C33:C34"/>
    <mergeCell ref="D33:D34"/>
    <mergeCell ref="E33:E34"/>
    <mergeCell ref="F33:F34"/>
    <mergeCell ref="J31:J32"/>
    <mergeCell ref="K31:K32"/>
    <mergeCell ref="L31:L32"/>
    <mergeCell ref="M31:M32"/>
    <mergeCell ref="H35:H36"/>
    <mergeCell ref="I35:I36"/>
    <mergeCell ref="G33:G34"/>
    <mergeCell ref="H33:H34"/>
    <mergeCell ref="I33:I34"/>
    <mergeCell ref="J33:J34"/>
    <mergeCell ref="B35:B36"/>
    <mergeCell ref="C35:C36"/>
    <mergeCell ref="D35:D36"/>
    <mergeCell ref="E35:E36"/>
    <mergeCell ref="F35:F36"/>
    <mergeCell ref="G35:G36"/>
    <mergeCell ref="N35:N36"/>
    <mergeCell ref="J35:J36"/>
    <mergeCell ref="K35:K36"/>
    <mergeCell ref="L35:L36"/>
    <mergeCell ref="M35:M36"/>
    <mergeCell ref="M33:M34"/>
    <mergeCell ref="N33:N34"/>
    <mergeCell ref="K33:K34"/>
    <mergeCell ref="L33:L34"/>
  </mergeCells>
  <printOptions horizontalCentered="1"/>
  <pageMargins left="0.74803149606299213" right="0.59055118110236227" top="0.39370078740157483" bottom="0.19685039370078741" header="0" footer="0.39370078740157483"/>
  <pageSetup paperSize="9" firstPageNumber="155" orientation="landscape" useFirstPageNumber="1"/>
  <headerFooter alignWithMargins="0">
    <oddFooter>&amp;L&amp;9 &amp;C&amp;"Times New Roman"&amp;9 - &amp;p -&amp;R&amp;9 </oddFooter>
  </headerFooter>
</worksheet>
</file>

<file path=xl/worksheets/sheet19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6.625" customWidth="1"/>
    <col min="2" max="4" width="6.625" customWidth="1"/>
    <col min="5" max="5" width="15.625" customWidth="1"/>
    <col min="6" max="6" width="7.125" customWidth="1"/>
    <col min="7" max="9" width="6.625" customWidth="1"/>
    <col min="10" max="10" width="15.625" customWidth="1"/>
    <col min="11" max="11" width="7.125" customWidth="1"/>
    <col min="12" max="12" width="6.625" customWidth="1"/>
    <col min="13" max="13" width="7.125" customWidth="1"/>
    <col min="14" max="14" width="6.125" customWidth="1"/>
  </cols>
  <sheetData>
    <row r="1" spans="1:14" ht="21" customHeight="1">
      <c r="A1" s="54" t="s">
        <v>134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</row>
    <row r="2" spans="1:14" ht="21" customHeight="1">
      <c r="A2" s="54" t="s">
        <v>135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</row>
    <row r="3" spans="1:14" ht="18.6" customHeight="1">
      <c r="A3" s="67" t="s">
        <v>55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6" t="str">
        <f>'10-2'!D4:F4</f>
        <v>114年 1 - 7月</v>
      </c>
      <c r="E4" s="66"/>
      <c r="F4" s="66"/>
      <c r="G4" s="63" t="str">
        <f>'10-2'!G4:J4</f>
        <v> Jan. - July 2025</v>
      </c>
      <c r="H4" s="74"/>
      <c r="I4" s="74"/>
      <c r="J4" s="74"/>
      <c r="K4" s="1"/>
      <c r="L4" s="1"/>
      <c r="M4" s="1"/>
      <c r="N4" s="28" t="s">
        <v>38</v>
      </c>
    </row>
    <row r="5" spans="1:14" ht="15" customHeight="1">
      <c r="A5" s="60" t="s">
        <v>31</v>
      </c>
      <c r="B5" s="56" t="s">
        <v>41</v>
      </c>
      <c r="C5" s="57"/>
      <c r="D5" s="57"/>
      <c r="E5" s="57"/>
      <c r="F5" s="58"/>
      <c r="G5" s="56" t="s">
        <v>42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4.1" customHeight="1">
      <c r="A6" s="61"/>
      <c r="B6" s="14" t="s">
        <v>5</v>
      </c>
      <c r="C6" s="5" t="s">
        <v>6</v>
      </c>
      <c r="D6" s="2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2" t="s">
        <v>4</v>
      </c>
      <c r="M6" s="5" t="s">
        <v>8</v>
      </c>
      <c r="N6" s="15" t="s">
        <v>8</v>
      </c>
    </row>
    <row r="7" spans="1:14" ht="14.1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4" t="s">
        <v>28</v>
      </c>
      <c r="F10" s="25" t="s">
        <v>22</v>
      </c>
      <c r="G10" s="25" t="s">
        <v>22</v>
      </c>
      <c r="H10" s="25" t="s">
        <v>22</v>
      </c>
      <c r="I10" s="25" t="s">
        <v>22</v>
      </c>
      <c r="J10" s="24" t="s">
        <v>28</v>
      </c>
      <c r="K10" s="17" t="s">
        <v>25</v>
      </c>
      <c r="L10" s="25" t="s">
        <v>22</v>
      </c>
      <c r="M10" s="25" t="s">
        <v>29</v>
      </c>
      <c r="N10" s="26" t="s">
        <v>30</v>
      </c>
    </row>
    <row r="11" spans="1:14" ht="12.6" customHeight="1">
      <c r="A11" s="114" t="s">
        <v>1</v>
      </c>
      <c r="B11" s="117">
        <v>137672</v>
      </c>
      <c r="C11" s="117">
        <v>43154</v>
      </c>
      <c r="D11" s="117">
        <v>3632</v>
      </c>
      <c r="E11" s="117">
        <v>49140</v>
      </c>
      <c r="F11" s="117">
        <v>41747</v>
      </c>
      <c r="G11" s="117">
        <v>125275</v>
      </c>
      <c r="H11" s="117">
        <v>39432</v>
      </c>
      <c r="I11" s="117">
        <v>305</v>
      </c>
      <c r="J11" s="117">
        <v>65468</v>
      </c>
      <c r="K11" s="117">
        <v>4423</v>
      </c>
      <c r="L11" s="117">
        <v>15648</v>
      </c>
      <c r="M11" s="120">
        <v>0</v>
      </c>
      <c r="N11" s="123">
        <v>12397</v>
      </c>
    </row>
    <row r="12" spans="1:14" ht="11.1" customHeight="1">
      <c r="A12" s="126" t="s">
        <v>15</v>
      </c>
      <c r="B12" s="72"/>
      <c r="C12" s="72"/>
      <c r="D12" s="72"/>
      <c r="E12" s="72"/>
      <c r="F12" s="72"/>
      <c r="G12" s="72"/>
      <c r="H12" s="72"/>
      <c r="I12" s="72"/>
      <c r="J12" s="72"/>
      <c r="K12" s="72"/>
      <c r="L12" s="72"/>
      <c r="M12" s="72"/>
      <c r="N12" s="73"/>
    </row>
    <row r="13" spans="1:14" ht="12.6" customHeight="1">
      <c r="A13" s="33" t="s">
        <v>89</v>
      </c>
      <c r="B13" s="141">
        <v>17626</v>
      </c>
      <c r="C13" s="141">
        <v>5946</v>
      </c>
      <c r="D13" s="141">
        <v>411</v>
      </c>
      <c r="E13" s="141">
        <v>1097</v>
      </c>
      <c r="F13" s="141">
        <v>10172</v>
      </c>
      <c r="G13" s="141">
        <v>15694</v>
      </c>
      <c r="H13" s="141">
        <v>5547</v>
      </c>
      <c r="I13" s="141">
        <v>19</v>
      </c>
      <c r="J13" s="141">
        <v>7994</v>
      </c>
      <c r="K13" s="141">
        <v>391</v>
      </c>
      <c r="L13" s="141">
        <v>1744</v>
      </c>
      <c r="M13" s="143">
        <v>0</v>
      </c>
      <c r="N13" s="145">
        <v>1932</v>
      </c>
    </row>
    <row r="14" spans="1:14" ht="11.1" customHeight="1">
      <c r="A14" s="125" t="s">
        <v>90</v>
      </c>
      <c r="B14" s="71"/>
      <c r="C14" s="71"/>
      <c r="D14" s="71"/>
      <c r="E14" s="71"/>
      <c r="F14" s="71"/>
      <c r="G14" s="71"/>
      <c r="H14" s="71"/>
      <c r="I14" s="71"/>
      <c r="J14" s="71"/>
      <c r="K14" s="71"/>
      <c r="L14" s="71"/>
      <c r="M14" s="71"/>
      <c r="N14" s="70"/>
    </row>
    <row r="15" spans="1:14" ht="12.6" customHeight="1">
      <c r="A15" s="33" t="s">
        <v>91</v>
      </c>
      <c r="B15" s="141">
        <v>5629</v>
      </c>
      <c r="C15" s="141">
        <v>2190</v>
      </c>
      <c r="D15" s="141">
        <v>87</v>
      </c>
      <c r="E15" s="141">
        <v>2420</v>
      </c>
      <c r="F15" s="141">
        <v>932</v>
      </c>
      <c r="G15" s="141">
        <v>4529</v>
      </c>
      <c r="H15" s="141">
        <v>1834</v>
      </c>
      <c r="I15" s="141">
        <v>6</v>
      </c>
      <c r="J15" s="141">
        <v>2542</v>
      </c>
      <c r="K15" s="141">
        <v>262</v>
      </c>
      <c r="L15" s="141">
        <v>-115</v>
      </c>
      <c r="M15" s="143">
        <v>0</v>
      </c>
      <c r="N15" s="145">
        <v>1100</v>
      </c>
    </row>
    <row r="16" spans="1:14" ht="11.1" customHeight="1">
      <c r="A16" s="125" t="s">
        <v>92</v>
      </c>
      <c r="B16" s="71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0"/>
    </row>
    <row r="17" spans="1:14" ht="12.6" customHeight="1">
      <c r="A17" s="33" t="s">
        <v>93</v>
      </c>
      <c r="B17" s="141">
        <v>739</v>
      </c>
      <c r="C17" s="141">
        <v>293</v>
      </c>
      <c r="D17" s="141">
        <v>33</v>
      </c>
      <c r="E17" s="141">
        <v>336</v>
      </c>
      <c r="F17" s="141">
        <v>77</v>
      </c>
      <c r="G17" s="141">
        <v>695</v>
      </c>
      <c r="H17" s="141">
        <v>320</v>
      </c>
      <c r="I17" s="141">
        <v>1</v>
      </c>
      <c r="J17" s="141">
        <v>136</v>
      </c>
      <c r="K17" s="141">
        <v>115</v>
      </c>
      <c r="L17" s="141">
        <v>123</v>
      </c>
      <c r="M17" s="143">
        <v>0</v>
      </c>
      <c r="N17" s="145">
        <v>44</v>
      </c>
    </row>
    <row r="18" spans="1:14" ht="11.1" customHeight="1">
      <c r="A18" s="125" t="s">
        <v>94</v>
      </c>
      <c r="B18" s="71"/>
      <c r="C18" s="71"/>
      <c r="D18" s="71"/>
      <c r="E18" s="71"/>
      <c r="F18" s="71"/>
      <c r="G18" s="71"/>
      <c r="H18" s="71"/>
      <c r="I18" s="71"/>
      <c r="J18" s="71"/>
      <c r="K18" s="71"/>
      <c r="L18" s="71"/>
      <c r="M18" s="71"/>
      <c r="N18" s="70"/>
    </row>
    <row r="19" spans="1:14" ht="12.6" customHeight="1">
      <c r="A19" s="33" t="s">
        <v>95</v>
      </c>
      <c r="B19" s="141">
        <v>290</v>
      </c>
      <c r="C19" s="141">
        <v>153</v>
      </c>
      <c r="D19" s="141">
        <v>25</v>
      </c>
      <c r="E19" s="141">
        <v>9</v>
      </c>
      <c r="F19" s="141">
        <v>103</v>
      </c>
      <c r="G19" s="141">
        <v>281</v>
      </c>
      <c r="H19" s="141">
        <v>192</v>
      </c>
      <c r="I19" s="141">
        <v>4</v>
      </c>
      <c r="J19" s="143">
        <v>0</v>
      </c>
      <c r="K19" s="141">
        <v>33</v>
      </c>
      <c r="L19" s="141">
        <v>52</v>
      </c>
      <c r="M19" s="143">
        <v>0</v>
      </c>
      <c r="N19" s="145">
        <v>10</v>
      </c>
    </row>
    <row r="20" spans="1:14" ht="11.1" customHeight="1">
      <c r="A20" s="125" t="s">
        <v>96</v>
      </c>
      <c r="B20" s="71"/>
      <c r="C20" s="71"/>
      <c r="D20" s="71"/>
      <c r="E20" s="71"/>
      <c r="F20" s="71"/>
      <c r="G20" s="71"/>
      <c r="H20" s="71"/>
      <c r="I20" s="71"/>
      <c r="J20" s="71"/>
      <c r="K20" s="71"/>
      <c r="L20" s="71"/>
      <c r="M20" s="71"/>
      <c r="N20" s="70"/>
    </row>
    <row r="21" spans="1:14" ht="12.6" customHeight="1">
      <c r="A21" s="33" t="s">
        <v>97</v>
      </c>
      <c r="B21" s="141">
        <v>313</v>
      </c>
      <c r="C21" s="141">
        <v>34</v>
      </c>
      <c r="D21" s="141">
        <v>1</v>
      </c>
      <c r="E21" s="141">
        <v>139</v>
      </c>
      <c r="F21" s="141">
        <v>139</v>
      </c>
      <c r="G21" s="141">
        <v>343</v>
      </c>
      <c r="H21" s="141">
        <v>23</v>
      </c>
      <c r="I21" s="143">
        <v>0</v>
      </c>
      <c r="J21" s="143">
        <v>0</v>
      </c>
      <c r="K21" s="141">
        <v>79</v>
      </c>
      <c r="L21" s="141">
        <v>241</v>
      </c>
      <c r="M21" s="143">
        <v>0</v>
      </c>
      <c r="N21" s="145">
        <v>-30</v>
      </c>
    </row>
    <row r="22" spans="1:14" ht="11.1" customHeight="1">
      <c r="A22" s="125" t="s">
        <v>98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0"/>
    </row>
    <row r="23" spans="1:14" ht="12.6" customHeight="1">
      <c r="A23" s="33" t="s">
        <v>99</v>
      </c>
      <c r="B23" s="141">
        <v>6024</v>
      </c>
      <c r="C23" s="141">
        <v>2908</v>
      </c>
      <c r="D23" s="141">
        <v>46</v>
      </c>
      <c r="E23" s="143">
        <v>0</v>
      </c>
      <c r="F23" s="141">
        <v>3071</v>
      </c>
      <c r="G23" s="141">
        <v>6242</v>
      </c>
      <c r="H23" s="141">
        <v>2958</v>
      </c>
      <c r="I23" s="141">
        <v>3</v>
      </c>
      <c r="J23" s="141">
        <v>2732</v>
      </c>
      <c r="K23" s="141">
        <v>154</v>
      </c>
      <c r="L23" s="141">
        <v>394</v>
      </c>
      <c r="M23" s="143">
        <v>0</v>
      </c>
      <c r="N23" s="145">
        <v>-218</v>
      </c>
    </row>
    <row r="24" spans="1:14" ht="11.1" customHeight="1">
      <c r="A24" s="125" t="s">
        <v>100</v>
      </c>
      <c r="B24" s="71"/>
      <c r="C24" s="71"/>
      <c r="D24" s="71"/>
      <c r="E24" s="71"/>
      <c r="F24" s="71"/>
      <c r="G24" s="71"/>
      <c r="H24" s="71"/>
      <c r="I24" s="71"/>
      <c r="J24" s="71"/>
      <c r="K24" s="71"/>
      <c r="L24" s="71"/>
      <c r="M24" s="71"/>
      <c r="N24" s="70"/>
    </row>
    <row r="25" spans="1:14" ht="12.6" customHeight="1">
      <c r="A25" s="33" t="s">
        <v>101</v>
      </c>
      <c r="B25" s="141">
        <v>2802</v>
      </c>
      <c r="C25" s="141">
        <v>28</v>
      </c>
      <c r="D25" s="141">
        <v>127</v>
      </c>
      <c r="E25" s="141">
        <v>28</v>
      </c>
      <c r="F25" s="141">
        <v>2619</v>
      </c>
      <c r="G25" s="141">
        <v>2230</v>
      </c>
      <c r="H25" s="141">
        <v>27</v>
      </c>
      <c r="I25" s="143">
        <v>0</v>
      </c>
      <c r="J25" s="141">
        <v>620</v>
      </c>
      <c r="K25" s="141">
        <v>139</v>
      </c>
      <c r="L25" s="141">
        <v>1444</v>
      </c>
      <c r="M25" s="143">
        <v>0</v>
      </c>
      <c r="N25" s="145">
        <v>572</v>
      </c>
    </row>
    <row r="26" spans="1:14" ht="11.1" customHeight="1">
      <c r="A26" s="125" t="s">
        <v>228</v>
      </c>
      <c r="B26" s="71"/>
      <c r="C26" s="71"/>
      <c r="D26" s="71"/>
      <c r="E26" s="71"/>
      <c r="F26" s="71"/>
      <c r="G26" s="71"/>
      <c r="H26" s="71"/>
      <c r="I26" s="71"/>
      <c r="J26" s="71"/>
      <c r="K26" s="71"/>
      <c r="L26" s="71"/>
      <c r="M26" s="71"/>
      <c r="N26" s="70"/>
    </row>
    <row r="27" spans="1:14" ht="12.6" customHeight="1">
      <c r="A27" s="33" t="s">
        <v>229</v>
      </c>
      <c r="B27" s="141">
        <v>16047</v>
      </c>
      <c r="C27" s="141">
        <v>289</v>
      </c>
      <c r="D27" s="141">
        <v>82</v>
      </c>
      <c r="E27" s="141">
        <v>15509</v>
      </c>
      <c r="F27" s="141">
        <v>167</v>
      </c>
      <c r="G27" s="141">
        <v>15785</v>
      </c>
      <c r="H27" s="141">
        <v>261</v>
      </c>
      <c r="I27" s="141">
        <v>44</v>
      </c>
      <c r="J27" s="141">
        <v>15121</v>
      </c>
      <c r="K27" s="141">
        <v>131</v>
      </c>
      <c r="L27" s="141">
        <v>228</v>
      </c>
      <c r="M27" s="143">
        <v>0</v>
      </c>
      <c r="N27" s="145">
        <v>263</v>
      </c>
    </row>
    <row r="28" spans="1:14" ht="11.1" customHeight="1">
      <c r="A28" s="125" t="s">
        <v>230</v>
      </c>
      <c r="B28" s="71"/>
      <c r="C28" s="71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70"/>
    </row>
    <row r="29" spans="1:14" ht="12.6" customHeight="1">
      <c r="A29" s="33" t="s">
        <v>231</v>
      </c>
      <c r="B29" s="141">
        <v>6295</v>
      </c>
      <c r="C29" s="141">
        <v>3809</v>
      </c>
      <c r="D29" s="141">
        <v>74</v>
      </c>
      <c r="E29" s="141">
        <v>2351</v>
      </c>
      <c r="F29" s="141">
        <v>61</v>
      </c>
      <c r="G29" s="141">
        <v>5518</v>
      </c>
      <c r="H29" s="141">
        <v>388</v>
      </c>
      <c r="I29" s="141">
        <v>24</v>
      </c>
      <c r="J29" s="141">
        <v>613</v>
      </c>
      <c r="K29" s="141">
        <v>245</v>
      </c>
      <c r="L29" s="141">
        <v>4247</v>
      </c>
      <c r="M29" s="143">
        <v>0</v>
      </c>
      <c r="N29" s="145">
        <v>777</v>
      </c>
    </row>
    <row r="30" spans="1:14" ht="11.1" customHeight="1">
      <c r="A30" s="125" t="s">
        <v>232</v>
      </c>
      <c r="B30" s="71"/>
      <c r="C30" s="71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0"/>
    </row>
    <row r="31" spans="1:14" ht="12.6" customHeight="1">
      <c r="A31" s="33" t="s">
        <v>233</v>
      </c>
      <c r="B31" s="141">
        <v>1335</v>
      </c>
      <c r="C31" s="141">
        <v>391</v>
      </c>
      <c r="D31" s="141">
        <v>12</v>
      </c>
      <c r="E31" s="141">
        <v>473</v>
      </c>
      <c r="F31" s="141">
        <v>458</v>
      </c>
      <c r="G31" s="141">
        <v>1350</v>
      </c>
      <c r="H31" s="141">
        <v>391</v>
      </c>
      <c r="I31" s="141">
        <v>1</v>
      </c>
      <c r="J31" s="141">
        <v>806</v>
      </c>
      <c r="K31" s="141">
        <v>45</v>
      </c>
      <c r="L31" s="141">
        <v>107</v>
      </c>
      <c r="M31" s="143">
        <v>0</v>
      </c>
      <c r="N31" s="145">
        <v>-16</v>
      </c>
    </row>
    <row r="32" spans="1:14" ht="11.1" customHeight="1">
      <c r="A32" s="125" t="s">
        <v>234</v>
      </c>
      <c r="B32" s="71"/>
      <c r="C32" s="71"/>
      <c r="D32" s="71"/>
      <c r="E32" s="71"/>
      <c r="F32" s="71"/>
      <c r="G32" s="71"/>
      <c r="H32" s="71"/>
      <c r="I32" s="71"/>
      <c r="J32" s="71"/>
      <c r="K32" s="71"/>
      <c r="L32" s="71"/>
      <c r="M32" s="71"/>
      <c r="N32" s="70"/>
    </row>
    <row r="33" spans="1:14" ht="12.6" customHeight="1">
      <c r="A33" s="33" t="s">
        <v>235</v>
      </c>
      <c r="B33" s="141">
        <v>4943</v>
      </c>
      <c r="C33" s="141">
        <v>990</v>
      </c>
      <c r="D33" s="141">
        <v>725</v>
      </c>
      <c r="E33" s="141">
        <v>212</v>
      </c>
      <c r="F33" s="141">
        <v>3017</v>
      </c>
      <c r="G33" s="141">
        <v>2480</v>
      </c>
      <c r="H33" s="141">
        <v>772</v>
      </c>
      <c r="I33" s="141">
        <v>22</v>
      </c>
      <c r="J33" s="141">
        <v>275</v>
      </c>
      <c r="K33" s="141">
        <v>547</v>
      </c>
      <c r="L33" s="141">
        <v>864</v>
      </c>
      <c r="M33" s="143">
        <v>0</v>
      </c>
      <c r="N33" s="145">
        <v>2463</v>
      </c>
    </row>
    <row r="34" spans="1:14" ht="11.1" customHeight="1">
      <c r="A34" s="125" t="s">
        <v>236</v>
      </c>
      <c r="B34" s="71"/>
      <c r="C34" s="71"/>
      <c r="D34" s="71"/>
      <c r="E34" s="71"/>
      <c r="F34" s="71"/>
      <c r="G34" s="71"/>
      <c r="H34" s="71"/>
      <c r="I34" s="71"/>
      <c r="J34" s="71"/>
      <c r="K34" s="71"/>
      <c r="L34" s="71"/>
      <c r="M34" s="71"/>
      <c r="N34" s="70"/>
    </row>
    <row r="35" spans="1:14" ht="12.6" customHeight="1">
      <c r="A35" s="33" t="s">
        <v>237</v>
      </c>
      <c r="B35" s="141">
        <v>3518</v>
      </c>
      <c r="C35" s="141">
        <v>3000</v>
      </c>
      <c r="D35" s="141">
        <v>202</v>
      </c>
      <c r="E35" s="141">
        <v>151</v>
      </c>
      <c r="F35" s="141">
        <v>165</v>
      </c>
      <c r="G35" s="141">
        <v>3107</v>
      </c>
      <c r="H35" s="141">
        <v>2382</v>
      </c>
      <c r="I35" s="143">
        <v>0</v>
      </c>
      <c r="J35" s="141">
        <v>169</v>
      </c>
      <c r="K35" s="141">
        <v>38</v>
      </c>
      <c r="L35" s="141">
        <v>518</v>
      </c>
      <c r="M35" s="143">
        <v>0</v>
      </c>
      <c r="N35" s="145">
        <v>410</v>
      </c>
    </row>
    <row r="36" spans="1:14" ht="11.1" customHeight="1" thickBot="1">
      <c r="A36" s="134" t="s">
        <v>238</v>
      </c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50"/>
    </row>
    <row r="37" spans="1:14" ht="13.5" customHeight="1">
      <c r="A37" s="3" t="s">
        <v>65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4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</row>
    <row r="42" spans="4:5" hidden="1">
      <c r="D42" s="105" t="str">
        <f>TEXT(D41,"##,##0")</f>
        <v>0</v>
      </c>
      <c r="E42" s="105" t="str">
        <f>TEXT(E41,"##,##0")</f>
        <v>0</v>
      </c>
    </row>
  </sheetData>
  <mergeCells count="181">
    <mergeCell ref="D4:F4"/>
    <mergeCell ref="G4:J4"/>
    <mergeCell ref="A1:N1"/>
    <mergeCell ref="B5:F5"/>
    <mergeCell ref="G5:L5"/>
    <mergeCell ref="A3:N3"/>
    <mergeCell ref="A2:N2"/>
    <mergeCell ref="A5:A10"/>
    <mergeCell ref="L8:L9"/>
    <mergeCell ref="G8:G9"/>
    <mergeCell ref="B13:B14"/>
    <mergeCell ref="C13:C14"/>
    <mergeCell ref="D11:D12"/>
    <mergeCell ref="E11:E12"/>
    <mergeCell ref="D13:D14"/>
    <mergeCell ref="E13:E14"/>
    <mergeCell ref="J11:J12"/>
    <mergeCell ref="K11:K12"/>
    <mergeCell ref="F8:F9"/>
    <mergeCell ref="B8:B9"/>
    <mergeCell ref="B11:B12"/>
    <mergeCell ref="C11:C12"/>
    <mergeCell ref="F11:F12"/>
    <mergeCell ref="G11:G12"/>
    <mergeCell ref="H11:H12"/>
    <mergeCell ref="I11:I12"/>
    <mergeCell ref="L11:L12"/>
    <mergeCell ref="M11:M12"/>
    <mergeCell ref="N11:N12"/>
    <mergeCell ref="F13:F14"/>
    <mergeCell ref="G13:G14"/>
    <mergeCell ref="H13:H14"/>
    <mergeCell ref="I13:I14"/>
    <mergeCell ref="J13:J14"/>
    <mergeCell ref="K13:K14"/>
    <mergeCell ref="L13:L14"/>
    <mergeCell ref="M13:M14"/>
    <mergeCell ref="N13:N14"/>
    <mergeCell ref="B15:B16"/>
    <mergeCell ref="C15:C16"/>
    <mergeCell ref="D15:D16"/>
    <mergeCell ref="E15:E16"/>
    <mergeCell ref="F15:F16"/>
    <mergeCell ref="G15:G16"/>
    <mergeCell ref="H15:H16"/>
    <mergeCell ref="I15:I16"/>
    <mergeCell ref="M15:M16"/>
    <mergeCell ref="N15:N16"/>
    <mergeCell ref="B17:B18"/>
    <mergeCell ref="C17:C18"/>
    <mergeCell ref="D17:D18"/>
    <mergeCell ref="E17:E18"/>
    <mergeCell ref="F17:F18"/>
    <mergeCell ref="K17:K18"/>
    <mergeCell ref="L17:L18"/>
    <mergeCell ref="J15:J16"/>
    <mergeCell ref="K15:K16"/>
    <mergeCell ref="L15:L16"/>
    <mergeCell ref="G17:G18"/>
    <mergeCell ref="H17:H18"/>
    <mergeCell ref="I17:I18"/>
    <mergeCell ref="J17:J18"/>
    <mergeCell ref="M17:M18"/>
    <mergeCell ref="N17:N18"/>
    <mergeCell ref="B19:B20"/>
    <mergeCell ref="C19:C20"/>
    <mergeCell ref="D19:D20"/>
    <mergeCell ref="E19:E20"/>
    <mergeCell ref="F19:F20"/>
    <mergeCell ref="G19:G20"/>
    <mergeCell ref="H19:H20"/>
    <mergeCell ref="I19:I20"/>
    <mergeCell ref="M19:M20"/>
    <mergeCell ref="N19:N20"/>
    <mergeCell ref="B21:B22"/>
    <mergeCell ref="C21:C22"/>
    <mergeCell ref="D21:D22"/>
    <mergeCell ref="E21:E22"/>
    <mergeCell ref="F21:F22"/>
    <mergeCell ref="K21:K22"/>
    <mergeCell ref="L21:L22"/>
    <mergeCell ref="J19:J20"/>
    <mergeCell ref="K19:K20"/>
    <mergeCell ref="L19:L20"/>
    <mergeCell ref="G21:G22"/>
    <mergeCell ref="H21:H22"/>
    <mergeCell ref="I21:I22"/>
    <mergeCell ref="J21:J22"/>
    <mergeCell ref="M21:M22"/>
    <mergeCell ref="N21:N22"/>
    <mergeCell ref="B23:B24"/>
    <mergeCell ref="C23:C24"/>
    <mergeCell ref="D23:D24"/>
    <mergeCell ref="E23:E24"/>
    <mergeCell ref="F23:F24"/>
    <mergeCell ref="G23:G24"/>
    <mergeCell ref="H23:H24"/>
    <mergeCell ref="I23:I24"/>
    <mergeCell ref="M23:M24"/>
    <mergeCell ref="N23:N24"/>
    <mergeCell ref="B25:B26"/>
    <mergeCell ref="C25:C26"/>
    <mergeCell ref="D25:D26"/>
    <mergeCell ref="E25:E26"/>
    <mergeCell ref="F25:F26"/>
    <mergeCell ref="K25:K26"/>
    <mergeCell ref="L25:L26"/>
    <mergeCell ref="J23:J24"/>
    <mergeCell ref="K23:K24"/>
    <mergeCell ref="L23:L24"/>
    <mergeCell ref="G25:G26"/>
    <mergeCell ref="H25:H26"/>
    <mergeCell ref="I25:I26"/>
    <mergeCell ref="J25:J26"/>
    <mergeCell ref="M25:M26"/>
    <mergeCell ref="N25:N26"/>
    <mergeCell ref="B27:B28"/>
    <mergeCell ref="C27:C28"/>
    <mergeCell ref="D27:D28"/>
    <mergeCell ref="E27:E28"/>
    <mergeCell ref="F27:F28"/>
    <mergeCell ref="G27:G28"/>
    <mergeCell ref="H27:H28"/>
    <mergeCell ref="I27:I28"/>
    <mergeCell ref="M27:M28"/>
    <mergeCell ref="N27:N28"/>
    <mergeCell ref="B29:B30"/>
    <mergeCell ref="C29:C30"/>
    <mergeCell ref="D29:D30"/>
    <mergeCell ref="E29:E30"/>
    <mergeCell ref="F29:F30"/>
    <mergeCell ref="K29:K30"/>
    <mergeCell ref="L29:L30"/>
    <mergeCell ref="J27:J28"/>
    <mergeCell ref="K27:K28"/>
    <mergeCell ref="L27:L28"/>
    <mergeCell ref="G29:G30"/>
    <mergeCell ref="H29:H30"/>
    <mergeCell ref="I29:I30"/>
    <mergeCell ref="J29:J30"/>
    <mergeCell ref="M29:M30"/>
    <mergeCell ref="N29:N30"/>
    <mergeCell ref="B31:B32"/>
    <mergeCell ref="C31:C32"/>
    <mergeCell ref="D31:D32"/>
    <mergeCell ref="E31:E32"/>
    <mergeCell ref="F31:F32"/>
    <mergeCell ref="G31:G32"/>
    <mergeCell ref="H31:H32"/>
    <mergeCell ref="I31:I32"/>
    <mergeCell ref="N31:N32"/>
    <mergeCell ref="B33:B34"/>
    <mergeCell ref="C33:C34"/>
    <mergeCell ref="D33:D34"/>
    <mergeCell ref="E33:E34"/>
    <mergeCell ref="F33:F34"/>
    <mergeCell ref="J31:J32"/>
    <mergeCell ref="K31:K32"/>
    <mergeCell ref="L31:L32"/>
    <mergeCell ref="M31:M32"/>
    <mergeCell ref="H35:H36"/>
    <mergeCell ref="I35:I36"/>
    <mergeCell ref="G33:G34"/>
    <mergeCell ref="H33:H34"/>
    <mergeCell ref="I33:I34"/>
    <mergeCell ref="J33:J34"/>
    <mergeCell ref="B35:B36"/>
    <mergeCell ref="C35:C36"/>
    <mergeCell ref="D35:D36"/>
    <mergeCell ref="E35:E36"/>
    <mergeCell ref="F35:F36"/>
    <mergeCell ref="G35:G36"/>
    <mergeCell ref="N35:N36"/>
    <mergeCell ref="J35:J36"/>
    <mergeCell ref="K35:K36"/>
    <mergeCell ref="L35:L36"/>
    <mergeCell ref="M35:M36"/>
    <mergeCell ref="M33:M34"/>
    <mergeCell ref="N33:N34"/>
    <mergeCell ref="K33:K34"/>
    <mergeCell ref="L33:L34"/>
  </mergeCells>
  <printOptions horizontalCentered="1"/>
  <pageMargins left="0.74803149606299213" right="0.59055118110236227" top="0.39370078740157483" bottom="0.19685039370078741" header="0" footer="0.39370078740157483"/>
  <pageSetup paperSize="9" firstPageNumber="156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3" width="7.125" customWidth="1"/>
    <col min="4" max="4" width="6.875" customWidth="1"/>
    <col min="5" max="5" width="15.625" customWidth="1"/>
    <col min="6" max="6" width="5.875" customWidth="1"/>
    <col min="7" max="7" width="7.125" customWidth="1"/>
    <col min="8" max="8" width="6.875" customWidth="1"/>
    <col min="9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4" ht="21" customHeight="1">
      <c r="A1" s="64" t="s">
        <v>53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</row>
    <row r="2" spans="1:14" ht="21" customHeight="1">
      <c r="A2" s="64" t="s">
        <v>57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14" ht="18.6" customHeight="1">
      <c r="A3" s="55" t="s">
        <v>37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</row>
    <row r="4" spans="1:14" ht="18.6" customHeight="1" thickBot="1">
      <c r="A4" s="1"/>
      <c r="B4" s="1"/>
      <c r="C4" s="1"/>
      <c r="D4" s="66" t="str">
        <f>'10-2'!D4:F4</f>
        <v>114年 1 - 7月</v>
      </c>
      <c r="E4" s="66"/>
      <c r="F4" s="66"/>
      <c r="G4" s="63" t="str">
        <f>'10-2'!G4:J4</f>
        <v> Jan. - July 2025</v>
      </c>
      <c r="H4" s="63"/>
      <c r="I4" s="63"/>
      <c r="J4" s="63"/>
      <c r="K4" s="1"/>
      <c r="L4" s="1"/>
      <c r="M4" s="1"/>
      <c r="N4" s="28" t="s">
        <v>38</v>
      </c>
    </row>
    <row r="5" spans="1:14" ht="15" customHeight="1">
      <c r="A5" s="60" t="s">
        <v>31</v>
      </c>
      <c r="B5" s="56" t="s">
        <v>39</v>
      </c>
      <c r="C5" s="57"/>
      <c r="D5" s="57"/>
      <c r="E5" s="57"/>
      <c r="F5" s="58"/>
      <c r="G5" s="56" t="s">
        <v>40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2.95" customHeight="1">
      <c r="A6" s="61"/>
      <c r="B6" s="14" t="s">
        <v>5</v>
      </c>
      <c r="C6" s="5" t="s">
        <v>6</v>
      </c>
      <c r="D6" s="5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5" t="s">
        <v>4</v>
      </c>
      <c r="M6" s="5" t="s">
        <v>8</v>
      </c>
      <c r="N6" s="15" t="s">
        <v>8</v>
      </c>
    </row>
    <row r="7" spans="1:14" ht="12.95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13" t="s">
        <v>58</v>
      </c>
      <c r="B11" s="116">
        <v>15288</v>
      </c>
      <c r="C11" s="116">
        <v>7907</v>
      </c>
      <c r="D11" s="116">
        <v>1560</v>
      </c>
      <c r="E11" s="116">
        <v>2846</v>
      </c>
      <c r="F11" s="116">
        <v>2976</v>
      </c>
      <c r="G11" s="116">
        <v>8456</v>
      </c>
      <c r="H11" s="116">
        <v>1963</v>
      </c>
      <c r="I11" s="116">
        <v>444</v>
      </c>
      <c r="J11" s="116">
        <v>3434</v>
      </c>
      <c r="K11" s="116">
        <v>1310</v>
      </c>
      <c r="L11" s="116">
        <v>1305</v>
      </c>
      <c r="M11" s="119">
        <v>0</v>
      </c>
      <c r="N11" s="122">
        <v>6832</v>
      </c>
    </row>
    <row r="12" spans="1:14" ht="11.1" customHeight="1">
      <c r="A12" s="125" t="s">
        <v>178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51"/>
    </row>
    <row r="13" spans="1:14" ht="12.6" customHeight="1">
      <c r="A13" s="33" t="s">
        <v>179</v>
      </c>
      <c r="B13" s="128">
        <v>20448</v>
      </c>
      <c r="C13" s="128">
        <v>6384</v>
      </c>
      <c r="D13" s="128">
        <v>618</v>
      </c>
      <c r="E13" s="128">
        <v>11081</v>
      </c>
      <c r="F13" s="128">
        <v>2365</v>
      </c>
      <c r="G13" s="128">
        <v>19043</v>
      </c>
      <c r="H13" s="128">
        <v>4668</v>
      </c>
      <c r="I13" s="128">
        <v>105</v>
      </c>
      <c r="J13" s="128">
        <v>11647</v>
      </c>
      <c r="K13" s="128">
        <v>1225</v>
      </c>
      <c r="L13" s="128">
        <v>1399</v>
      </c>
      <c r="M13" s="130">
        <v>0</v>
      </c>
      <c r="N13" s="132">
        <v>1405</v>
      </c>
    </row>
    <row r="14" spans="1:14" ht="11.1" customHeight="1">
      <c r="A14" s="125" t="s">
        <v>180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51"/>
    </row>
    <row r="15" spans="1:14" ht="12.6" customHeight="1">
      <c r="A15" s="33" t="s">
        <v>181</v>
      </c>
      <c r="B15" s="128">
        <v>43820</v>
      </c>
      <c r="C15" s="128">
        <v>32691</v>
      </c>
      <c r="D15" s="128">
        <v>4524</v>
      </c>
      <c r="E15" s="128">
        <v>4674</v>
      </c>
      <c r="F15" s="128">
        <v>1931</v>
      </c>
      <c r="G15" s="128">
        <v>34521</v>
      </c>
      <c r="H15" s="128">
        <v>21245</v>
      </c>
      <c r="I15" s="128">
        <v>291</v>
      </c>
      <c r="J15" s="128">
        <v>1337</v>
      </c>
      <c r="K15" s="128">
        <v>5811</v>
      </c>
      <c r="L15" s="128">
        <v>5836</v>
      </c>
      <c r="M15" s="130">
        <v>0</v>
      </c>
      <c r="N15" s="132">
        <v>9299</v>
      </c>
    </row>
    <row r="16" spans="1:14" ht="11.1" customHeight="1">
      <c r="A16" s="125" t="s">
        <v>182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51"/>
    </row>
    <row r="17" spans="1:14" ht="12.6" customHeight="1">
      <c r="A17" s="33" t="s">
        <v>183</v>
      </c>
      <c r="B17" s="128">
        <v>25064</v>
      </c>
      <c r="C17" s="128">
        <v>13063</v>
      </c>
      <c r="D17" s="128">
        <v>4733</v>
      </c>
      <c r="E17" s="128">
        <v>6220</v>
      </c>
      <c r="F17" s="128">
        <v>1049</v>
      </c>
      <c r="G17" s="128">
        <v>21485</v>
      </c>
      <c r="H17" s="128">
        <v>8991</v>
      </c>
      <c r="I17" s="128">
        <v>804</v>
      </c>
      <c r="J17" s="128">
        <v>4668</v>
      </c>
      <c r="K17" s="128">
        <v>2992</v>
      </c>
      <c r="L17" s="128">
        <v>4031</v>
      </c>
      <c r="M17" s="130">
        <v>0</v>
      </c>
      <c r="N17" s="132">
        <v>3579</v>
      </c>
    </row>
    <row r="18" spans="1:14" ht="11.1" customHeight="1">
      <c r="A18" s="125" t="s">
        <v>184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51"/>
    </row>
    <row r="19" spans="1:14" ht="12.6" customHeight="1">
      <c r="A19" s="33" t="s">
        <v>185</v>
      </c>
      <c r="B19" s="128">
        <v>29889</v>
      </c>
      <c r="C19" s="128">
        <v>15112</v>
      </c>
      <c r="D19" s="128">
        <v>2342</v>
      </c>
      <c r="E19" s="128">
        <v>10231</v>
      </c>
      <c r="F19" s="128">
        <v>2204</v>
      </c>
      <c r="G19" s="128">
        <v>23934</v>
      </c>
      <c r="H19" s="128">
        <v>8052</v>
      </c>
      <c r="I19" s="128">
        <v>107</v>
      </c>
      <c r="J19" s="128">
        <v>10890</v>
      </c>
      <c r="K19" s="128">
        <v>2880</v>
      </c>
      <c r="L19" s="128">
        <v>2004</v>
      </c>
      <c r="M19" s="130">
        <v>0</v>
      </c>
      <c r="N19" s="132">
        <v>5955</v>
      </c>
    </row>
    <row r="20" spans="1:14" ht="11.1" customHeight="1">
      <c r="A20" s="125" t="s">
        <v>186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51"/>
    </row>
    <row r="21" spans="1:14" ht="12.6" customHeight="1">
      <c r="A21" s="33" t="s">
        <v>187</v>
      </c>
      <c r="B21" s="128">
        <v>8837</v>
      </c>
      <c r="C21" s="128">
        <v>6063</v>
      </c>
      <c r="D21" s="128">
        <v>1184</v>
      </c>
      <c r="E21" s="128">
        <v>881</v>
      </c>
      <c r="F21" s="128">
        <v>710</v>
      </c>
      <c r="G21" s="128">
        <v>5803</v>
      </c>
      <c r="H21" s="128">
        <v>2404</v>
      </c>
      <c r="I21" s="128">
        <v>48</v>
      </c>
      <c r="J21" s="128">
        <v>415</v>
      </c>
      <c r="K21" s="128">
        <v>1332</v>
      </c>
      <c r="L21" s="128">
        <v>1604</v>
      </c>
      <c r="M21" s="130">
        <v>0</v>
      </c>
      <c r="N21" s="132">
        <v>3034</v>
      </c>
    </row>
    <row r="22" spans="1:14" ht="11.1" customHeight="1">
      <c r="A22" s="125" t="s">
        <v>188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51"/>
    </row>
    <row r="23" spans="1:14" ht="12.6" customHeight="1">
      <c r="A23" s="33" t="s">
        <v>189</v>
      </c>
      <c r="B23" s="128">
        <v>102790</v>
      </c>
      <c r="C23" s="128">
        <v>9464</v>
      </c>
      <c r="D23" s="128">
        <v>7117</v>
      </c>
      <c r="E23" s="128">
        <v>70081</v>
      </c>
      <c r="F23" s="128">
        <v>16128</v>
      </c>
      <c r="G23" s="128">
        <v>95315</v>
      </c>
      <c r="H23" s="128">
        <v>5800</v>
      </c>
      <c r="I23" s="128">
        <v>1645</v>
      </c>
      <c r="J23" s="128">
        <v>81145</v>
      </c>
      <c r="K23" s="128">
        <v>2918</v>
      </c>
      <c r="L23" s="128">
        <v>3806</v>
      </c>
      <c r="M23" s="130">
        <v>0</v>
      </c>
      <c r="N23" s="132">
        <v>7475</v>
      </c>
    </row>
    <row r="24" spans="1:14" ht="11.1" customHeight="1">
      <c r="A24" s="125" t="s">
        <v>190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51"/>
    </row>
    <row r="25" spans="1:14" ht="12.6" customHeight="1">
      <c r="A25" s="33" t="s">
        <v>191</v>
      </c>
      <c r="B25" s="128">
        <v>1609</v>
      </c>
      <c r="C25" s="128">
        <v>1360</v>
      </c>
      <c r="D25" s="128">
        <v>101</v>
      </c>
      <c r="E25" s="128">
        <v>16</v>
      </c>
      <c r="F25" s="128">
        <v>132</v>
      </c>
      <c r="G25" s="128">
        <v>1413</v>
      </c>
      <c r="H25" s="128">
        <v>711</v>
      </c>
      <c r="I25" s="128">
        <v>8</v>
      </c>
      <c r="J25" s="128">
        <v>17</v>
      </c>
      <c r="K25" s="128">
        <v>267</v>
      </c>
      <c r="L25" s="128">
        <v>410</v>
      </c>
      <c r="M25" s="130">
        <v>0</v>
      </c>
      <c r="N25" s="132">
        <v>196</v>
      </c>
    </row>
    <row r="26" spans="1:14" ht="11.1" customHeight="1">
      <c r="A26" s="125" t="s">
        <v>192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51"/>
    </row>
    <row r="27" spans="1:14" ht="12.6" customHeight="1">
      <c r="A27" s="33" t="s">
        <v>193</v>
      </c>
      <c r="B27" s="128">
        <v>4262</v>
      </c>
      <c r="C27" s="128">
        <v>3796</v>
      </c>
      <c r="D27" s="128">
        <v>291</v>
      </c>
      <c r="E27" s="128">
        <v>125</v>
      </c>
      <c r="F27" s="128">
        <v>50</v>
      </c>
      <c r="G27" s="128">
        <v>3409</v>
      </c>
      <c r="H27" s="128">
        <v>1743</v>
      </c>
      <c r="I27" s="128">
        <v>22</v>
      </c>
      <c r="J27" s="128">
        <v>178</v>
      </c>
      <c r="K27" s="128">
        <v>699</v>
      </c>
      <c r="L27" s="128">
        <v>767</v>
      </c>
      <c r="M27" s="130">
        <v>0</v>
      </c>
      <c r="N27" s="132">
        <v>853</v>
      </c>
    </row>
    <row r="28" spans="1:14" ht="11.1" customHeight="1">
      <c r="A28" s="125" t="s">
        <v>194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51"/>
    </row>
    <row r="29" spans="1:14" ht="12.6" customHeight="1">
      <c r="A29" s="33" t="s">
        <v>195</v>
      </c>
      <c r="B29" s="128">
        <v>37528</v>
      </c>
      <c r="C29" s="128">
        <v>18972</v>
      </c>
      <c r="D29" s="128">
        <v>3722</v>
      </c>
      <c r="E29" s="128">
        <v>13672</v>
      </c>
      <c r="F29" s="128">
        <v>1162</v>
      </c>
      <c r="G29" s="128">
        <v>34752</v>
      </c>
      <c r="H29" s="128">
        <v>10783</v>
      </c>
      <c r="I29" s="128">
        <v>921</v>
      </c>
      <c r="J29" s="128">
        <v>12936</v>
      </c>
      <c r="K29" s="128">
        <v>5811</v>
      </c>
      <c r="L29" s="128">
        <v>4301</v>
      </c>
      <c r="M29" s="130">
        <v>0</v>
      </c>
      <c r="N29" s="132">
        <v>2776</v>
      </c>
    </row>
    <row r="30" spans="1:14" ht="11.1" customHeight="1">
      <c r="A30" s="125" t="s">
        <v>196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51"/>
    </row>
    <row r="31" spans="1:14" ht="12.6" customHeight="1">
      <c r="A31" s="33" t="s">
        <v>197</v>
      </c>
      <c r="B31" s="128">
        <v>13723</v>
      </c>
      <c r="C31" s="128">
        <v>11523</v>
      </c>
      <c r="D31" s="128">
        <v>1195</v>
      </c>
      <c r="E31" s="128">
        <v>638</v>
      </c>
      <c r="F31" s="128">
        <v>366</v>
      </c>
      <c r="G31" s="128">
        <v>9902</v>
      </c>
      <c r="H31" s="128">
        <v>6732</v>
      </c>
      <c r="I31" s="128">
        <v>156</v>
      </c>
      <c r="J31" s="128">
        <v>283</v>
      </c>
      <c r="K31" s="128">
        <v>1735</v>
      </c>
      <c r="L31" s="128">
        <v>996</v>
      </c>
      <c r="M31" s="130">
        <v>0</v>
      </c>
      <c r="N31" s="132">
        <v>3821</v>
      </c>
    </row>
    <row r="32" spans="1:14" ht="11.1" customHeight="1">
      <c r="A32" s="125" t="s">
        <v>198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51"/>
    </row>
    <row r="33" spans="1:14" ht="12.6" customHeight="1">
      <c r="A33" s="33" t="s">
        <v>199</v>
      </c>
      <c r="B33" s="128">
        <v>6158</v>
      </c>
      <c r="C33" s="128">
        <v>5085</v>
      </c>
      <c r="D33" s="128">
        <v>790</v>
      </c>
      <c r="E33" s="128">
        <v>92</v>
      </c>
      <c r="F33" s="128">
        <v>191</v>
      </c>
      <c r="G33" s="128">
        <v>5074</v>
      </c>
      <c r="H33" s="128">
        <v>2880</v>
      </c>
      <c r="I33" s="128">
        <v>30</v>
      </c>
      <c r="J33" s="128">
        <v>33</v>
      </c>
      <c r="K33" s="128">
        <v>997</v>
      </c>
      <c r="L33" s="128">
        <v>1134</v>
      </c>
      <c r="M33" s="130">
        <v>0</v>
      </c>
      <c r="N33" s="132">
        <v>1084</v>
      </c>
    </row>
    <row r="34" spans="1:14" ht="11.1" customHeight="1">
      <c r="A34" s="125" t="s">
        <v>200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51"/>
    </row>
    <row r="35" spans="1:14" ht="12.6" customHeight="1">
      <c r="A35" s="33" t="s">
        <v>201</v>
      </c>
      <c r="B35" s="128">
        <v>3635</v>
      </c>
      <c r="C35" s="128">
        <v>3169</v>
      </c>
      <c r="D35" s="128">
        <v>321</v>
      </c>
      <c r="E35" s="128">
        <v>81</v>
      </c>
      <c r="F35" s="128">
        <v>64</v>
      </c>
      <c r="G35" s="128">
        <v>2898</v>
      </c>
      <c r="H35" s="128">
        <v>1368</v>
      </c>
      <c r="I35" s="128">
        <v>15</v>
      </c>
      <c r="J35" s="128">
        <v>63</v>
      </c>
      <c r="K35" s="128">
        <v>898</v>
      </c>
      <c r="L35" s="128">
        <v>555</v>
      </c>
      <c r="M35" s="130">
        <v>0</v>
      </c>
      <c r="N35" s="132">
        <v>736</v>
      </c>
    </row>
    <row r="36" spans="1:14" ht="11.1" customHeight="1" thickBot="1">
      <c r="A36" s="134" t="s">
        <v>202</v>
      </c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50"/>
    </row>
    <row r="37" spans="1:14" ht="13.5" customHeight="1">
      <c r="A37" s="32" t="s">
        <v>48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2" t="s">
        <v>47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4"/>
    </row>
    <row r="42" spans="4:5" hidden="1">
      <c r="D42" s="105" t="str">
        <f>TEXT(D41,"##,##0")</f>
        <v>0</v>
      </c>
      <c r="E42" s="105" t="str">
        <f>TEXT(E41,"##,##0")</f>
        <v>0</v>
      </c>
    </row>
  </sheetData>
  <mergeCells count="181">
    <mergeCell ref="N35:N36"/>
    <mergeCell ref="J35:J36"/>
    <mergeCell ref="K35:K36"/>
    <mergeCell ref="L35:L36"/>
    <mergeCell ref="M35:M36"/>
    <mergeCell ref="F35:F36"/>
    <mergeCell ref="G35:G36"/>
    <mergeCell ref="H35:H36"/>
    <mergeCell ref="I35:I36"/>
    <mergeCell ref="B35:B36"/>
    <mergeCell ref="C35:C36"/>
    <mergeCell ref="D35:D36"/>
    <mergeCell ref="E35:E36"/>
    <mergeCell ref="K33:K34"/>
    <mergeCell ref="L33:L34"/>
    <mergeCell ref="I33:I34"/>
    <mergeCell ref="J33:J34"/>
    <mergeCell ref="M33:M34"/>
    <mergeCell ref="N33:N34"/>
    <mergeCell ref="N31:N32"/>
    <mergeCell ref="B33:B34"/>
    <mergeCell ref="C33:C34"/>
    <mergeCell ref="D33:D34"/>
    <mergeCell ref="E33:E34"/>
    <mergeCell ref="F33:F34"/>
    <mergeCell ref="G33:G34"/>
    <mergeCell ref="H33:H34"/>
    <mergeCell ref="L31:L32"/>
    <mergeCell ref="M31:M32"/>
    <mergeCell ref="F31:F32"/>
    <mergeCell ref="G31:G32"/>
    <mergeCell ref="H31:H32"/>
    <mergeCell ref="I31:I32"/>
    <mergeCell ref="B31:B32"/>
    <mergeCell ref="C31:C32"/>
    <mergeCell ref="D31:D32"/>
    <mergeCell ref="E31:E32"/>
    <mergeCell ref="K29:K30"/>
    <mergeCell ref="L29:L30"/>
    <mergeCell ref="I29:I30"/>
    <mergeCell ref="J29:J30"/>
    <mergeCell ref="J31:J32"/>
    <mergeCell ref="K31:K32"/>
    <mergeCell ref="M29:M30"/>
    <mergeCell ref="N29:N30"/>
    <mergeCell ref="N27:N28"/>
    <mergeCell ref="B29:B30"/>
    <mergeCell ref="C29:C30"/>
    <mergeCell ref="D29:D30"/>
    <mergeCell ref="E29:E30"/>
    <mergeCell ref="F29:F30"/>
    <mergeCell ref="G29:G30"/>
    <mergeCell ref="H29:H30"/>
    <mergeCell ref="L27:L28"/>
    <mergeCell ref="M27:M28"/>
    <mergeCell ref="F27:F28"/>
    <mergeCell ref="G27:G28"/>
    <mergeCell ref="H27:H28"/>
    <mergeCell ref="I27:I28"/>
    <mergeCell ref="B27:B28"/>
    <mergeCell ref="C27:C28"/>
    <mergeCell ref="D27:D28"/>
    <mergeCell ref="E27:E28"/>
    <mergeCell ref="K25:K26"/>
    <mergeCell ref="L25:L26"/>
    <mergeCell ref="I25:I26"/>
    <mergeCell ref="J25:J26"/>
    <mergeCell ref="J27:J28"/>
    <mergeCell ref="K27:K28"/>
    <mergeCell ref="M25:M26"/>
    <mergeCell ref="N25:N26"/>
    <mergeCell ref="N23:N24"/>
    <mergeCell ref="B25:B26"/>
    <mergeCell ref="C25:C26"/>
    <mergeCell ref="D25:D26"/>
    <mergeCell ref="E25:E26"/>
    <mergeCell ref="F25:F26"/>
    <mergeCell ref="G25:G26"/>
    <mergeCell ref="H25:H26"/>
    <mergeCell ref="L23:L24"/>
    <mergeCell ref="M23:M24"/>
    <mergeCell ref="F23:F24"/>
    <mergeCell ref="G23:G24"/>
    <mergeCell ref="H23:H24"/>
    <mergeCell ref="I23:I24"/>
    <mergeCell ref="B23:B24"/>
    <mergeCell ref="C23:C24"/>
    <mergeCell ref="D23:D24"/>
    <mergeCell ref="E23:E24"/>
    <mergeCell ref="K21:K22"/>
    <mergeCell ref="L21:L22"/>
    <mergeCell ref="I21:I22"/>
    <mergeCell ref="J21:J22"/>
    <mergeCell ref="J23:J24"/>
    <mergeCell ref="K23:K24"/>
    <mergeCell ref="M21:M22"/>
    <mergeCell ref="N21:N22"/>
    <mergeCell ref="N19:N20"/>
    <mergeCell ref="B21:B22"/>
    <mergeCell ref="C21:C22"/>
    <mergeCell ref="D21:D22"/>
    <mergeCell ref="E21:E22"/>
    <mergeCell ref="F21:F22"/>
    <mergeCell ref="G21:G22"/>
    <mergeCell ref="H21:H22"/>
    <mergeCell ref="L19:L20"/>
    <mergeCell ref="M19:M20"/>
    <mergeCell ref="F19:F20"/>
    <mergeCell ref="G19:G20"/>
    <mergeCell ref="H19:H20"/>
    <mergeCell ref="I19:I20"/>
    <mergeCell ref="B19:B20"/>
    <mergeCell ref="C19:C20"/>
    <mergeCell ref="D19:D20"/>
    <mergeCell ref="E19:E20"/>
    <mergeCell ref="K17:K18"/>
    <mergeCell ref="L17:L18"/>
    <mergeCell ref="I17:I18"/>
    <mergeCell ref="J17:J18"/>
    <mergeCell ref="J19:J20"/>
    <mergeCell ref="K19:K20"/>
    <mergeCell ref="M17:M18"/>
    <mergeCell ref="N17:N18"/>
    <mergeCell ref="N15:N16"/>
    <mergeCell ref="B17:B18"/>
    <mergeCell ref="C17:C18"/>
    <mergeCell ref="D17:D18"/>
    <mergeCell ref="E17:E18"/>
    <mergeCell ref="F17:F18"/>
    <mergeCell ref="G17:G18"/>
    <mergeCell ref="H17:H18"/>
    <mergeCell ref="K15:K16"/>
    <mergeCell ref="L15:L16"/>
    <mergeCell ref="H13:H14"/>
    <mergeCell ref="M15:M16"/>
    <mergeCell ref="F15:F16"/>
    <mergeCell ref="G15:G16"/>
    <mergeCell ref="H15:H16"/>
    <mergeCell ref="I15:I16"/>
    <mergeCell ref="M13:M14"/>
    <mergeCell ref="B15:B16"/>
    <mergeCell ref="C15:C16"/>
    <mergeCell ref="D15:D16"/>
    <mergeCell ref="E15:E16"/>
    <mergeCell ref="H11:H12"/>
    <mergeCell ref="J15:J16"/>
    <mergeCell ref="G13:G14"/>
    <mergeCell ref="F13:F14"/>
    <mergeCell ref="B13:B14"/>
    <mergeCell ref="D13:D14"/>
    <mergeCell ref="N13:N14"/>
    <mergeCell ref="I13:I14"/>
    <mergeCell ref="J11:J12"/>
    <mergeCell ref="J13:J14"/>
    <mergeCell ref="K11:K12"/>
    <mergeCell ref="K13:K14"/>
    <mergeCell ref="L13:L14"/>
    <mergeCell ref="M11:M12"/>
    <mergeCell ref="B11:B12"/>
    <mergeCell ref="C11:C12"/>
    <mergeCell ref="D11:D12"/>
    <mergeCell ref="F11:F12"/>
    <mergeCell ref="E11:E12"/>
    <mergeCell ref="N11:N12"/>
    <mergeCell ref="D4:F4"/>
    <mergeCell ref="G4:J4"/>
    <mergeCell ref="G8:G9"/>
    <mergeCell ref="L8:L9"/>
    <mergeCell ref="I11:I12"/>
    <mergeCell ref="L11:L12"/>
    <mergeCell ref="G11:G12"/>
    <mergeCell ref="B8:B9"/>
    <mergeCell ref="F8:F9"/>
    <mergeCell ref="C13:C14"/>
    <mergeCell ref="E13:E14"/>
    <mergeCell ref="A1:N1"/>
    <mergeCell ref="A3:N3"/>
    <mergeCell ref="B5:F5"/>
    <mergeCell ref="G5:L5"/>
    <mergeCell ref="A2:N2"/>
    <mergeCell ref="A5:A10"/>
  </mergeCells>
  <printOptions horizontalCentered="1"/>
  <pageMargins left="0.74803149606299213" right="0.59055118110236227" top="0.39370078740157483" bottom="0.19685039370078741" header="0" footer="0.39370078740157483"/>
  <pageSetup paperSize="9" firstPageNumber="139" orientation="landscape" useFirstPageNumber="1"/>
  <headerFooter alignWithMargins="0">
    <oddFooter>&amp;L&amp;9 &amp;C&amp;"Times New Roman"&amp;9 - &amp;p -&amp;R&amp;9 </oddFooter>
  </headerFooter>
</worksheet>
</file>

<file path=xl/worksheets/sheet20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6.625" customWidth="1"/>
    <col min="2" max="4" width="6.625" customWidth="1"/>
    <col min="5" max="5" width="15.625" customWidth="1"/>
    <col min="6" max="9" width="6.625" customWidth="1"/>
    <col min="10" max="10" width="15.625" customWidth="1"/>
    <col min="11" max="11" width="7.125" customWidth="1"/>
    <col min="12" max="12" width="6.625" customWidth="1"/>
    <col min="13" max="13" width="7.125" customWidth="1"/>
    <col min="14" max="14" width="6.125" customWidth="1"/>
  </cols>
  <sheetData>
    <row r="1" spans="1:14" ht="21" customHeight="1">
      <c r="A1" s="54" t="s">
        <v>136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</row>
    <row r="2" spans="1:14" ht="21" customHeight="1">
      <c r="A2" s="54" t="s">
        <v>137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</row>
    <row r="3" spans="1:14" ht="18.6" customHeight="1">
      <c r="A3" s="67" t="s">
        <v>55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6" t="str">
        <f>'10-2'!D4:F4</f>
        <v>114年 1 - 7月</v>
      </c>
      <c r="E4" s="66"/>
      <c r="F4" s="66"/>
      <c r="G4" s="63" t="str">
        <f>'10-2'!G4:J4</f>
        <v> Jan. - July 2025</v>
      </c>
      <c r="H4" s="74"/>
      <c r="I4" s="74"/>
      <c r="J4" s="74"/>
      <c r="K4" s="1"/>
      <c r="L4" s="1"/>
      <c r="M4" s="1"/>
      <c r="N4" s="28" t="s">
        <v>38</v>
      </c>
    </row>
    <row r="5" spans="1:14" ht="15" customHeight="1">
      <c r="A5" s="60" t="s">
        <v>31</v>
      </c>
      <c r="B5" s="56" t="s">
        <v>41</v>
      </c>
      <c r="C5" s="57"/>
      <c r="D5" s="57"/>
      <c r="E5" s="57"/>
      <c r="F5" s="58"/>
      <c r="G5" s="56" t="s">
        <v>42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4.1" customHeight="1">
      <c r="A6" s="61"/>
      <c r="B6" s="14" t="s">
        <v>5</v>
      </c>
      <c r="C6" s="5" t="s">
        <v>6</v>
      </c>
      <c r="D6" s="2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2" t="s">
        <v>4</v>
      </c>
      <c r="M6" s="5" t="s">
        <v>8</v>
      </c>
      <c r="N6" s="15" t="s">
        <v>8</v>
      </c>
    </row>
    <row r="7" spans="1:14" ht="14.1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4" t="s">
        <v>28</v>
      </c>
      <c r="F10" s="25" t="s">
        <v>22</v>
      </c>
      <c r="G10" s="25" t="s">
        <v>22</v>
      </c>
      <c r="H10" s="25" t="s">
        <v>22</v>
      </c>
      <c r="I10" s="25" t="s">
        <v>22</v>
      </c>
      <c r="J10" s="24" t="s">
        <v>28</v>
      </c>
      <c r="K10" s="17" t="s">
        <v>25</v>
      </c>
      <c r="L10" s="25" t="s">
        <v>22</v>
      </c>
      <c r="M10" s="25" t="s">
        <v>29</v>
      </c>
      <c r="N10" s="26" t="s">
        <v>30</v>
      </c>
    </row>
    <row r="11" spans="1:14" ht="12.6" customHeight="1">
      <c r="A11" s="113" t="s">
        <v>88</v>
      </c>
      <c r="B11" s="116">
        <v>4065</v>
      </c>
      <c r="C11" s="116">
        <v>1809</v>
      </c>
      <c r="D11" s="116">
        <v>498</v>
      </c>
      <c r="E11" s="116">
        <v>1070</v>
      </c>
      <c r="F11" s="116">
        <v>688</v>
      </c>
      <c r="G11" s="116">
        <v>3408</v>
      </c>
      <c r="H11" s="116">
        <v>1928</v>
      </c>
      <c r="I11" s="116">
        <v>26</v>
      </c>
      <c r="J11" s="119">
        <v>0</v>
      </c>
      <c r="K11" s="116">
        <v>560</v>
      </c>
      <c r="L11" s="116">
        <v>895</v>
      </c>
      <c r="M11" s="119">
        <v>0</v>
      </c>
      <c r="N11" s="122">
        <v>657</v>
      </c>
    </row>
    <row r="12" spans="1:14" ht="11.1" customHeight="1">
      <c r="A12" s="125" t="s">
        <v>239</v>
      </c>
      <c r="B12" s="72"/>
      <c r="C12" s="72"/>
      <c r="D12" s="72"/>
      <c r="E12" s="72"/>
      <c r="F12" s="72"/>
      <c r="G12" s="72"/>
      <c r="H12" s="72"/>
      <c r="I12" s="72"/>
      <c r="J12" s="72"/>
      <c r="K12" s="72"/>
      <c r="L12" s="72"/>
      <c r="M12" s="72"/>
      <c r="N12" s="73"/>
    </row>
    <row r="13" spans="1:14" ht="12.6" customHeight="1">
      <c r="A13" s="33" t="s">
        <v>240</v>
      </c>
      <c r="B13" s="141">
        <v>367</v>
      </c>
      <c r="C13" s="141">
        <v>316</v>
      </c>
      <c r="D13" s="141">
        <v>50</v>
      </c>
      <c r="E13" s="143">
        <v>0</v>
      </c>
      <c r="F13" s="141">
        <v>0</v>
      </c>
      <c r="G13" s="141">
        <v>231</v>
      </c>
      <c r="H13" s="141">
        <v>178</v>
      </c>
      <c r="I13" s="141">
        <v>17</v>
      </c>
      <c r="J13" s="143">
        <v>0</v>
      </c>
      <c r="K13" s="141">
        <v>12</v>
      </c>
      <c r="L13" s="141">
        <v>23</v>
      </c>
      <c r="M13" s="143">
        <v>0</v>
      </c>
      <c r="N13" s="145">
        <v>136</v>
      </c>
    </row>
    <row r="14" spans="1:14" ht="11.1" customHeight="1">
      <c r="A14" s="125" t="s">
        <v>241</v>
      </c>
      <c r="B14" s="71"/>
      <c r="C14" s="71"/>
      <c r="D14" s="71"/>
      <c r="E14" s="71"/>
      <c r="F14" s="71"/>
      <c r="G14" s="71"/>
      <c r="H14" s="71"/>
      <c r="I14" s="71"/>
      <c r="J14" s="71"/>
      <c r="K14" s="71"/>
      <c r="L14" s="71"/>
      <c r="M14" s="71"/>
      <c r="N14" s="70"/>
    </row>
    <row r="15" spans="1:14" ht="12.6" customHeight="1">
      <c r="A15" s="33" t="s">
        <v>242</v>
      </c>
      <c r="B15" s="141">
        <v>8520</v>
      </c>
      <c r="C15" s="141">
        <v>1700</v>
      </c>
      <c r="D15" s="141">
        <v>115</v>
      </c>
      <c r="E15" s="141">
        <v>556</v>
      </c>
      <c r="F15" s="141">
        <v>6149</v>
      </c>
      <c r="G15" s="141">
        <v>8751</v>
      </c>
      <c r="H15" s="141">
        <v>3246</v>
      </c>
      <c r="I15" s="141">
        <v>9</v>
      </c>
      <c r="J15" s="141">
        <v>5020</v>
      </c>
      <c r="K15" s="141">
        <v>62</v>
      </c>
      <c r="L15" s="141">
        <v>415</v>
      </c>
      <c r="M15" s="143">
        <v>0</v>
      </c>
      <c r="N15" s="145">
        <v>-232</v>
      </c>
    </row>
    <row r="16" spans="1:14" ht="11.1" customHeight="1">
      <c r="A16" s="125" t="s">
        <v>243</v>
      </c>
      <c r="B16" s="71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0"/>
    </row>
    <row r="17" spans="1:14" ht="12.6" customHeight="1">
      <c r="A17" s="33" t="s">
        <v>244</v>
      </c>
      <c r="B17" s="141">
        <v>10234</v>
      </c>
      <c r="C17" s="141">
        <v>2102</v>
      </c>
      <c r="D17" s="141">
        <v>200</v>
      </c>
      <c r="E17" s="141">
        <v>3489</v>
      </c>
      <c r="F17" s="141">
        <v>4442</v>
      </c>
      <c r="G17" s="141">
        <v>9744</v>
      </c>
      <c r="H17" s="141">
        <v>2237</v>
      </c>
      <c r="I17" s="141">
        <v>13</v>
      </c>
      <c r="J17" s="141">
        <v>5592</v>
      </c>
      <c r="K17" s="141">
        <v>239</v>
      </c>
      <c r="L17" s="141">
        <v>1662</v>
      </c>
      <c r="M17" s="143">
        <v>0</v>
      </c>
      <c r="N17" s="145">
        <v>489</v>
      </c>
    </row>
    <row r="18" spans="1:14" ht="11.1" customHeight="1">
      <c r="A18" s="125" t="s">
        <v>245</v>
      </c>
      <c r="B18" s="71"/>
      <c r="C18" s="71"/>
      <c r="D18" s="71"/>
      <c r="E18" s="71"/>
      <c r="F18" s="71"/>
      <c r="G18" s="71"/>
      <c r="H18" s="71"/>
      <c r="I18" s="71"/>
      <c r="J18" s="71"/>
      <c r="K18" s="71"/>
      <c r="L18" s="71"/>
      <c r="M18" s="71"/>
      <c r="N18" s="70"/>
    </row>
    <row r="19" spans="1:14" ht="12.6" customHeight="1">
      <c r="A19" s="33" t="s">
        <v>246</v>
      </c>
      <c r="B19" s="141">
        <v>2512</v>
      </c>
      <c r="C19" s="141">
        <v>1548</v>
      </c>
      <c r="D19" s="141">
        <v>217</v>
      </c>
      <c r="E19" s="141">
        <v>692</v>
      </c>
      <c r="F19" s="141">
        <v>55</v>
      </c>
      <c r="G19" s="141">
        <v>2043</v>
      </c>
      <c r="H19" s="141">
        <v>1061</v>
      </c>
      <c r="I19" s="141">
        <v>22</v>
      </c>
      <c r="J19" s="143">
        <v>0</v>
      </c>
      <c r="K19" s="141">
        <v>371</v>
      </c>
      <c r="L19" s="141">
        <v>589</v>
      </c>
      <c r="M19" s="143">
        <v>0</v>
      </c>
      <c r="N19" s="145">
        <v>469</v>
      </c>
    </row>
    <row r="20" spans="1:14" ht="11.1" customHeight="1">
      <c r="A20" s="125" t="s">
        <v>247</v>
      </c>
      <c r="B20" s="71"/>
      <c r="C20" s="71"/>
      <c r="D20" s="71"/>
      <c r="E20" s="71"/>
      <c r="F20" s="71"/>
      <c r="G20" s="71"/>
      <c r="H20" s="71"/>
      <c r="I20" s="71"/>
      <c r="J20" s="71"/>
      <c r="K20" s="71"/>
      <c r="L20" s="71"/>
      <c r="M20" s="71"/>
      <c r="N20" s="70"/>
    </row>
    <row r="21" spans="1:14" ht="12.6" customHeight="1">
      <c r="A21" s="33" t="s">
        <v>248</v>
      </c>
      <c r="B21" s="141">
        <v>6264</v>
      </c>
      <c r="C21" s="141">
        <v>2121</v>
      </c>
      <c r="D21" s="141">
        <v>36</v>
      </c>
      <c r="E21" s="141">
        <v>1302</v>
      </c>
      <c r="F21" s="141">
        <v>2804</v>
      </c>
      <c r="G21" s="141">
        <v>6310</v>
      </c>
      <c r="H21" s="141">
        <v>2198</v>
      </c>
      <c r="I21" s="141">
        <v>10</v>
      </c>
      <c r="J21" s="141">
        <v>3523</v>
      </c>
      <c r="K21" s="141">
        <v>111</v>
      </c>
      <c r="L21" s="141">
        <v>468</v>
      </c>
      <c r="M21" s="143">
        <v>0</v>
      </c>
      <c r="N21" s="145">
        <v>-46</v>
      </c>
    </row>
    <row r="22" spans="1:14" ht="11.1" customHeight="1">
      <c r="A22" s="125" t="s">
        <v>249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0"/>
    </row>
    <row r="23" spans="1:14" ht="12.6" customHeight="1">
      <c r="A23" s="33" t="s">
        <v>250</v>
      </c>
      <c r="B23" s="141">
        <v>166</v>
      </c>
      <c r="C23" s="141">
        <v>7</v>
      </c>
      <c r="D23" s="141">
        <v>2</v>
      </c>
      <c r="E23" s="143">
        <v>0</v>
      </c>
      <c r="F23" s="141">
        <v>157</v>
      </c>
      <c r="G23" s="141">
        <v>156</v>
      </c>
      <c r="H23" s="141">
        <v>2</v>
      </c>
      <c r="I23" s="141">
        <v>0</v>
      </c>
      <c r="J23" s="143">
        <v>0</v>
      </c>
      <c r="K23" s="141">
        <v>68</v>
      </c>
      <c r="L23" s="141">
        <v>86</v>
      </c>
      <c r="M23" s="143">
        <v>0</v>
      </c>
      <c r="N23" s="145">
        <v>10</v>
      </c>
    </row>
    <row r="24" spans="1:14" ht="11.1" customHeight="1">
      <c r="A24" s="125" t="s">
        <v>251</v>
      </c>
      <c r="B24" s="71"/>
      <c r="C24" s="71"/>
      <c r="D24" s="71"/>
      <c r="E24" s="71"/>
      <c r="F24" s="71"/>
      <c r="G24" s="71"/>
      <c r="H24" s="71"/>
      <c r="I24" s="71"/>
      <c r="J24" s="71"/>
      <c r="K24" s="71"/>
      <c r="L24" s="71"/>
      <c r="M24" s="71"/>
      <c r="N24" s="70"/>
    </row>
    <row r="25" spans="1:14" ht="12.6" customHeight="1">
      <c r="A25" s="33" t="s">
        <v>252</v>
      </c>
      <c r="B25" s="141">
        <v>16838</v>
      </c>
      <c r="C25" s="141">
        <v>3223</v>
      </c>
      <c r="D25" s="141">
        <v>109</v>
      </c>
      <c r="E25" s="141">
        <v>13505</v>
      </c>
      <c r="F25" s="141">
        <v>0</v>
      </c>
      <c r="G25" s="141">
        <v>15191</v>
      </c>
      <c r="H25" s="141">
        <v>2124</v>
      </c>
      <c r="I25" s="141">
        <v>20</v>
      </c>
      <c r="J25" s="141">
        <v>12090</v>
      </c>
      <c r="K25" s="141">
        <v>254</v>
      </c>
      <c r="L25" s="141">
        <v>702</v>
      </c>
      <c r="M25" s="143">
        <v>0</v>
      </c>
      <c r="N25" s="145">
        <v>1647</v>
      </c>
    </row>
    <row r="26" spans="1:14" ht="11.1" customHeight="1">
      <c r="A26" s="125" t="s">
        <v>253</v>
      </c>
      <c r="B26" s="71"/>
      <c r="C26" s="71"/>
      <c r="D26" s="71"/>
      <c r="E26" s="71"/>
      <c r="F26" s="71"/>
      <c r="G26" s="71"/>
      <c r="H26" s="71"/>
      <c r="I26" s="71"/>
      <c r="J26" s="71"/>
      <c r="K26" s="71"/>
      <c r="L26" s="71"/>
      <c r="M26" s="71"/>
      <c r="N26" s="70"/>
    </row>
    <row r="27" spans="1:14" ht="12.6" customHeight="1">
      <c r="A27" s="33" t="s">
        <v>254</v>
      </c>
      <c r="B27" s="141">
        <v>10979</v>
      </c>
      <c r="C27" s="141">
        <v>4771</v>
      </c>
      <c r="D27" s="141">
        <v>233</v>
      </c>
      <c r="E27" s="141">
        <v>2797</v>
      </c>
      <c r="F27" s="141">
        <v>3179</v>
      </c>
      <c r="G27" s="141">
        <v>9809</v>
      </c>
      <c r="H27" s="141">
        <v>4422</v>
      </c>
      <c r="I27" s="141">
        <v>25</v>
      </c>
      <c r="J27" s="141">
        <v>4880</v>
      </c>
      <c r="K27" s="141">
        <v>181</v>
      </c>
      <c r="L27" s="141">
        <v>300</v>
      </c>
      <c r="M27" s="143">
        <v>0</v>
      </c>
      <c r="N27" s="145">
        <v>1170</v>
      </c>
    </row>
    <row r="28" spans="1:14" ht="11.1" customHeight="1">
      <c r="A28" s="125" t="s">
        <v>255</v>
      </c>
      <c r="B28" s="71"/>
      <c r="C28" s="71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70"/>
    </row>
    <row r="29" spans="1:14" ht="12.6" customHeight="1">
      <c r="A29" s="33" t="s">
        <v>256</v>
      </c>
      <c r="B29" s="141">
        <v>1102</v>
      </c>
      <c r="C29" s="141">
        <v>1102</v>
      </c>
      <c r="D29" s="143">
        <v>0</v>
      </c>
      <c r="E29" s="143">
        <v>0</v>
      </c>
      <c r="F29" s="143">
        <v>0</v>
      </c>
      <c r="G29" s="141">
        <v>1040</v>
      </c>
      <c r="H29" s="141">
        <v>972</v>
      </c>
      <c r="I29" s="141">
        <v>0</v>
      </c>
      <c r="J29" s="141">
        <v>0</v>
      </c>
      <c r="K29" s="141">
        <v>14</v>
      </c>
      <c r="L29" s="141">
        <v>55</v>
      </c>
      <c r="M29" s="143">
        <v>0</v>
      </c>
      <c r="N29" s="145">
        <v>62</v>
      </c>
    </row>
    <row r="30" spans="1:14" ht="11.1" customHeight="1">
      <c r="A30" s="125" t="s">
        <v>257</v>
      </c>
      <c r="B30" s="71"/>
      <c r="C30" s="71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0"/>
    </row>
    <row r="31" spans="1:14" ht="12.6" customHeight="1">
      <c r="A31" s="33" t="s">
        <v>258</v>
      </c>
      <c r="B31" s="141">
        <v>1143</v>
      </c>
      <c r="C31" s="141">
        <v>841</v>
      </c>
      <c r="D31" s="141">
        <v>220</v>
      </c>
      <c r="E31" s="143">
        <v>0</v>
      </c>
      <c r="F31" s="141">
        <v>82</v>
      </c>
      <c r="G31" s="141">
        <v>865</v>
      </c>
      <c r="H31" s="141">
        <v>753</v>
      </c>
      <c r="I31" s="141">
        <v>22</v>
      </c>
      <c r="J31" s="143">
        <v>0</v>
      </c>
      <c r="K31" s="141">
        <v>24</v>
      </c>
      <c r="L31" s="141">
        <v>67</v>
      </c>
      <c r="M31" s="143">
        <v>0</v>
      </c>
      <c r="N31" s="145">
        <v>278</v>
      </c>
    </row>
    <row r="32" spans="1:14" ht="11.1" customHeight="1">
      <c r="A32" s="125" t="s">
        <v>259</v>
      </c>
      <c r="B32" s="71"/>
      <c r="C32" s="71"/>
      <c r="D32" s="71"/>
      <c r="E32" s="71"/>
      <c r="F32" s="71"/>
      <c r="G32" s="71"/>
      <c r="H32" s="71"/>
      <c r="I32" s="71"/>
      <c r="J32" s="71"/>
      <c r="K32" s="71"/>
      <c r="L32" s="71"/>
      <c r="M32" s="71"/>
      <c r="N32" s="70"/>
    </row>
    <row r="33" spans="1:14" ht="12.6" customHeight="1">
      <c r="A33" s="33" t="s">
        <v>260</v>
      </c>
      <c r="B33" s="141">
        <v>2781</v>
      </c>
      <c r="C33" s="141">
        <v>1061</v>
      </c>
      <c r="D33" s="141">
        <v>77</v>
      </c>
      <c r="E33" s="143">
        <v>0</v>
      </c>
      <c r="F33" s="141">
        <v>1643</v>
      </c>
      <c r="G33" s="141">
        <v>2705</v>
      </c>
      <c r="H33" s="141">
        <v>1513</v>
      </c>
      <c r="I33" s="141">
        <v>1</v>
      </c>
      <c r="J33" s="141">
        <v>965</v>
      </c>
      <c r="K33" s="141">
        <v>48</v>
      </c>
      <c r="L33" s="141">
        <v>178</v>
      </c>
      <c r="M33" s="143">
        <v>0</v>
      </c>
      <c r="N33" s="145">
        <v>76</v>
      </c>
    </row>
    <row r="34" spans="1:14" ht="11.1" customHeight="1">
      <c r="A34" s="125" t="s">
        <v>261</v>
      </c>
      <c r="B34" s="71"/>
      <c r="C34" s="71"/>
      <c r="D34" s="71"/>
      <c r="E34" s="71"/>
      <c r="F34" s="71"/>
      <c r="G34" s="71"/>
      <c r="H34" s="71"/>
      <c r="I34" s="71"/>
      <c r="J34" s="71"/>
      <c r="K34" s="71"/>
      <c r="L34" s="71"/>
      <c r="M34" s="71"/>
      <c r="N34" s="70"/>
    </row>
    <row r="35" spans="1:14" ht="12.6" customHeight="1">
      <c r="A35" s="33" t="s">
        <v>262</v>
      </c>
      <c r="B35" s="141">
        <v>4046</v>
      </c>
      <c r="C35" s="141">
        <v>1793</v>
      </c>
      <c r="D35" s="141">
        <v>25</v>
      </c>
      <c r="E35" s="141">
        <v>1271</v>
      </c>
      <c r="F35" s="141">
        <v>956</v>
      </c>
      <c r="G35" s="141">
        <v>3881</v>
      </c>
      <c r="H35" s="141">
        <v>2952</v>
      </c>
      <c r="I35" s="141">
        <v>14</v>
      </c>
      <c r="J35" s="141">
        <v>515</v>
      </c>
      <c r="K35" s="141">
        <v>215</v>
      </c>
      <c r="L35" s="141">
        <v>184</v>
      </c>
      <c r="M35" s="143">
        <v>0</v>
      </c>
      <c r="N35" s="145">
        <v>165</v>
      </c>
    </row>
    <row r="36" spans="1:14" ht="11.1" customHeight="1" thickBot="1">
      <c r="A36" s="134" t="s">
        <v>263</v>
      </c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50"/>
    </row>
    <row r="37" spans="1:14" ht="13.5" customHeight="1">
      <c r="A37" s="32" t="s">
        <v>48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4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</row>
    <row r="42" spans="4:5" hidden="1">
      <c r="D42" s="105" t="str">
        <f>TEXT(D41,"##,##0")</f>
        <v>0</v>
      </c>
      <c r="E42" s="105" t="str">
        <f>TEXT(E41,"##,##0")</f>
        <v>0</v>
      </c>
    </row>
  </sheetData>
  <mergeCells count="181">
    <mergeCell ref="I35:I36"/>
    <mergeCell ref="N35:N36"/>
    <mergeCell ref="J35:J36"/>
    <mergeCell ref="K35:K36"/>
    <mergeCell ref="L35:L36"/>
    <mergeCell ref="M35:M36"/>
    <mergeCell ref="E33:E34"/>
    <mergeCell ref="G35:G36"/>
    <mergeCell ref="H35:H36"/>
    <mergeCell ref="F33:F34"/>
    <mergeCell ref="G33:G34"/>
    <mergeCell ref="H33:H34"/>
    <mergeCell ref="N31:N32"/>
    <mergeCell ref="N33:N34"/>
    <mergeCell ref="B35:B36"/>
    <mergeCell ref="C35:C36"/>
    <mergeCell ref="D35:D36"/>
    <mergeCell ref="E35:E36"/>
    <mergeCell ref="F35:F36"/>
    <mergeCell ref="B33:B34"/>
    <mergeCell ref="C33:C34"/>
    <mergeCell ref="D33:D34"/>
    <mergeCell ref="H31:H32"/>
    <mergeCell ref="I31:I32"/>
    <mergeCell ref="J31:J32"/>
    <mergeCell ref="K31:K32"/>
    <mergeCell ref="L31:L32"/>
    <mergeCell ref="M31:M32"/>
    <mergeCell ref="M29:M30"/>
    <mergeCell ref="F29:F30"/>
    <mergeCell ref="G29:G30"/>
    <mergeCell ref="H29:H30"/>
    <mergeCell ref="I33:I34"/>
    <mergeCell ref="L33:L34"/>
    <mergeCell ref="M33:M34"/>
    <mergeCell ref="J33:J34"/>
    <mergeCell ref="K33:K34"/>
    <mergeCell ref="G31:G32"/>
    <mergeCell ref="B29:B30"/>
    <mergeCell ref="C29:C30"/>
    <mergeCell ref="D29:D30"/>
    <mergeCell ref="E29:E30"/>
    <mergeCell ref="N29:N30"/>
    <mergeCell ref="B31:B32"/>
    <mergeCell ref="C31:C32"/>
    <mergeCell ref="D31:D32"/>
    <mergeCell ref="E31:E32"/>
    <mergeCell ref="F31:F32"/>
    <mergeCell ref="K27:K28"/>
    <mergeCell ref="L27:L28"/>
    <mergeCell ref="I27:I28"/>
    <mergeCell ref="J27:J28"/>
    <mergeCell ref="L29:L30"/>
    <mergeCell ref="K29:K30"/>
    <mergeCell ref="I29:I30"/>
    <mergeCell ref="J29:J30"/>
    <mergeCell ref="M27:M28"/>
    <mergeCell ref="N27:N28"/>
    <mergeCell ref="N25:N26"/>
    <mergeCell ref="B27:B28"/>
    <mergeCell ref="C27:C28"/>
    <mergeCell ref="D27:D28"/>
    <mergeCell ref="E27:E28"/>
    <mergeCell ref="F27:F28"/>
    <mergeCell ref="G27:G28"/>
    <mergeCell ref="H27:H28"/>
    <mergeCell ref="L25:L26"/>
    <mergeCell ref="M25:M26"/>
    <mergeCell ref="F25:F26"/>
    <mergeCell ref="G25:G26"/>
    <mergeCell ref="H25:H26"/>
    <mergeCell ref="I25:I26"/>
    <mergeCell ref="B25:B26"/>
    <mergeCell ref="C25:C26"/>
    <mergeCell ref="D25:D26"/>
    <mergeCell ref="E25:E26"/>
    <mergeCell ref="K23:K24"/>
    <mergeCell ref="L23:L24"/>
    <mergeCell ref="I23:I24"/>
    <mergeCell ref="J23:J24"/>
    <mergeCell ref="J25:J26"/>
    <mergeCell ref="K25:K26"/>
    <mergeCell ref="M23:M24"/>
    <mergeCell ref="N23:N24"/>
    <mergeCell ref="N21:N22"/>
    <mergeCell ref="B23:B24"/>
    <mergeCell ref="C23:C24"/>
    <mergeCell ref="D23:D24"/>
    <mergeCell ref="E23:E24"/>
    <mergeCell ref="F23:F24"/>
    <mergeCell ref="G23:G24"/>
    <mergeCell ref="H23:H24"/>
    <mergeCell ref="L21:L22"/>
    <mergeCell ref="M21:M22"/>
    <mergeCell ref="F21:F22"/>
    <mergeCell ref="G21:G22"/>
    <mergeCell ref="H21:H22"/>
    <mergeCell ref="I21:I22"/>
    <mergeCell ref="B21:B22"/>
    <mergeCell ref="C21:C22"/>
    <mergeCell ref="D21:D22"/>
    <mergeCell ref="E21:E22"/>
    <mergeCell ref="K19:K20"/>
    <mergeCell ref="L19:L20"/>
    <mergeCell ref="I19:I20"/>
    <mergeCell ref="J19:J20"/>
    <mergeCell ref="J21:J22"/>
    <mergeCell ref="K21:K22"/>
    <mergeCell ref="M19:M20"/>
    <mergeCell ref="N19:N20"/>
    <mergeCell ref="N17:N18"/>
    <mergeCell ref="B19:B20"/>
    <mergeCell ref="C19:C20"/>
    <mergeCell ref="D19:D20"/>
    <mergeCell ref="E19:E20"/>
    <mergeCell ref="F19:F20"/>
    <mergeCell ref="G19:G20"/>
    <mergeCell ref="H19:H20"/>
    <mergeCell ref="L17:L18"/>
    <mergeCell ref="M17:M18"/>
    <mergeCell ref="F17:F18"/>
    <mergeCell ref="G17:G18"/>
    <mergeCell ref="H17:H18"/>
    <mergeCell ref="I17:I18"/>
    <mergeCell ref="K15:K16"/>
    <mergeCell ref="B17:B18"/>
    <mergeCell ref="C17:C18"/>
    <mergeCell ref="D17:D18"/>
    <mergeCell ref="E17:E18"/>
    <mergeCell ref="J17:J18"/>
    <mergeCell ref="K17:K18"/>
    <mergeCell ref="L13:L14"/>
    <mergeCell ref="N15:N16"/>
    <mergeCell ref="N13:N14"/>
    <mergeCell ref="B15:B16"/>
    <mergeCell ref="C15:C16"/>
    <mergeCell ref="D15:D16"/>
    <mergeCell ref="E15:E16"/>
    <mergeCell ref="F15:F16"/>
    <mergeCell ref="G15:G16"/>
    <mergeCell ref="H15:H16"/>
    <mergeCell ref="M11:M12"/>
    <mergeCell ref="G13:G14"/>
    <mergeCell ref="H13:H14"/>
    <mergeCell ref="I13:I14"/>
    <mergeCell ref="M15:M16"/>
    <mergeCell ref="L15:L16"/>
    <mergeCell ref="I15:I16"/>
    <mergeCell ref="J15:J16"/>
    <mergeCell ref="J13:J14"/>
    <mergeCell ref="K13:K14"/>
    <mergeCell ref="C11:C12"/>
    <mergeCell ref="F13:F14"/>
    <mergeCell ref="B8:B9"/>
    <mergeCell ref="M13:M14"/>
    <mergeCell ref="G11:G12"/>
    <mergeCell ref="H11:H12"/>
    <mergeCell ref="I11:I12"/>
    <mergeCell ref="J11:J12"/>
    <mergeCell ref="K11:K12"/>
    <mergeCell ref="L11:L12"/>
    <mergeCell ref="L8:L9"/>
    <mergeCell ref="G8:G9"/>
    <mergeCell ref="F8:F9"/>
    <mergeCell ref="B13:B14"/>
    <mergeCell ref="C13:C14"/>
    <mergeCell ref="D11:D12"/>
    <mergeCell ref="E11:E12"/>
    <mergeCell ref="D13:D14"/>
    <mergeCell ref="E13:E14"/>
    <mergeCell ref="B11:B12"/>
    <mergeCell ref="F11:F12"/>
    <mergeCell ref="G4:J4"/>
    <mergeCell ref="N11:N12"/>
    <mergeCell ref="D4:F4"/>
    <mergeCell ref="A1:N1"/>
    <mergeCell ref="B5:F5"/>
    <mergeCell ref="G5:L5"/>
    <mergeCell ref="A3:N3"/>
    <mergeCell ref="A2:N2"/>
    <mergeCell ref="A5:A10"/>
  </mergeCells>
  <printOptions horizontalCentered="1"/>
  <pageMargins left="0.74803149606299213" right="0.59055118110236227" top="0.39370078740157483" bottom="0.19685039370078741" header="0" footer="0.39370078740157483"/>
  <pageSetup paperSize="9" firstPageNumber="157" orientation="landscape" useFirstPageNumber="1"/>
  <headerFooter alignWithMargins="0">
    <oddFooter>&amp;L&amp;9 &amp;C&amp;"Times New Roman"&amp;9 - &amp;p -&amp;R&amp;9 </oddFooter>
  </headerFooter>
</worksheet>
</file>

<file path=xl/worksheets/sheet2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6.625" customWidth="1"/>
    <col min="2" max="4" width="6.625" customWidth="1"/>
    <col min="5" max="5" width="15.625" customWidth="1"/>
    <col min="6" max="9" width="6.625" customWidth="1"/>
    <col min="10" max="10" width="15.625" customWidth="1"/>
    <col min="11" max="11" width="7.125" customWidth="1"/>
    <col min="12" max="12" width="6.625" customWidth="1"/>
    <col min="13" max="13" width="7.125" customWidth="1"/>
    <col min="14" max="14" width="6.125" customWidth="1"/>
  </cols>
  <sheetData>
    <row r="1" spans="1:14" ht="21" customHeight="1">
      <c r="A1" s="54" t="s">
        <v>138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</row>
    <row r="2" spans="1:14" ht="21" customHeight="1">
      <c r="A2" s="54" t="s">
        <v>139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</row>
    <row r="3" spans="1:14" ht="18.6" customHeight="1">
      <c r="A3" s="67" t="s">
        <v>55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6" t="str">
        <f>'10-2'!D4:F4</f>
        <v>114年 1 - 7月</v>
      </c>
      <c r="E4" s="66"/>
      <c r="F4" s="66"/>
      <c r="G4" s="63" t="str">
        <f>'10-2'!G4:J4</f>
        <v> Jan. - July 2025</v>
      </c>
      <c r="H4" s="74"/>
      <c r="I4" s="74"/>
      <c r="J4" s="74"/>
      <c r="K4" s="1"/>
      <c r="L4" s="1"/>
      <c r="M4" s="1"/>
      <c r="N4" s="28" t="s">
        <v>38</v>
      </c>
    </row>
    <row r="5" spans="1:14" ht="15" customHeight="1">
      <c r="A5" s="60" t="s">
        <v>31</v>
      </c>
      <c r="B5" s="56" t="s">
        <v>41</v>
      </c>
      <c r="C5" s="57"/>
      <c r="D5" s="57"/>
      <c r="E5" s="57"/>
      <c r="F5" s="58"/>
      <c r="G5" s="56" t="s">
        <v>42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4.1" customHeight="1">
      <c r="A6" s="61"/>
      <c r="B6" s="14" t="s">
        <v>5</v>
      </c>
      <c r="C6" s="5" t="s">
        <v>6</v>
      </c>
      <c r="D6" s="2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2" t="s">
        <v>4</v>
      </c>
      <c r="M6" s="5" t="s">
        <v>8</v>
      </c>
      <c r="N6" s="15" t="s">
        <v>8</v>
      </c>
    </row>
    <row r="7" spans="1:14" ht="14.1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4" t="s">
        <v>28</v>
      </c>
      <c r="F10" s="25" t="s">
        <v>22</v>
      </c>
      <c r="G10" s="25" t="s">
        <v>22</v>
      </c>
      <c r="H10" s="25" t="s">
        <v>22</v>
      </c>
      <c r="I10" s="25" t="s">
        <v>22</v>
      </c>
      <c r="J10" s="24" t="s">
        <v>28</v>
      </c>
      <c r="K10" s="17" t="s">
        <v>25</v>
      </c>
      <c r="L10" s="25" t="s">
        <v>22</v>
      </c>
      <c r="M10" s="25" t="s">
        <v>29</v>
      </c>
      <c r="N10" s="26" t="s">
        <v>30</v>
      </c>
    </row>
    <row r="11" spans="1:14" ht="12.6" customHeight="1">
      <c r="A11" s="113" t="s">
        <v>87</v>
      </c>
      <c r="B11" s="116">
        <v>2774</v>
      </c>
      <c r="C11" s="116">
        <v>444</v>
      </c>
      <c r="D11" s="116">
        <v>11</v>
      </c>
      <c r="E11" s="116">
        <v>1732</v>
      </c>
      <c r="F11" s="116">
        <v>587</v>
      </c>
      <c r="G11" s="116">
        <v>2637</v>
      </c>
      <c r="H11" s="116">
        <v>578</v>
      </c>
      <c r="I11" s="116">
        <v>1</v>
      </c>
      <c r="J11" s="116">
        <v>1873</v>
      </c>
      <c r="K11" s="116">
        <v>59</v>
      </c>
      <c r="L11" s="116">
        <v>126</v>
      </c>
      <c r="M11" s="119">
        <v>0</v>
      </c>
      <c r="N11" s="122">
        <v>137</v>
      </c>
    </row>
    <row r="12" spans="1:14" ht="11.1" customHeight="1">
      <c r="A12" s="125" t="s">
        <v>264</v>
      </c>
      <c r="B12" s="72"/>
      <c r="C12" s="72"/>
      <c r="D12" s="72"/>
      <c r="E12" s="72"/>
      <c r="F12" s="72"/>
      <c r="G12" s="72"/>
      <c r="H12" s="72"/>
      <c r="I12" s="72"/>
      <c r="J12" s="72"/>
      <c r="K12" s="72"/>
      <c r="L12" s="72"/>
      <c r="M12" s="72"/>
      <c r="N12" s="73"/>
    </row>
    <row r="13" spans="1:14" ht="12.6" customHeight="1">
      <c r="A13" s="33" t="s">
        <v>265</v>
      </c>
      <c r="B13" s="141">
        <v>272</v>
      </c>
      <c r="C13" s="141">
        <v>237</v>
      </c>
      <c r="D13" s="141">
        <v>14</v>
      </c>
      <c r="E13" s="143">
        <v>0</v>
      </c>
      <c r="F13" s="141">
        <v>21</v>
      </c>
      <c r="G13" s="141">
        <v>197</v>
      </c>
      <c r="H13" s="141">
        <v>144</v>
      </c>
      <c r="I13" s="141">
        <v>1</v>
      </c>
      <c r="J13" s="143">
        <v>0</v>
      </c>
      <c r="K13" s="141">
        <v>16</v>
      </c>
      <c r="L13" s="141">
        <v>36</v>
      </c>
      <c r="M13" s="143">
        <v>0</v>
      </c>
      <c r="N13" s="145">
        <v>75</v>
      </c>
    </row>
    <row r="14" spans="1:14" ht="11.1" customHeight="1">
      <c r="A14" s="125" t="s">
        <v>266</v>
      </c>
      <c r="B14" s="71"/>
      <c r="C14" s="71"/>
      <c r="D14" s="71"/>
      <c r="E14" s="71"/>
      <c r="F14" s="71"/>
      <c r="G14" s="71"/>
      <c r="H14" s="71"/>
      <c r="I14" s="71"/>
      <c r="J14" s="71"/>
      <c r="K14" s="71"/>
      <c r="L14" s="71"/>
      <c r="M14" s="71"/>
      <c r="N14" s="70"/>
    </row>
    <row r="15" spans="1:14" ht="12.6" customHeight="1">
      <c r="A15" s="33" t="s">
        <v>267</v>
      </c>
      <c r="B15" s="141">
        <v>49</v>
      </c>
      <c r="C15" s="141">
        <v>47</v>
      </c>
      <c r="D15" s="141">
        <v>1</v>
      </c>
      <c r="E15" s="143">
        <v>0</v>
      </c>
      <c r="F15" s="141">
        <v>1</v>
      </c>
      <c r="G15" s="141">
        <v>52</v>
      </c>
      <c r="H15" s="141">
        <v>27</v>
      </c>
      <c r="I15" s="141">
        <v>0</v>
      </c>
      <c r="J15" s="143">
        <v>0</v>
      </c>
      <c r="K15" s="141">
        <v>9</v>
      </c>
      <c r="L15" s="141">
        <v>16</v>
      </c>
      <c r="M15" s="143">
        <v>0</v>
      </c>
      <c r="N15" s="145">
        <v>-3</v>
      </c>
    </row>
    <row r="16" spans="1:14" ht="11.1" customHeight="1">
      <c r="A16" s="125" t="s">
        <v>268</v>
      </c>
      <c r="B16" s="71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0"/>
    </row>
    <row r="17" spans="1:14" ht="12.6" customHeight="1">
      <c r="A17" s="33"/>
      <c r="B17" s="68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9"/>
    </row>
    <row r="18" spans="1:14" ht="11.1" customHeight="1">
      <c r="A18" s="36"/>
      <c r="B18" s="71"/>
      <c r="C18" s="71"/>
      <c r="D18" s="71"/>
      <c r="E18" s="71"/>
      <c r="F18" s="71"/>
      <c r="G18" s="71"/>
      <c r="H18" s="71"/>
      <c r="I18" s="71"/>
      <c r="J18" s="71"/>
      <c r="K18" s="71"/>
      <c r="L18" s="71"/>
      <c r="M18" s="71"/>
      <c r="N18" s="70"/>
    </row>
    <row r="19" spans="1:14" ht="12.6" customHeight="1">
      <c r="A19" s="33"/>
      <c r="B19" s="68"/>
      <c r="C19" s="68"/>
      <c r="D19" s="68"/>
      <c r="E19" s="68"/>
      <c r="F19" s="68"/>
      <c r="G19" s="68"/>
      <c r="H19" s="68"/>
      <c r="I19" s="68"/>
      <c r="J19" s="68"/>
      <c r="K19" s="68"/>
      <c r="L19" s="68"/>
      <c r="M19" s="68"/>
      <c r="N19" s="69"/>
    </row>
    <row r="20" spans="1:14" ht="11.1" customHeight="1">
      <c r="A20" s="36"/>
      <c r="B20" s="71"/>
      <c r="C20" s="71"/>
      <c r="D20" s="71"/>
      <c r="E20" s="71"/>
      <c r="F20" s="71"/>
      <c r="G20" s="71"/>
      <c r="H20" s="71"/>
      <c r="I20" s="71"/>
      <c r="J20" s="71"/>
      <c r="K20" s="71"/>
      <c r="L20" s="71"/>
      <c r="M20" s="71"/>
      <c r="N20" s="70"/>
    </row>
    <row r="21" spans="1:14" ht="12.6" customHeight="1">
      <c r="A21" s="33"/>
      <c r="B21" s="68"/>
      <c r="C21" s="68"/>
      <c r="D21" s="68"/>
      <c r="E21" s="68"/>
      <c r="F21" s="68"/>
      <c r="G21" s="68"/>
      <c r="H21" s="68"/>
      <c r="I21" s="68"/>
      <c r="J21" s="68"/>
      <c r="K21" s="68"/>
      <c r="L21" s="68"/>
      <c r="M21" s="68"/>
      <c r="N21" s="69"/>
    </row>
    <row r="22" spans="1:14" ht="11.1" customHeight="1">
      <c r="A22" s="36"/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0"/>
    </row>
    <row r="23" spans="1:14" ht="12.6" customHeight="1">
      <c r="A23" s="33"/>
      <c r="B23" s="68"/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9"/>
    </row>
    <row r="24" spans="1:14" ht="11.1" customHeight="1">
      <c r="A24" s="36"/>
      <c r="B24" s="71"/>
      <c r="C24" s="71"/>
      <c r="D24" s="71"/>
      <c r="E24" s="71"/>
      <c r="F24" s="71"/>
      <c r="G24" s="71"/>
      <c r="H24" s="71"/>
      <c r="I24" s="71"/>
      <c r="J24" s="71"/>
      <c r="K24" s="71"/>
      <c r="L24" s="71"/>
      <c r="M24" s="71"/>
      <c r="N24" s="70"/>
    </row>
    <row r="25" spans="1:14" ht="12.6" customHeight="1">
      <c r="A25" s="33"/>
      <c r="B25" s="68"/>
      <c r="C25" s="68"/>
      <c r="D25" s="68"/>
      <c r="E25" s="68"/>
      <c r="F25" s="68"/>
      <c r="G25" s="68"/>
      <c r="H25" s="68"/>
      <c r="I25" s="68"/>
      <c r="J25" s="68"/>
      <c r="K25" s="68"/>
      <c r="L25" s="68"/>
      <c r="M25" s="68"/>
      <c r="N25" s="69"/>
    </row>
    <row r="26" spans="1:14" ht="11.1" customHeight="1">
      <c r="A26" s="36"/>
      <c r="B26" s="71"/>
      <c r="C26" s="71"/>
      <c r="D26" s="71"/>
      <c r="E26" s="71"/>
      <c r="F26" s="71"/>
      <c r="G26" s="71"/>
      <c r="H26" s="71"/>
      <c r="I26" s="71"/>
      <c r="J26" s="71"/>
      <c r="K26" s="71"/>
      <c r="L26" s="71"/>
      <c r="M26" s="71"/>
      <c r="N26" s="70"/>
    </row>
    <row r="27" spans="1:14" ht="12.6" customHeight="1">
      <c r="A27" s="33"/>
      <c r="B27" s="68"/>
      <c r="C27" s="68"/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69"/>
    </row>
    <row r="28" spans="1:14" ht="11.1" customHeight="1">
      <c r="A28" s="36"/>
      <c r="B28" s="71"/>
      <c r="C28" s="71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70"/>
    </row>
    <row r="29" spans="1:14" ht="12.6" customHeight="1">
      <c r="A29" s="33"/>
      <c r="B29" s="68"/>
      <c r="C29" s="68"/>
      <c r="D29" s="68"/>
      <c r="E29" s="68"/>
      <c r="F29" s="68"/>
      <c r="G29" s="68"/>
      <c r="H29" s="68"/>
      <c r="I29" s="68"/>
      <c r="J29" s="68"/>
      <c r="K29" s="68"/>
      <c r="L29" s="68"/>
      <c r="M29" s="68"/>
      <c r="N29" s="69"/>
    </row>
    <row r="30" spans="1:14" ht="11.1" customHeight="1">
      <c r="A30" s="36"/>
      <c r="B30" s="71"/>
      <c r="C30" s="71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0"/>
    </row>
    <row r="31" spans="1:14" ht="12.6" customHeight="1">
      <c r="A31" s="33"/>
      <c r="B31" s="68"/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9"/>
    </row>
    <row r="32" spans="1:14" ht="11.1" customHeight="1">
      <c r="A32" s="36"/>
      <c r="B32" s="71"/>
      <c r="C32" s="71"/>
      <c r="D32" s="71"/>
      <c r="E32" s="71"/>
      <c r="F32" s="71"/>
      <c r="G32" s="71"/>
      <c r="H32" s="71"/>
      <c r="I32" s="71"/>
      <c r="J32" s="71"/>
      <c r="K32" s="71"/>
      <c r="L32" s="71"/>
      <c r="M32" s="71"/>
      <c r="N32" s="70"/>
    </row>
    <row r="33" spans="1:14" ht="12.6" customHeight="1">
      <c r="A33" s="33"/>
      <c r="B33" s="68"/>
      <c r="C33" s="68"/>
      <c r="D33" s="68"/>
      <c r="E33" s="68"/>
      <c r="F33" s="68"/>
      <c r="G33" s="68"/>
      <c r="H33" s="68"/>
      <c r="I33" s="68"/>
      <c r="J33" s="68"/>
      <c r="K33" s="68"/>
      <c r="L33" s="68"/>
      <c r="M33" s="68"/>
      <c r="N33" s="69"/>
    </row>
    <row r="34" spans="1:14" ht="11.1" customHeight="1">
      <c r="A34" s="36"/>
      <c r="B34" s="71"/>
      <c r="C34" s="71"/>
      <c r="D34" s="71"/>
      <c r="E34" s="71"/>
      <c r="F34" s="71"/>
      <c r="G34" s="71"/>
      <c r="H34" s="71"/>
      <c r="I34" s="71"/>
      <c r="J34" s="71"/>
      <c r="K34" s="71"/>
      <c r="L34" s="71"/>
      <c r="M34" s="71"/>
      <c r="N34" s="70"/>
    </row>
    <row r="35" spans="1:14" ht="12.6" customHeight="1">
      <c r="A35" s="33"/>
      <c r="B35" s="68"/>
      <c r="C35" s="68"/>
      <c r="D35" s="68"/>
      <c r="E35" s="68"/>
      <c r="F35" s="68"/>
      <c r="G35" s="68"/>
      <c r="H35" s="68"/>
      <c r="I35" s="68"/>
      <c r="J35" s="68"/>
      <c r="K35" s="68"/>
      <c r="L35" s="68"/>
      <c r="M35" s="68"/>
      <c r="N35" s="69"/>
    </row>
    <row r="36" spans="1:14" ht="11.1" customHeight="1" thickBot="1">
      <c r="A36" s="35"/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50"/>
    </row>
    <row r="37" spans="1:14" ht="13.5" customHeight="1">
      <c r="A37" s="32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4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</row>
    <row r="42" spans="4:5" hidden="1">
      <c r="D42" s="105" t="str">
        <f>TEXT(D41,"##,##0")</f>
        <v>0</v>
      </c>
      <c r="E42" s="105" t="str">
        <f>TEXT(E41,"##,##0")</f>
        <v>0</v>
      </c>
    </row>
  </sheetData>
  <mergeCells count="181">
    <mergeCell ref="D4:F4"/>
    <mergeCell ref="G4:J4"/>
    <mergeCell ref="A1:N1"/>
    <mergeCell ref="B5:F5"/>
    <mergeCell ref="G5:L5"/>
    <mergeCell ref="A3:N3"/>
    <mergeCell ref="A2:N2"/>
    <mergeCell ref="A5:A10"/>
    <mergeCell ref="L8:L9"/>
    <mergeCell ref="G8:G9"/>
    <mergeCell ref="B13:B14"/>
    <mergeCell ref="C13:C14"/>
    <mergeCell ref="D11:D12"/>
    <mergeCell ref="E11:E12"/>
    <mergeCell ref="D13:D14"/>
    <mergeCell ref="E13:E14"/>
    <mergeCell ref="J11:J12"/>
    <mergeCell ref="K11:K12"/>
    <mergeCell ref="F8:F9"/>
    <mergeCell ref="B8:B9"/>
    <mergeCell ref="B11:B12"/>
    <mergeCell ref="C11:C12"/>
    <mergeCell ref="F11:F12"/>
    <mergeCell ref="G11:G12"/>
    <mergeCell ref="H11:H12"/>
    <mergeCell ref="I11:I12"/>
    <mergeCell ref="L11:L12"/>
    <mergeCell ref="M11:M12"/>
    <mergeCell ref="N11:N12"/>
    <mergeCell ref="F13:F14"/>
    <mergeCell ref="G13:G14"/>
    <mergeCell ref="H13:H14"/>
    <mergeCell ref="I13:I14"/>
    <mergeCell ref="J13:J14"/>
    <mergeCell ref="K13:K14"/>
    <mergeCell ref="L13:L14"/>
    <mergeCell ref="M13:M14"/>
    <mergeCell ref="N13:N14"/>
    <mergeCell ref="B15:B16"/>
    <mergeCell ref="C15:C16"/>
    <mergeCell ref="D15:D16"/>
    <mergeCell ref="E15:E16"/>
    <mergeCell ref="F15:F16"/>
    <mergeCell ref="G15:G16"/>
    <mergeCell ref="H15:H16"/>
    <mergeCell ref="I15:I16"/>
    <mergeCell ref="M15:M16"/>
    <mergeCell ref="N15:N16"/>
    <mergeCell ref="B17:B18"/>
    <mergeCell ref="C17:C18"/>
    <mergeCell ref="D17:D18"/>
    <mergeCell ref="E17:E18"/>
    <mergeCell ref="F17:F18"/>
    <mergeCell ref="K17:K18"/>
    <mergeCell ref="L17:L18"/>
    <mergeCell ref="J15:J16"/>
    <mergeCell ref="K15:K16"/>
    <mergeCell ref="L15:L16"/>
    <mergeCell ref="G17:G18"/>
    <mergeCell ref="H17:H18"/>
    <mergeCell ref="I17:I18"/>
    <mergeCell ref="J17:J18"/>
    <mergeCell ref="M17:M18"/>
    <mergeCell ref="N17:N18"/>
    <mergeCell ref="B19:B20"/>
    <mergeCell ref="C19:C20"/>
    <mergeCell ref="D19:D20"/>
    <mergeCell ref="E19:E20"/>
    <mergeCell ref="F19:F20"/>
    <mergeCell ref="G19:G20"/>
    <mergeCell ref="H19:H20"/>
    <mergeCell ref="I19:I20"/>
    <mergeCell ref="M19:M20"/>
    <mergeCell ref="N19:N20"/>
    <mergeCell ref="B21:B22"/>
    <mergeCell ref="C21:C22"/>
    <mergeCell ref="D21:D22"/>
    <mergeCell ref="E21:E22"/>
    <mergeCell ref="F21:F22"/>
    <mergeCell ref="K21:K22"/>
    <mergeCell ref="L21:L22"/>
    <mergeCell ref="J19:J20"/>
    <mergeCell ref="K19:K20"/>
    <mergeCell ref="L19:L20"/>
    <mergeCell ref="G21:G22"/>
    <mergeCell ref="H21:H22"/>
    <mergeCell ref="I21:I22"/>
    <mergeCell ref="J21:J22"/>
    <mergeCell ref="M21:M22"/>
    <mergeCell ref="N21:N22"/>
    <mergeCell ref="B23:B24"/>
    <mergeCell ref="C23:C24"/>
    <mergeCell ref="D23:D24"/>
    <mergeCell ref="E23:E24"/>
    <mergeCell ref="F23:F24"/>
    <mergeCell ref="G23:G24"/>
    <mergeCell ref="H23:H24"/>
    <mergeCell ref="I23:I24"/>
    <mergeCell ref="M23:M24"/>
    <mergeCell ref="N23:N24"/>
    <mergeCell ref="B25:B26"/>
    <mergeCell ref="C25:C26"/>
    <mergeCell ref="D25:D26"/>
    <mergeCell ref="E25:E26"/>
    <mergeCell ref="F25:F26"/>
    <mergeCell ref="K25:K26"/>
    <mergeCell ref="L25:L26"/>
    <mergeCell ref="J23:J24"/>
    <mergeCell ref="K23:K24"/>
    <mergeCell ref="L23:L24"/>
    <mergeCell ref="G25:G26"/>
    <mergeCell ref="H25:H26"/>
    <mergeCell ref="I25:I26"/>
    <mergeCell ref="J25:J26"/>
    <mergeCell ref="M25:M26"/>
    <mergeCell ref="N25:N26"/>
    <mergeCell ref="B27:B28"/>
    <mergeCell ref="C27:C28"/>
    <mergeCell ref="D27:D28"/>
    <mergeCell ref="E27:E28"/>
    <mergeCell ref="F27:F28"/>
    <mergeCell ref="G27:G28"/>
    <mergeCell ref="H27:H28"/>
    <mergeCell ref="I27:I28"/>
    <mergeCell ref="M27:M28"/>
    <mergeCell ref="N27:N28"/>
    <mergeCell ref="B29:B30"/>
    <mergeCell ref="C29:C30"/>
    <mergeCell ref="D29:D30"/>
    <mergeCell ref="E29:E30"/>
    <mergeCell ref="F29:F30"/>
    <mergeCell ref="K29:K30"/>
    <mergeCell ref="L29:L30"/>
    <mergeCell ref="J27:J28"/>
    <mergeCell ref="K27:K28"/>
    <mergeCell ref="L27:L28"/>
    <mergeCell ref="G29:G30"/>
    <mergeCell ref="H29:H30"/>
    <mergeCell ref="I29:I30"/>
    <mergeCell ref="J29:J30"/>
    <mergeCell ref="M29:M30"/>
    <mergeCell ref="N29:N30"/>
    <mergeCell ref="B31:B32"/>
    <mergeCell ref="C31:C32"/>
    <mergeCell ref="D31:D32"/>
    <mergeCell ref="E31:E32"/>
    <mergeCell ref="F31:F32"/>
    <mergeCell ref="G31:G32"/>
    <mergeCell ref="H31:H32"/>
    <mergeCell ref="I31:I32"/>
    <mergeCell ref="N31:N32"/>
    <mergeCell ref="B33:B34"/>
    <mergeCell ref="C33:C34"/>
    <mergeCell ref="D33:D34"/>
    <mergeCell ref="E33:E34"/>
    <mergeCell ref="F33:F34"/>
    <mergeCell ref="J31:J32"/>
    <mergeCell ref="K31:K32"/>
    <mergeCell ref="L31:L32"/>
    <mergeCell ref="M31:M32"/>
    <mergeCell ref="H35:H36"/>
    <mergeCell ref="I35:I36"/>
    <mergeCell ref="G33:G34"/>
    <mergeCell ref="H33:H34"/>
    <mergeCell ref="I33:I34"/>
    <mergeCell ref="J33:J34"/>
    <mergeCell ref="B35:B36"/>
    <mergeCell ref="C35:C36"/>
    <mergeCell ref="D35:D36"/>
    <mergeCell ref="E35:E36"/>
    <mergeCell ref="F35:F36"/>
    <mergeCell ref="G35:G36"/>
    <mergeCell ref="N35:N36"/>
    <mergeCell ref="J35:J36"/>
    <mergeCell ref="K35:K36"/>
    <mergeCell ref="L35:L36"/>
    <mergeCell ref="M35:M36"/>
    <mergeCell ref="M33:M34"/>
    <mergeCell ref="N33:N34"/>
    <mergeCell ref="K33:K34"/>
    <mergeCell ref="L33:L34"/>
  </mergeCells>
  <printOptions horizontalCentered="1"/>
  <pageMargins left="0.74803149606299213" right="0.59055118110236227" top="0.39370078740157483" bottom="0.19685039370078741" header="0" footer="0.39370078740157483"/>
  <pageSetup paperSize="9" firstPageNumber="158" orientation="landscape" useFirstPageNumber="1"/>
  <headerFooter alignWithMargins="0">
    <oddFooter>&amp;L&amp;9 &amp;C&amp;"Times New Roman"&amp;9 - &amp;p -&amp;R&amp;9 </oddFooter>
  </headerFooter>
</worksheet>
</file>

<file path=xl/worksheets/sheet2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6.625" customWidth="1"/>
    <col min="2" max="4" width="6.625" customWidth="1"/>
    <col min="5" max="5" width="15.625" customWidth="1"/>
    <col min="6" max="9" width="6.625" customWidth="1"/>
    <col min="10" max="10" width="15.625" customWidth="1"/>
    <col min="11" max="11" width="7.125" customWidth="1"/>
    <col min="12" max="12" width="6.625" customWidth="1"/>
    <col min="13" max="13" width="7.125" customWidth="1"/>
    <col min="14" max="14" width="6.125" customWidth="1"/>
  </cols>
  <sheetData>
    <row r="1" spans="1:14" ht="21" customHeight="1">
      <c r="A1" s="54" t="s">
        <v>104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</row>
    <row r="2" spans="1:14" ht="21" customHeight="1">
      <c r="A2" s="54" t="s">
        <v>140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</row>
    <row r="3" spans="1:14" ht="18.6" customHeight="1">
      <c r="A3" s="67" t="s">
        <v>56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6" t="str">
        <f>'10-2'!D4:F4</f>
        <v>114年 1 - 7月</v>
      </c>
      <c r="E4" s="66"/>
      <c r="F4" s="66"/>
      <c r="G4" s="63" t="str">
        <f>'10-2'!G4:J4</f>
        <v> Jan. - July 2025</v>
      </c>
      <c r="H4" s="74"/>
      <c r="I4" s="74"/>
      <c r="J4" s="74"/>
      <c r="K4" s="1"/>
      <c r="L4" s="1"/>
      <c r="M4" s="1"/>
      <c r="N4" s="28" t="s">
        <v>38</v>
      </c>
    </row>
    <row r="5" spans="1:14" ht="15" customHeight="1">
      <c r="A5" s="60" t="s">
        <v>31</v>
      </c>
      <c r="B5" s="56" t="s">
        <v>41</v>
      </c>
      <c r="C5" s="57"/>
      <c r="D5" s="57"/>
      <c r="E5" s="57"/>
      <c r="F5" s="58"/>
      <c r="G5" s="56" t="s">
        <v>42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4.1" customHeight="1">
      <c r="A6" s="61"/>
      <c r="B6" s="14" t="s">
        <v>5</v>
      </c>
      <c r="C6" s="5" t="s">
        <v>6</v>
      </c>
      <c r="D6" s="2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2" t="s">
        <v>4</v>
      </c>
      <c r="M6" s="5" t="s">
        <v>8</v>
      </c>
      <c r="N6" s="15" t="s">
        <v>8</v>
      </c>
    </row>
    <row r="7" spans="1:14" ht="14.1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4" t="s">
        <v>28</v>
      </c>
      <c r="F10" s="25" t="s">
        <v>22</v>
      </c>
      <c r="G10" s="25" t="s">
        <v>22</v>
      </c>
      <c r="H10" s="25" t="s">
        <v>22</v>
      </c>
      <c r="I10" s="25" t="s">
        <v>22</v>
      </c>
      <c r="J10" s="24" t="s">
        <v>28</v>
      </c>
      <c r="K10" s="17" t="s">
        <v>25</v>
      </c>
      <c r="L10" s="25" t="s">
        <v>22</v>
      </c>
      <c r="M10" s="25" t="s">
        <v>29</v>
      </c>
      <c r="N10" s="26" t="s">
        <v>30</v>
      </c>
    </row>
    <row r="11" spans="1:14" ht="12.6" customHeight="1">
      <c r="A11" s="114" t="s">
        <v>1</v>
      </c>
      <c r="B11" s="117">
        <v>33452</v>
      </c>
      <c r="C11" s="117">
        <v>22009</v>
      </c>
      <c r="D11" s="117">
        <v>880</v>
      </c>
      <c r="E11" s="117">
        <v>2895</v>
      </c>
      <c r="F11" s="117">
        <v>7668</v>
      </c>
      <c r="G11" s="117">
        <v>31021</v>
      </c>
      <c r="H11" s="117">
        <v>24569</v>
      </c>
      <c r="I11" s="117">
        <v>37</v>
      </c>
      <c r="J11" s="117">
        <v>2595</v>
      </c>
      <c r="K11" s="117">
        <v>604</v>
      </c>
      <c r="L11" s="117">
        <v>3216</v>
      </c>
      <c r="M11" s="120">
        <v>0</v>
      </c>
      <c r="N11" s="123">
        <v>2431</v>
      </c>
    </row>
    <row r="12" spans="1:14" ht="11.1" customHeight="1">
      <c r="A12" s="126" t="s">
        <v>15</v>
      </c>
      <c r="B12" s="72"/>
      <c r="C12" s="72"/>
      <c r="D12" s="72"/>
      <c r="E12" s="72"/>
      <c r="F12" s="72"/>
      <c r="G12" s="72"/>
      <c r="H12" s="72"/>
      <c r="I12" s="72"/>
      <c r="J12" s="72"/>
      <c r="K12" s="72"/>
      <c r="L12" s="72"/>
      <c r="M12" s="72"/>
      <c r="N12" s="73"/>
    </row>
    <row r="13" spans="1:14" ht="12.6" customHeight="1">
      <c r="A13" s="33" t="s">
        <v>89</v>
      </c>
      <c r="B13" s="141">
        <v>4031</v>
      </c>
      <c r="C13" s="141">
        <v>3134</v>
      </c>
      <c r="D13" s="141">
        <v>15</v>
      </c>
      <c r="E13" s="143">
        <v>0</v>
      </c>
      <c r="F13" s="141">
        <v>882</v>
      </c>
      <c r="G13" s="141">
        <v>3836</v>
      </c>
      <c r="H13" s="141">
        <v>3779</v>
      </c>
      <c r="I13" s="141">
        <v>0</v>
      </c>
      <c r="J13" s="143">
        <v>0</v>
      </c>
      <c r="K13" s="141">
        <v>23</v>
      </c>
      <c r="L13" s="141">
        <v>34</v>
      </c>
      <c r="M13" s="143">
        <v>0</v>
      </c>
      <c r="N13" s="145">
        <v>196</v>
      </c>
    </row>
    <row r="14" spans="1:14" ht="11.1" customHeight="1">
      <c r="A14" s="125" t="s">
        <v>90</v>
      </c>
      <c r="B14" s="71"/>
      <c r="C14" s="71"/>
      <c r="D14" s="71"/>
      <c r="E14" s="71"/>
      <c r="F14" s="71"/>
      <c r="G14" s="71"/>
      <c r="H14" s="71"/>
      <c r="I14" s="71"/>
      <c r="J14" s="71"/>
      <c r="K14" s="71"/>
      <c r="L14" s="71"/>
      <c r="M14" s="71"/>
      <c r="N14" s="70"/>
    </row>
    <row r="15" spans="1:14" ht="12.6" customHeight="1">
      <c r="A15" s="33" t="s">
        <v>91</v>
      </c>
      <c r="B15" s="141">
        <v>219</v>
      </c>
      <c r="C15" s="141">
        <v>209</v>
      </c>
      <c r="D15" s="141">
        <v>0</v>
      </c>
      <c r="E15" s="141">
        <v>6</v>
      </c>
      <c r="F15" s="141">
        <v>3</v>
      </c>
      <c r="G15" s="141">
        <v>100</v>
      </c>
      <c r="H15" s="141">
        <v>14</v>
      </c>
      <c r="I15" s="143">
        <v>0</v>
      </c>
      <c r="J15" s="141">
        <v>6</v>
      </c>
      <c r="K15" s="141">
        <v>43</v>
      </c>
      <c r="L15" s="141">
        <v>36</v>
      </c>
      <c r="M15" s="143">
        <v>0</v>
      </c>
      <c r="N15" s="145">
        <v>119</v>
      </c>
    </row>
    <row r="16" spans="1:14" ht="11.1" customHeight="1">
      <c r="A16" s="125" t="s">
        <v>92</v>
      </c>
      <c r="B16" s="71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0"/>
    </row>
    <row r="17" spans="1:14" ht="12.6" customHeight="1">
      <c r="A17" s="33" t="s">
        <v>93</v>
      </c>
      <c r="B17" s="141">
        <v>147</v>
      </c>
      <c r="C17" s="141">
        <v>147</v>
      </c>
      <c r="D17" s="141">
        <v>1</v>
      </c>
      <c r="E17" s="143">
        <v>0</v>
      </c>
      <c r="F17" s="141">
        <v>0</v>
      </c>
      <c r="G17" s="141">
        <v>98</v>
      </c>
      <c r="H17" s="141">
        <v>84</v>
      </c>
      <c r="I17" s="141">
        <v>0</v>
      </c>
      <c r="J17" s="143">
        <v>0</v>
      </c>
      <c r="K17" s="141">
        <v>0</v>
      </c>
      <c r="L17" s="141">
        <v>14</v>
      </c>
      <c r="M17" s="143">
        <v>0</v>
      </c>
      <c r="N17" s="145">
        <v>49</v>
      </c>
    </row>
    <row r="18" spans="1:14" ht="11.1" customHeight="1">
      <c r="A18" s="125" t="s">
        <v>94</v>
      </c>
      <c r="B18" s="71"/>
      <c r="C18" s="71"/>
      <c r="D18" s="71"/>
      <c r="E18" s="71"/>
      <c r="F18" s="71"/>
      <c r="G18" s="71"/>
      <c r="H18" s="71"/>
      <c r="I18" s="71"/>
      <c r="J18" s="71"/>
      <c r="K18" s="71"/>
      <c r="L18" s="71"/>
      <c r="M18" s="71"/>
      <c r="N18" s="70"/>
    </row>
    <row r="19" spans="1:14" ht="12.6" customHeight="1">
      <c r="A19" s="33" t="s">
        <v>95</v>
      </c>
      <c r="B19" s="141">
        <v>49</v>
      </c>
      <c r="C19" s="141">
        <v>48</v>
      </c>
      <c r="D19" s="141">
        <v>1</v>
      </c>
      <c r="E19" s="143">
        <v>0</v>
      </c>
      <c r="F19" s="141">
        <v>0</v>
      </c>
      <c r="G19" s="141">
        <v>28</v>
      </c>
      <c r="H19" s="141">
        <v>31</v>
      </c>
      <c r="I19" s="143">
        <v>0</v>
      </c>
      <c r="J19" s="143">
        <v>0</v>
      </c>
      <c r="K19" s="143">
        <v>0</v>
      </c>
      <c r="L19" s="141">
        <v>-3</v>
      </c>
      <c r="M19" s="143">
        <v>0</v>
      </c>
      <c r="N19" s="145">
        <v>21</v>
      </c>
    </row>
    <row r="20" spans="1:14" ht="11.1" customHeight="1">
      <c r="A20" s="125" t="s">
        <v>96</v>
      </c>
      <c r="B20" s="71"/>
      <c r="C20" s="71"/>
      <c r="D20" s="71"/>
      <c r="E20" s="71"/>
      <c r="F20" s="71"/>
      <c r="G20" s="71"/>
      <c r="H20" s="71"/>
      <c r="I20" s="71"/>
      <c r="J20" s="71"/>
      <c r="K20" s="71"/>
      <c r="L20" s="71"/>
      <c r="M20" s="71"/>
      <c r="N20" s="70"/>
    </row>
    <row r="21" spans="1:14" ht="12.6" customHeight="1">
      <c r="A21" s="33" t="s">
        <v>97</v>
      </c>
      <c r="B21" s="141">
        <v>15</v>
      </c>
      <c r="C21" s="143">
        <v>0</v>
      </c>
      <c r="D21" s="141">
        <v>0</v>
      </c>
      <c r="E21" s="143">
        <v>0</v>
      </c>
      <c r="F21" s="141">
        <v>15</v>
      </c>
      <c r="G21" s="141">
        <v>53</v>
      </c>
      <c r="H21" s="143">
        <v>0</v>
      </c>
      <c r="I21" s="143">
        <v>0</v>
      </c>
      <c r="J21" s="143">
        <v>0</v>
      </c>
      <c r="K21" s="143">
        <v>0</v>
      </c>
      <c r="L21" s="141">
        <v>53</v>
      </c>
      <c r="M21" s="143">
        <v>0</v>
      </c>
      <c r="N21" s="145">
        <v>-38</v>
      </c>
    </row>
    <row r="22" spans="1:14" ht="11.1" customHeight="1">
      <c r="A22" s="125" t="s">
        <v>98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0"/>
    </row>
    <row r="23" spans="1:14" ht="12.6" customHeight="1">
      <c r="A23" s="33" t="s">
        <v>99</v>
      </c>
      <c r="B23" s="141">
        <v>170</v>
      </c>
      <c r="C23" s="141">
        <v>162</v>
      </c>
      <c r="D23" s="141">
        <v>1</v>
      </c>
      <c r="E23" s="143">
        <v>0</v>
      </c>
      <c r="F23" s="141">
        <v>7</v>
      </c>
      <c r="G23" s="141">
        <v>138</v>
      </c>
      <c r="H23" s="141">
        <v>70</v>
      </c>
      <c r="I23" s="141">
        <v>0</v>
      </c>
      <c r="J23" s="141">
        <v>6</v>
      </c>
      <c r="K23" s="143">
        <v>0</v>
      </c>
      <c r="L23" s="141">
        <v>62</v>
      </c>
      <c r="M23" s="143">
        <v>0</v>
      </c>
      <c r="N23" s="145">
        <v>32</v>
      </c>
    </row>
    <row r="24" spans="1:14" ht="11.1" customHeight="1">
      <c r="A24" s="125" t="s">
        <v>100</v>
      </c>
      <c r="B24" s="71"/>
      <c r="C24" s="71"/>
      <c r="D24" s="71"/>
      <c r="E24" s="71"/>
      <c r="F24" s="71"/>
      <c r="G24" s="71"/>
      <c r="H24" s="71"/>
      <c r="I24" s="71"/>
      <c r="J24" s="71"/>
      <c r="K24" s="71"/>
      <c r="L24" s="71"/>
      <c r="M24" s="71"/>
      <c r="N24" s="70"/>
    </row>
    <row r="25" spans="1:14" ht="12.6" customHeight="1">
      <c r="A25" s="33" t="s">
        <v>101</v>
      </c>
      <c r="B25" s="143">
        <v>0</v>
      </c>
      <c r="C25" s="143">
        <v>0</v>
      </c>
      <c r="D25" s="143">
        <v>0</v>
      </c>
      <c r="E25" s="143">
        <v>0</v>
      </c>
      <c r="F25" s="143">
        <v>0</v>
      </c>
      <c r="G25" s="143">
        <v>0</v>
      </c>
      <c r="H25" s="143">
        <v>0</v>
      </c>
      <c r="I25" s="143">
        <v>0</v>
      </c>
      <c r="J25" s="143">
        <v>0</v>
      </c>
      <c r="K25" s="143">
        <v>0</v>
      </c>
      <c r="L25" s="143">
        <v>0</v>
      </c>
      <c r="M25" s="143">
        <v>0</v>
      </c>
      <c r="N25" s="147">
        <v>0</v>
      </c>
    </row>
    <row r="26" spans="1:14" ht="11.1" customHeight="1">
      <c r="A26" s="125" t="s">
        <v>228</v>
      </c>
      <c r="B26" s="71"/>
      <c r="C26" s="71"/>
      <c r="D26" s="71"/>
      <c r="E26" s="71"/>
      <c r="F26" s="71"/>
      <c r="G26" s="71"/>
      <c r="H26" s="71"/>
      <c r="I26" s="71"/>
      <c r="J26" s="71"/>
      <c r="K26" s="71"/>
      <c r="L26" s="71"/>
      <c r="M26" s="71"/>
      <c r="N26" s="70"/>
    </row>
    <row r="27" spans="1:14" ht="12.6" customHeight="1">
      <c r="A27" s="33" t="s">
        <v>229</v>
      </c>
      <c r="B27" s="141">
        <v>1888</v>
      </c>
      <c r="C27" s="141">
        <v>1406</v>
      </c>
      <c r="D27" s="143">
        <v>0</v>
      </c>
      <c r="E27" s="141">
        <v>482</v>
      </c>
      <c r="F27" s="143">
        <v>0</v>
      </c>
      <c r="G27" s="141">
        <v>1901</v>
      </c>
      <c r="H27" s="141">
        <v>1393</v>
      </c>
      <c r="I27" s="143">
        <v>0</v>
      </c>
      <c r="J27" s="141">
        <v>483</v>
      </c>
      <c r="K27" s="141">
        <v>4</v>
      </c>
      <c r="L27" s="141">
        <v>21</v>
      </c>
      <c r="M27" s="143">
        <v>0</v>
      </c>
      <c r="N27" s="145">
        <v>-12</v>
      </c>
    </row>
    <row r="28" spans="1:14" ht="11.1" customHeight="1">
      <c r="A28" s="125" t="s">
        <v>230</v>
      </c>
      <c r="B28" s="71"/>
      <c r="C28" s="71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70"/>
    </row>
    <row r="29" spans="1:14" ht="12.6" customHeight="1">
      <c r="A29" s="33" t="s">
        <v>231</v>
      </c>
      <c r="B29" s="141">
        <v>3829</v>
      </c>
      <c r="C29" s="141">
        <v>0</v>
      </c>
      <c r="D29" s="141">
        <v>0</v>
      </c>
      <c r="E29" s="141">
        <v>129</v>
      </c>
      <c r="F29" s="141">
        <v>3700</v>
      </c>
      <c r="G29" s="141">
        <v>3601</v>
      </c>
      <c r="H29" s="141">
        <v>2987</v>
      </c>
      <c r="I29" s="143">
        <v>0</v>
      </c>
      <c r="J29" s="141">
        <v>65</v>
      </c>
      <c r="K29" s="143">
        <v>0</v>
      </c>
      <c r="L29" s="141">
        <v>549</v>
      </c>
      <c r="M29" s="143">
        <v>0</v>
      </c>
      <c r="N29" s="145">
        <v>228</v>
      </c>
    </row>
    <row r="30" spans="1:14" ht="11.1" customHeight="1">
      <c r="A30" s="125" t="s">
        <v>232</v>
      </c>
      <c r="B30" s="71"/>
      <c r="C30" s="71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0"/>
    </row>
    <row r="31" spans="1:14" ht="12.6" customHeight="1">
      <c r="A31" s="33" t="s">
        <v>233</v>
      </c>
      <c r="B31" s="141">
        <v>287</v>
      </c>
      <c r="C31" s="141">
        <v>278</v>
      </c>
      <c r="D31" s="141">
        <v>8</v>
      </c>
      <c r="E31" s="141">
        <v>1</v>
      </c>
      <c r="F31" s="143">
        <v>0</v>
      </c>
      <c r="G31" s="141">
        <v>180</v>
      </c>
      <c r="H31" s="141">
        <v>146</v>
      </c>
      <c r="I31" s="141">
        <v>0</v>
      </c>
      <c r="J31" s="141">
        <v>1</v>
      </c>
      <c r="K31" s="141">
        <v>15</v>
      </c>
      <c r="L31" s="141">
        <v>19</v>
      </c>
      <c r="M31" s="143">
        <v>0</v>
      </c>
      <c r="N31" s="145">
        <v>107</v>
      </c>
    </row>
    <row r="32" spans="1:14" ht="11.1" customHeight="1">
      <c r="A32" s="125" t="s">
        <v>234</v>
      </c>
      <c r="B32" s="71"/>
      <c r="C32" s="71"/>
      <c r="D32" s="71"/>
      <c r="E32" s="71"/>
      <c r="F32" s="71"/>
      <c r="G32" s="71"/>
      <c r="H32" s="71"/>
      <c r="I32" s="71"/>
      <c r="J32" s="71"/>
      <c r="K32" s="71"/>
      <c r="L32" s="71"/>
      <c r="M32" s="71"/>
      <c r="N32" s="70"/>
    </row>
    <row r="33" spans="1:14" ht="12.6" customHeight="1">
      <c r="A33" s="33" t="s">
        <v>235</v>
      </c>
      <c r="B33" s="141">
        <v>38</v>
      </c>
      <c r="C33" s="141">
        <v>36</v>
      </c>
      <c r="D33" s="141">
        <v>2</v>
      </c>
      <c r="E33" s="143">
        <v>0</v>
      </c>
      <c r="F33" s="141">
        <v>0</v>
      </c>
      <c r="G33" s="141">
        <v>145</v>
      </c>
      <c r="H33" s="141">
        <v>2</v>
      </c>
      <c r="I33" s="143">
        <v>0</v>
      </c>
      <c r="J33" s="141">
        <v>51</v>
      </c>
      <c r="K33" s="143">
        <v>0</v>
      </c>
      <c r="L33" s="141">
        <v>91</v>
      </c>
      <c r="M33" s="143">
        <v>0</v>
      </c>
      <c r="N33" s="145">
        <v>-107</v>
      </c>
    </row>
    <row r="34" spans="1:14" ht="11.1" customHeight="1">
      <c r="A34" s="125" t="s">
        <v>236</v>
      </c>
      <c r="B34" s="71"/>
      <c r="C34" s="71"/>
      <c r="D34" s="71"/>
      <c r="E34" s="71"/>
      <c r="F34" s="71"/>
      <c r="G34" s="71"/>
      <c r="H34" s="71"/>
      <c r="I34" s="71"/>
      <c r="J34" s="71"/>
      <c r="K34" s="71"/>
      <c r="L34" s="71"/>
      <c r="M34" s="71"/>
      <c r="N34" s="70"/>
    </row>
    <row r="35" spans="1:14" ht="12.6" customHeight="1">
      <c r="A35" s="33" t="s">
        <v>237</v>
      </c>
      <c r="B35" s="141">
        <v>780</v>
      </c>
      <c r="C35" s="141">
        <v>615</v>
      </c>
      <c r="D35" s="141">
        <v>143</v>
      </c>
      <c r="E35" s="141">
        <v>22</v>
      </c>
      <c r="F35" s="143">
        <v>0</v>
      </c>
      <c r="G35" s="141">
        <v>658</v>
      </c>
      <c r="H35" s="141">
        <v>463</v>
      </c>
      <c r="I35" s="143">
        <v>0</v>
      </c>
      <c r="J35" s="141">
        <v>8</v>
      </c>
      <c r="K35" s="141">
        <v>8</v>
      </c>
      <c r="L35" s="141">
        <v>179</v>
      </c>
      <c r="M35" s="143">
        <v>0</v>
      </c>
      <c r="N35" s="145">
        <v>122</v>
      </c>
    </row>
    <row r="36" spans="1:14" ht="11.1" customHeight="1" thickBot="1">
      <c r="A36" s="134" t="s">
        <v>238</v>
      </c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50"/>
    </row>
    <row r="37" spans="1:14" ht="13.5" customHeight="1">
      <c r="A37" s="3" t="s">
        <v>65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4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</row>
    <row r="42" spans="4:5" hidden="1">
      <c r="D42" s="105" t="str">
        <f>TEXT(D41,"##,##0")</f>
        <v>0</v>
      </c>
      <c r="E42" s="105" t="str">
        <f>TEXT(E41,"##,##0")</f>
        <v>0</v>
      </c>
    </row>
  </sheetData>
  <mergeCells count="181">
    <mergeCell ref="I35:I36"/>
    <mergeCell ref="N35:N36"/>
    <mergeCell ref="J35:J36"/>
    <mergeCell ref="K35:K36"/>
    <mergeCell ref="L35:L36"/>
    <mergeCell ref="M35:M36"/>
    <mergeCell ref="E33:E34"/>
    <mergeCell ref="G35:G36"/>
    <mergeCell ref="H35:H36"/>
    <mergeCell ref="F33:F34"/>
    <mergeCell ref="G33:G34"/>
    <mergeCell ref="H33:H34"/>
    <mergeCell ref="N31:N32"/>
    <mergeCell ref="N33:N34"/>
    <mergeCell ref="B35:B36"/>
    <mergeCell ref="C35:C36"/>
    <mergeCell ref="D35:D36"/>
    <mergeCell ref="E35:E36"/>
    <mergeCell ref="F35:F36"/>
    <mergeCell ref="B33:B34"/>
    <mergeCell ref="C33:C34"/>
    <mergeCell ref="D33:D34"/>
    <mergeCell ref="H31:H32"/>
    <mergeCell ref="I31:I32"/>
    <mergeCell ref="J31:J32"/>
    <mergeCell ref="K31:K32"/>
    <mergeCell ref="L31:L32"/>
    <mergeCell ref="M31:M32"/>
    <mergeCell ref="M29:M30"/>
    <mergeCell ref="F29:F30"/>
    <mergeCell ref="G29:G30"/>
    <mergeCell ref="H29:H30"/>
    <mergeCell ref="I33:I34"/>
    <mergeCell ref="L33:L34"/>
    <mergeCell ref="M33:M34"/>
    <mergeCell ref="J33:J34"/>
    <mergeCell ref="K33:K34"/>
    <mergeCell ref="G31:G32"/>
    <mergeCell ref="B29:B30"/>
    <mergeCell ref="C29:C30"/>
    <mergeCell ref="D29:D30"/>
    <mergeCell ref="E29:E30"/>
    <mergeCell ref="N29:N30"/>
    <mergeCell ref="B31:B32"/>
    <mergeCell ref="C31:C32"/>
    <mergeCell ref="D31:D32"/>
    <mergeCell ref="E31:E32"/>
    <mergeCell ref="F31:F32"/>
    <mergeCell ref="K27:K28"/>
    <mergeCell ref="L27:L28"/>
    <mergeCell ref="I27:I28"/>
    <mergeCell ref="J27:J28"/>
    <mergeCell ref="L29:L30"/>
    <mergeCell ref="K29:K30"/>
    <mergeCell ref="I29:I30"/>
    <mergeCell ref="J29:J30"/>
    <mergeCell ref="M27:M28"/>
    <mergeCell ref="N27:N28"/>
    <mergeCell ref="N25:N26"/>
    <mergeCell ref="B27:B28"/>
    <mergeCell ref="C27:C28"/>
    <mergeCell ref="D27:D28"/>
    <mergeCell ref="E27:E28"/>
    <mergeCell ref="F27:F28"/>
    <mergeCell ref="G27:G28"/>
    <mergeCell ref="H27:H28"/>
    <mergeCell ref="L25:L26"/>
    <mergeCell ref="M25:M26"/>
    <mergeCell ref="F25:F26"/>
    <mergeCell ref="G25:G26"/>
    <mergeCell ref="H25:H26"/>
    <mergeCell ref="I25:I26"/>
    <mergeCell ref="B25:B26"/>
    <mergeCell ref="C25:C26"/>
    <mergeCell ref="D25:D26"/>
    <mergeCell ref="E25:E26"/>
    <mergeCell ref="K23:K24"/>
    <mergeCell ref="L23:L24"/>
    <mergeCell ref="I23:I24"/>
    <mergeCell ref="J23:J24"/>
    <mergeCell ref="J25:J26"/>
    <mergeCell ref="K25:K26"/>
    <mergeCell ref="M23:M24"/>
    <mergeCell ref="N23:N24"/>
    <mergeCell ref="N21:N22"/>
    <mergeCell ref="B23:B24"/>
    <mergeCell ref="C23:C24"/>
    <mergeCell ref="D23:D24"/>
    <mergeCell ref="E23:E24"/>
    <mergeCell ref="F23:F24"/>
    <mergeCell ref="G23:G24"/>
    <mergeCell ref="H23:H24"/>
    <mergeCell ref="L21:L22"/>
    <mergeCell ref="M21:M22"/>
    <mergeCell ref="F21:F22"/>
    <mergeCell ref="G21:G22"/>
    <mergeCell ref="H21:H22"/>
    <mergeCell ref="I21:I22"/>
    <mergeCell ref="B21:B22"/>
    <mergeCell ref="C21:C22"/>
    <mergeCell ref="D21:D22"/>
    <mergeCell ref="E21:E22"/>
    <mergeCell ref="K19:K20"/>
    <mergeCell ref="L19:L20"/>
    <mergeCell ref="I19:I20"/>
    <mergeCell ref="J19:J20"/>
    <mergeCell ref="J21:J22"/>
    <mergeCell ref="K21:K22"/>
    <mergeCell ref="M19:M20"/>
    <mergeCell ref="N19:N20"/>
    <mergeCell ref="N17:N18"/>
    <mergeCell ref="B19:B20"/>
    <mergeCell ref="C19:C20"/>
    <mergeCell ref="D19:D20"/>
    <mergeCell ref="E19:E20"/>
    <mergeCell ref="F19:F20"/>
    <mergeCell ref="G19:G20"/>
    <mergeCell ref="H19:H20"/>
    <mergeCell ref="L17:L18"/>
    <mergeCell ref="M17:M18"/>
    <mergeCell ref="F17:F18"/>
    <mergeCell ref="G17:G18"/>
    <mergeCell ref="H17:H18"/>
    <mergeCell ref="I17:I18"/>
    <mergeCell ref="K15:K16"/>
    <mergeCell ref="B17:B18"/>
    <mergeCell ref="C17:C18"/>
    <mergeCell ref="D17:D18"/>
    <mergeCell ref="E17:E18"/>
    <mergeCell ref="J17:J18"/>
    <mergeCell ref="K17:K18"/>
    <mergeCell ref="L13:L14"/>
    <mergeCell ref="N15:N16"/>
    <mergeCell ref="N13:N14"/>
    <mergeCell ref="B15:B16"/>
    <mergeCell ref="C15:C16"/>
    <mergeCell ref="D15:D16"/>
    <mergeCell ref="E15:E16"/>
    <mergeCell ref="F15:F16"/>
    <mergeCell ref="G15:G16"/>
    <mergeCell ref="H15:H16"/>
    <mergeCell ref="M11:M12"/>
    <mergeCell ref="G13:G14"/>
    <mergeCell ref="H13:H14"/>
    <mergeCell ref="I13:I14"/>
    <mergeCell ref="M15:M16"/>
    <mergeCell ref="L15:L16"/>
    <mergeCell ref="I15:I16"/>
    <mergeCell ref="J15:J16"/>
    <mergeCell ref="J13:J14"/>
    <mergeCell ref="K13:K14"/>
    <mergeCell ref="C11:C12"/>
    <mergeCell ref="F13:F14"/>
    <mergeCell ref="B8:B9"/>
    <mergeCell ref="M13:M14"/>
    <mergeCell ref="G11:G12"/>
    <mergeCell ref="H11:H12"/>
    <mergeCell ref="I11:I12"/>
    <mergeCell ref="J11:J12"/>
    <mergeCell ref="K11:K12"/>
    <mergeCell ref="L11:L12"/>
    <mergeCell ref="L8:L9"/>
    <mergeCell ref="G8:G9"/>
    <mergeCell ref="F8:F9"/>
    <mergeCell ref="B13:B14"/>
    <mergeCell ref="C13:C14"/>
    <mergeCell ref="D11:D12"/>
    <mergeCell ref="E11:E12"/>
    <mergeCell ref="D13:D14"/>
    <mergeCell ref="E13:E14"/>
    <mergeCell ref="B11:B12"/>
    <mergeCell ref="F11:F12"/>
    <mergeCell ref="G4:J4"/>
    <mergeCell ref="N11:N12"/>
    <mergeCell ref="D4:F4"/>
    <mergeCell ref="A1:N1"/>
    <mergeCell ref="B5:F5"/>
    <mergeCell ref="G5:L5"/>
    <mergeCell ref="A3:N3"/>
    <mergeCell ref="A2:N2"/>
    <mergeCell ref="A5:A10"/>
  </mergeCells>
  <printOptions horizontalCentered="1"/>
  <pageMargins left="0.74803149606299213" right="0.59055118110236227" top="0.39370078740157483" bottom="0.19685039370078741" header="0" footer="0.39370078740157483"/>
  <pageSetup paperSize="9" firstPageNumber="159" orientation="landscape" useFirstPageNumber="1"/>
  <headerFooter alignWithMargins="0">
    <oddFooter>&amp;L&amp;9 &amp;C&amp;"Times New Roman"&amp;9 - &amp;p -&amp;R&amp;9 </oddFooter>
  </headerFooter>
</worksheet>
</file>

<file path=xl/worksheets/sheet2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6.625" customWidth="1"/>
    <col min="2" max="2" width="7.125" customWidth="1"/>
    <col min="3" max="4" width="6.625" customWidth="1"/>
    <col min="5" max="5" width="15.625" customWidth="1"/>
    <col min="6" max="9" width="6.625" customWidth="1"/>
    <col min="10" max="10" width="15.625" customWidth="1"/>
    <col min="11" max="11" width="7.125" customWidth="1"/>
    <col min="12" max="12" width="6.625" customWidth="1"/>
    <col min="13" max="13" width="7.125" customWidth="1"/>
    <col min="14" max="14" width="6.125" customWidth="1"/>
  </cols>
  <sheetData>
    <row r="1" spans="1:14" ht="21" customHeight="1">
      <c r="A1" s="54" t="s">
        <v>103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</row>
    <row r="2" spans="1:14" ht="21" customHeight="1">
      <c r="A2" s="54" t="s">
        <v>141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</row>
    <row r="3" spans="1:14" ht="18.6" customHeight="1">
      <c r="A3" s="67" t="s">
        <v>56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6" t="str">
        <f>'10-2'!D4:F4</f>
        <v>114年 1 - 7月</v>
      </c>
      <c r="E4" s="66"/>
      <c r="F4" s="66"/>
      <c r="G4" s="63" t="str">
        <f>'10-2'!G4:J4</f>
        <v> Jan. - July 2025</v>
      </c>
      <c r="H4" s="74"/>
      <c r="I4" s="74"/>
      <c r="J4" s="74"/>
      <c r="K4" s="1"/>
      <c r="L4" s="1"/>
      <c r="M4" s="1"/>
      <c r="N4" s="28" t="s">
        <v>38</v>
      </c>
    </row>
    <row r="5" spans="1:14" ht="15" customHeight="1">
      <c r="A5" s="60" t="s">
        <v>31</v>
      </c>
      <c r="B5" s="56" t="s">
        <v>41</v>
      </c>
      <c r="C5" s="57"/>
      <c r="D5" s="57"/>
      <c r="E5" s="57"/>
      <c r="F5" s="58"/>
      <c r="G5" s="56" t="s">
        <v>42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4.1" customHeight="1">
      <c r="A6" s="61"/>
      <c r="B6" s="14" t="s">
        <v>5</v>
      </c>
      <c r="C6" s="5" t="s">
        <v>6</v>
      </c>
      <c r="D6" s="2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2" t="s">
        <v>4</v>
      </c>
      <c r="M6" s="5" t="s">
        <v>8</v>
      </c>
      <c r="N6" s="15" t="s">
        <v>8</v>
      </c>
    </row>
    <row r="7" spans="1:14" ht="14.1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4" t="s">
        <v>28</v>
      </c>
      <c r="F10" s="25" t="s">
        <v>22</v>
      </c>
      <c r="G10" s="25" t="s">
        <v>22</v>
      </c>
      <c r="H10" s="25" t="s">
        <v>22</v>
      </c>
      <c r="I10" s="25" t="s">
        <v>22</v>
      </c>
      <c r="J10" s="24" t="s">
        <v>28</v>
      </c>
      <c r="K10" s="17" t="s">
        <v>25</v>
      </c>
      <c r="L10" s="25" t="s">
        <v>22</v>
      </c>
      <c r="M10" s="25" t="s">
        <v>29</v>
      </c>
      <c r="N10" s="26" t="s">
        <v>30</v>
      </c>
    </row>
    <row r="11" spans="1:14" ht="12.6" customHeight="1">
      <c r="A11" s="113" t="s">
        <v>88</v>
      </c>
      <c r="B11" s="116">
        <v>2098</v>
      </c>
      <c r="C11" s="116">
        <v>1219</v>
      </c>
      <c r="D11" s="116">
        <v>364</v>
      </c>
      <c r="E11" s="116">
        <v>450</v>
      </c>
      <c r="F11" s="116">
        <v>65</v>
      </c>
      <c r="G11" s="116">
        <v>1206</v>
      </c>
      <c r="H11" s="116">
        <v>842</v>
      </c>
      <c r="I11" s="116">
        <v>16</v>
      </c>
      <c r="J11" s="116">
        <v>74</v>
      </c>
      <c r="K11" s="119">
        <v>0</v>
      </c>
      <c r="L11" s="116">
        <v>274</v>
      </c>
      <c r="M11" s="119">
        <v>0</v>
      </c>
      <c r="N11" s="122">
        <v>892</v>
      </c>
    </row>
    <row r="12" spans="1:14" ht="11.1" customHeight="1">
      <c r="A12" s="125" t="s">
        <v>239</v>
      </c>
      <c r="B12" s="72"/>
      <c r="C12" s="72"/>
      <c r="D12" s="72"/>
      <c r="E12" s="72"/>
      <c r="F12" s="72"/>
      <c r="G12" s="72"/>
      <c r="H12" s="72"/>
      <c r="I12" s="72"/>
      <c r="J12" s="72"/>
      <c r="K12" s="72"/>
      <c r="L12" s="72"/>
      <c r="M12" s="72"/>
      <c r="N12" s="73"/>
    </row>
    <row r="13" spans="1:14" ht="12.6" customHeight="1">
      <c r="A13" s="33" t="s">
        <v>240</v>
      </c>
      <c r="B13" s="141">
        <v>104</v>
      </c>
      <c r="C13" s="141">
        <v>104</v>
      </c>
      <c r="D13" s="141">
        <v>0</v>
      </c>
      <c r="E13" s="143">
        <v>0</v>
      </c>
      <c r="F13" s="143">
        <v>0</v>
      </c>
      <c r="G13" s="141">
        <v>88</v>
      </c>
      <c r="H13" s="141">
        <v>84</v>
      </c>
      <c r="I13" s="143">
        <v>0</v>
      </c>
      <c r="J13" s="143">
        <v>0</v>
      </c>
      <c r="K13" s="143">
        <v>0</v>
      </c>
      <c r="L13" s="141">
        <v>4</v>
      </c>
      <c r="M13" s="143">
        <v>0</v>
      </c>
      <c r="N13" s="145">
        <v>16</v>
      </c>
    </row>
    <row r="14" spans="1:14" ht="11.1" customHeight="1">
      <c r="A14" s="125" t="s">
        <v>241</v>
      </c>
      <c r="B14" s="71"/>
      <c r="C14" s="71"/>
      <c r="D14" s="71"/>
      <c r="E14" s="71"/>
      <c r="F14" s="71"/>
      <c r="G14" s="71"/>
      <c r="H14" s="71"/>
      <c r="I14" s="71"/>
      <c r="J14" s="71"/>
      <c r="K14" s="71"/>
      <c r="L14" s="71"/>
      <c r="M14" s="71"/>
      <c r="N14" s="70"/>
    </row>
    <row r="15" spans="1:14" ht="12.6" customHeight="1">
      <c r="A15" s="33" t="s">
        <v>242</v>
      </c>
      <c r="B15" s="141">
        <v>1935</v>
      </c>
      <c r="C15" s="141">
        <v>875</v>
      </c>
      <c r="D15" s="141">
        <v>3</v>
      </c>
      <c r="E15" s="141">
        <v>0</v>
      </c>
      <c r="F15" s="141">
        <v>1056</v>
      </c>
      <c r="G15" s="141">
        <v>1660</v>
      </c>
      <c r="H15" s="141">
        <v>11</v>
      </c>
      <c r="I15" s="141">
        <v>1</v>
      </c>
      <c r="J15" s="141">
        <v>1009</v>
      </c>
      <c r="K15" s="141">
        <v>16</v>
      </c>
      <c r="L15" s="141">
        <v>622</v>
      </c>
      <c r="M15" s="143">
        <v>0</v>
      </c>
      <c r="N15" s="145">
        <v>275</v>
      </c>
    </row>
    <row r="16" spans="1:14" ht="11.1" customHeight="1">
      <c r="A16" s="125" t="s">
        <v>243</v>
      </c>
      <c r="B16" s="71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0"/>
    </row>
    <row r="17" spans="1:14" ht="12.6" customHeight="1">
      <c r="A17" s="33" t="s">
        <v>244</v>
      </c>
      <c r="B17" s="141">
        <v>2004</v>
      </c>
      <c r="C17" s="141">
        <v>185</v>
      </c>
      <c r="D17" s="141">
        <v>13</v>
      </c>
      <c r="E17" s="141">
        <v>324</v>
      </c>
      <c r="F17" s="141">
        <v>1483</v>
      </c>
      <c r="G17" s="141">
        <v>1921</v>
      </c>
      <c r="H17" s="141">
        <v>1590</v>
      </c>
      <c r="I17" s="141">
        <v>0</v>
      </c>
      <c r="J17" s="141">
        <v>289</v>
      </c>
      <c r="K17" s="143">
        <v>0</v>
      </c>
      <c r="L17" s="141">
        <v>43</v>
      </c>
      <c r="M17" s="143">
        <v>0</v>
      </c>
      <c r="N17" s="145">
        <v>83</v>
      </c>
    </row>
    <row r="18" spans="1:14" ht="11.1" customHeight="1">
      <c r="A18" s="125" t="s">
        <v>245</v>
      </c>
      <c r="B18" s="71"/>
      <c r="C18" s="71"/>
      <c r="D18" s="71"/>
      <c r="E18" s="71"/>
      <c r="F18" s="71"/>
      <c r="G18" s="71"/>
      <c r="H18" s="71"/>
      <c r="I18" s="71"/>
      <c r="J18" s="71"/>
      <c r="K18" s="71"/>
      <c r="L18" s="71"/>
      <c r="M18" s="71"/>
      <c r="N18" s="70"/>
    </row>
    <row r="19" spans="1:14" ht="12.6" customHeight="1">
      <c r="A19" s="33" t="s">
        <v>246</v>
      </c>
      <c r="B19" s="141">
        <v>2840</v>
      </c>
      <c r="C19" s="141">
        <v>1620</v>
      </c>
      <c r="D19" s="141">
        <v>317</v>
      </c>
      <c r="E19" s="141">
        <v>901</v>
      </c>
      <c r="F19" s="141">
        <v>2</v>
      </c>
      <c r="G19" s="141">
        <v>2487</v>
      </c>
      <c r="H19" s="141">
        <v>1414</v>
      </c>
      <c r="I19" s="141">
        <v>18</v>
      </c>
      <c r="J19" s="143">
        <v>0</v>
      </c>
      <c r="K19" s="141">
        <v>408</v>
      </c>
      <c r="L19" s="141">
        <v>646</v>
      </c>
      <c r="M19" s="143">
        <v>0</v>
      </c>
      <c r="N19" s="145">
        <v>353</v>
      </c>
    </row>
    <row r="20" spans="1:14" ht="11.1" customHeight="1">
      <c r="A20" s="125" t="s">
        <v>247</v>
      </c>
      <c r="B20" s="71"/>
      <c r="C20" s="71"/>
      <c r="D20" s="71"/>
      <c r="E20" s="71"/>
      <c r="F20" s="71"/>
      <c r="G20" s="71"/>
      <c r="H20" s="71"/>
      <c r="I20" s="71"/>
      <c r="J20" s="71"/>
      <c r="K20" s="71"/>
      <c r="L20" s="71"/>
      <c r="M20" s="71"/>
      <c r="N20" s="70"/>
    </row>
    <row r="21" spans="1:14" ht="12.6" customHeight="1">
      <c r="A21" s="33" t="s">
        <v>248</v>
      </c>
      <c r="B21" s="141">
        <v>2513</v>
      </c>
      <c r="C21" s="141">
        <v>1995</v>
      </c>
      <c r="D21" s="141">
        <v>0</v>
      </c>
      <c r="E21" s="141">
        <v>396</v>
      </c>
      <c r="F21" s="141">
        <v>122</v>
      </c>
      <c r="G21" s="141">
        <v>2490</v>
      </c>
      <c r="H21" s="141">
        <v>1932</v>
      </c>
      <c r="I21" s="141">
        <v>0</v>
      </c>
      <c r="J21" s="141">
        <v>396</v>
      </c>
      <c r="K21" s="141">
        <v>20</v>
      </c>
      <c r="L21" s="141">
        <v>142</v>
      </c>
      <c r="M21" s="143">
        <v>0</v>
      </c>
      <c r="N21" s="145">
        <v>23</v>
      </c>
    </row>
    <row r="22" spans="1:14" ht="11.1" customHeight="1">
      <c r="A22" s="125" t="s">
        <v>249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0"/>
    </row>
    <row r="23" spans="1:14" ht="12.6" customHeight="1">
      <c r="A23" s="33" t="s">
        <v>250</v>
      </c>
      <c r="B23" s="143">
        <v>0</v>
      </c>
      <c r="C23" s="143">
        <v>0</v>
      </c>
      <c r="D23" s="143">
        <v>0</v>
      </c>
      <c r="E23" s="143">
        <v>0</v>
      </c>
      <c r="F23" s="143">
        <v>0</v>
      </c>
      <c r="G23" s="141">
        <v>0</v>
      </c>
      <c r="H23" s="143">
        <v>0</v>
      </c>
      <c r="I23" s="143">
        <v>0</v>
      </c>
      <c r="J23" s="143">
        <v>0</v>
      </c>
      <c r="K23" s="143">
        <v>0</v>
      </c>
      <c r="L23" s="141">
        <v>0</v>
      </c>
      <c r="M23" s="143">
        <v>0</v>
      </c>
      <c r="N23" s="149">
        <v>0</v>
      </c>
    </row>
    <row r="24" spans="1:14" ht="11.1" customHeight="1">
      <c r="A24" s="125" t="s">
        <v>251</v>
      </c>
      <c r="B24" s="71"/>
      <c r="C24" s="71"/>
      <c r="D24" s="71"/>
      <c r="E24" s="71"/>
      <c r="F24" s="71"/>
      <c r="G24" s="71"/>
      <c r="H24" s="71"/>
      <c r="I24" s="71"/>
      <c r="J24" s="71"/>
      <c r="K24" s="71"/>
      <c r="L24" s="71"/>
      <c r="M24" s="71"/>
      <c r="N24" s="70"/>
    </row>
    <row r="25" spans="1:14" ht="12.6" customHeight="1">
      <c r="A25" s="33" t="s">
        <v>252</v>
      </c>
      <c r="B25" s="141">
        <v>3027</v>
      </c>
      <c r="C25" s="141">
        <v>2589</v>
      </c>
      <c r="D25" s="141">
        <v>1</v>
      </c>
      <c r="E25" s="141">
        <v>144</v>
      </c>
      <c r="F25" s="141">
        <v>293</v>
      </c>
      <c r="G25" s="141">
        <v>2796</v>
      </c>
      <c r="H25" s="141">
        <v>2658</v>
      </c>
      <c r="I25" s="141">
        <v>0</v>
      </c>
      <c r="J25" s="141">
        <v>160</v>
      </c>
      <c r="K25" s="141">
        <v>5</v>
      </c>
      <c r="L25" s="141">
        <v>-28</v>
      </c>
      <c r="M25" s="143">
        <v>0</v>
      </c>
      <c r="N25" s="145">
        <v>232</v>
      </c>
    </row>
    <row r="26" spans="1:14" ht="11.1" customHeight="1">
      <c r="A26" s="125" t="s">
        <v>253</v>
      </c>
      <c r="B26" s="71"/>
      <c r="C26" s="71"/>
      <c r="D26" s="71"/>
      <c r="E26" s="71"/>
      <c r="F26" s="71"/>
      <c r="G26" s="71"/>
      <c r="H26" s="71"/>
      <c r="I26" s="71"/>
      <c r="J26" s="71"/>
      <c r="K26" s="71"/>
      <c r="L26" s="71"/>
      <c r="M26" s="71"/>
      <c r="N26" s="70"/>
    </row>
    <row r="27" spans="1:14" ht="12.6" customHeight="1">
      <c r="A27" s="33" t="s">
        <v>254</v>
      </c>
      <c r="B27" s="141">
        <v>6678</v>
      </c>
      <c r="C27" s="141">
        <v>6650</v>
      </c>
      <c r="D27" s="141">
        <v>7</v>
      </c>
      <c r="E27" s="141">
        <v>21</v>
      </c>
      <c r="F27" s="143">
        <v>0</v>
      </c>
      <c r="G27" s="141">
        <v>6767</v>
      </c>
      <c r="H27" s="141">
        <v>6690</v>
      </c>
      <c r="I27" s="143">
        <v>0</v>
      </c>
      <c r="J27" s="141">
        <v>22</v>
      </c>
      <c r="K27" s="141">
        <v>21</v>
      </c>
      <c r="L27" s="141">
        <v>34</v>
      </c>
      <c r="M27" s="143">
        <v>0</v>
      </c>
      <c r="N27" s="145">
        <v>-89</v>
      </c>
    </row>
    <row r="28" spans="1:14" ht="11.1" customHeight="1">
      <c r="A28" s="125" t="s">
        <v>255</v>
      </c>
      <c r="B28" s="71"/>
      <c r="C28" s="71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70"/>
    </row>
    <row r="29" spans="1:14" ht="12.6" customHeight="1">
      <c r="A29" s="33" t="s">
        <v>256</v>
      </c>
      <c r="B29" s="141">
        <v>35</v>
      </c>
      <c r="C29" s="141">
        <v>34</v>
      </c>
      <c r="D29" s="143">
        <v>0</v>
      </c>
      <c r="E29" s="143">
        <v>0</v>
      </c>
      <c r="F29" s="141">
        <v>1</v>
      </c>
      <c r="G29" s="141">
        <v>193</v>
      </c>
      <c r="H29" s="141">
        <v>15</v>
      </c>
      <c r="I29" s="141">
        <v>0</v>
      </c>
      <c r="J29" s="143">
        <v>0</v>
      </c>
      <c r="K29" s="141">
        <v>2</v>
      </c>
      <c r="L29" s="141">
        <v>175</v>
      </c>
      <c r="M29" s="143">
        <v>0</v>
      </c>
      <c r="N29" s="145">
        <v>-157</v>
      </c>
    </row>
    <row r="30" spans="1:14" ht="11.1" customHeight="1">
      <c r="A30" s="125" t="s">
        <v>257</v>
      </c>
      <c r="B30" s="71"/>
      <c r="C30" s="71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0"/>
    </row>
    <row r="31" spans="1:14" ht="12.6" customHeight="1">
      <c r="A31" s="33" t="s">
        <v>258</v>
      </c>
      <c r="B31" s="141">
        <v>43</v>
      </c>
      <c r="C31" s="141">
        <v>43</v>
      </c>
      <c r="D31" s="143">
        <v>0</v>
      </c>
      <c r="E31" s="143">
        <v>0</v>
      </c>
      <c r="F31" s="141">
        <v>0</v>
      </c>
      <c r="G31" s="141">
        <v>44</v>
      </c>
      <c r="H31" s="143">
        <v>0</v>
      </c>
      <c r="I31" s="143">
        <v>0</v>
      </c>
      <c r="J31" s="143">
        <v>0</v>
      </c>
      <c r="K31" s="143">
        <v>0</v>
      </c>
      <c r="L31" s="141">
        <v>44</v>
      </c>
      <c r="M31" s="143">
        <v>0</v>
      </c>
      <c r="N31" s="145">
        <v>-2</v>
      </c>
    </row>
    <row r="32" spans="1:14" ht="11.1" customHeight="1">
      <c r="A32" s="125" t="s">
        <v>259</v>
      </c>
      <c r="B32" s="71"/>
      <c r="C32" s="71"/>
      <c r="D32" s="71"/>
      <c r="E32" s="71"/>
      <c r="F32" s="71"/>
      <c r="G32" s="71"/>
      <c r="H32" s="71"/>
      <c r="I32" s="71"/>
      <c r="J32" s="71"/>
      <c r="K32" s="71"/>
      <c r="L32" s="71"/>
      <c r="M32" s="71"/>
      <c r="N32" s="70"/>
    </row>
    <row r="33" spans="1:14" ht="12.6" customHeight="1">
      <c r="A33" s="33" t="s">
        <v>260</v>
      </c>
      <c r="B33" s="143">
        <v>0</v>
      </c>
      <c r="C33" s="143">
        <v>0</v>
      </c>
      <c r="D33" s="143">
        <v>0</v>
      </c>
      <c r="E33" s="143">
        <v>0</v>
      </c>
      <c r="F33" s="143">
        <v>0</v>
      </c>
      <c r="G33" s="143">
        <v>0</v>
      </c>
      <c r="H33" s="143">
        <v>0</v>
      </c>
      <c r="I33" s="143">
        <v>0</v>
      </c>
      <c r="J33" s="143">
        <v>0</v>
      </c>
      <c r="K33" s="143">
        <v>0</v>
      </c>
      <c r="L33" s="143">
        <v>0</v>
      </c>
      <c r="M33" s="143">
        <v>0</v>
      </c>
      <c r="N33" s="147">
        <v>0</v>
      </c>
    </row>
    <row r="34" spans="1:14" ht="11.1" customHeight="1">
      <c r="A34" s="125" t="s">
        <v>261</v>
      </c>
      <c r="B34" s="71"/>
      <c r="C34" s="71"/>
      <c r="D34" s="71"/>
      <c r="E34" s="71"/>
      <c r="F34" s="71"/>
      <c r="G34" s="71"/>
      <c r="H34" s="71"/>
      <c r="I34" s="71"/>
      <c r="J34" s="71"/>
      <c r="K34" s="71"/>
      <c r="L34" s="71"/>
      <c r="M34" s="71"/>
      <c r="N34" s="70"/>
    </row>
    <row r="35" spans="1:14" ht="12.6" customHeight="1">
      <c r="A35" s="33" t="s">
        <v>262</v>
      </c>
      <c r="B35" s="141">
        <v>692</v>
      </c>
      <c r="C35" s="141">
        <v>632</v>
      </c>
      <c r="D35" s="141">
        <v>3</v>
      </c>
      <c r="E35" s="141">
        <v>18</v>
      </c>
      <c r="F35" s="141">
        <v>39</v>
      </c>
      <c r="G35" s="141">
        <v>575</v>
      </c>
      <c r="H35" s="141">
        <v>339</v>
      </c>
      <c r="I35" s="141">
        <v>0</v>
      </c>
      <c r="J35" s="141">
        <v>25</v>
      </c>
      <c r="K35" s="141">
        <v>32</v>
      </c>
      <c r="L35" s="141">
        <v>179</v>
      </c>
      <c r="M35" s="143">
        <v>0</v>
      </c>
      <c r="N35" s="145">
        <v>117</v>
      </c>
    </row>
    <row r="36" spans="1:14" ht="11.1" customHeight="1" thickBot="1">
      <c r="A36" s="134" t="s">
        <v>263</v>
      </c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50"/>
    </row>
    <row r="37" spans="1:14" ht="13.5" customHeight="1">
      <c r="A37" s="32" t="s">
        <v>48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4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</row>
    <row r="42" spans="4:5" hidden="1">
      <c r="D42" s="105" t="str">
        <f>TEXT(D41,"##,##0")</f>
        <v>0</v>
      </c>
      <c r="E42" s="105" t="str">
        <f>TEXT(E41,"##,##0")</f>
        <v>0</v>
      </c>
    </row>
  </sheetData>
  <mergeCells count="181">
    <mergeCell ref="D4:F4"/>
    <mergeCell ref="G4:J4"/>
    <mergeCell ref="A1:N1"/>
    <mergeCell ref="B5:F5"/>
    <mergeCell ref="G5:L5"/>
    <mergeCell ref="A3:N3"/>
    <mergeCell ref="A2:N2"/>
    <mergeCell ref="A5:A10"/>
    <mergeCell ref="L8:L9"/>
    <mergeCell ref="G8:G9"/>
    <mergeCell ref="B13:B14"/>
    <mergeCell ref="C13:C14"/>
    <mergeCell ref="D11:D12"/>
    <mergeCell ref="E11:E12"/>
    <mergeCell ref="D13:D14"/>
    <mergeCell ref="E13:E14"/>
    <mergeCell ref="J11:J12"/>
    <mergeCell ref="K11:K12"/>
    <mergeCell ref="F8:F9"/>
    <mergeCell ref="B8:B9"/>
    <mergeCell ref="B11:B12"/>
    <mergeCell ref="C11:C12"/>
    <mergeCell ref="F11:F12"/>
    <mergeCell ref="G11:G12"/>
    <mergeCell ref="H11:H12"/>
    <mergeCell ref="I11:I12"/>
    <mergeCell ref="L11:L12"/>
    <mergeCell ref="M11:M12"/>
    <mergeCell ref="N11:N12"/>
    <mergeCell ref="F13:F14"/>
    <mergeCell ref="G13:G14"/>
    <mergeCell ref="H13:H14"/>
    <mergeCell ref="I13:I14"/>
    <mergeCell ref="J13:J14"/>
    <mergeCell ref="K13:K14"/>
    <mergeCell ref="L13:L14"/>
    <mergeCell ref="M13:M14"/>
    <mergeCell ref="N13:N14"/>
    <mergeCell ref="B15:B16"/>
    <mergeCell ref="C15:C16"/>
    <mergeCell ref="D15:D16"/>
    <mergeCell ref="E15:E16"/>
    <mergeCell ref="F15:F16"/>
    <mergeCell ref="G15:G16"/>
    <mergeCell ref="H15:H16"/>
    <mergeCell ref="I15:I16"/>
    <mergeCell ref="M15:M16"/>
    <mergeCell ref="N15:N16"/>
    <mergeCell ref="B17:B18"/>
    <mergeCell ref="C17:C18"/>
    <mergeCell ref="D17:D18"/>
    <mergeCell ref="E17:E18"/>
    <mergeCell ref="F17:F18"/>
    <mergeCell ref="K17:K18"/>
    <mergeCell ref="L17:L18"/>
    <mergeCell ref="J15:J16"/>
    <mergeCell ref="K15:K16"/>
    <mergeCell ref="L15:L16"/>
    <mergeCell ref="G17:G18"/>
    <mergeCell ref="H17:H18"/>
    <mergeCell ref="I17:I18"/>
    <mergeCell ref="J17:J18"/>
    <mergeCell ref="M17:M18"/>
    <mergeCell ref="N17:N18"/>
    <mergeCell ref="B19:B20"/>
    <mergeCell ref="C19:C20"/>
    <mergeCell ref="D19:D20"/>
    <mergeCell ref="E19:E20"/>
    <mergeCell ref="F19:F20"/>
    <mergeCell ref="G19:G20"/>
    <mergeCell ref="H19:H20"/>
    <mergeCell ref="I19:I20"/>
    <mergeCell ref="M19:M20"/>
    <mergeCell ref="N19:N20"/>
    <mergeCell ref="B21:B22"/>
    <mergeCell ref="C21:C22"/>
    <mergeCell ref="D21:D22"/>
    <mergeCell ref="E21:E22"/>
    <mergeCell ref="F21:F22"/>
    <mergeCell ref="K21:K22"/>
    <mergeCell ref="L21:L22"/>
    <mergeCell ref="J19:J20"/>
    <mergeCell ref="K19:K20"/>
    <mergeCell ref="L19:L20"/>
    <mergeCell ref="G21:G22"/>
    <mergeCell ref="H21:H22"/>
    <mergeCell ref="I21:I22"/>
    <mergeCell ref="J21:J22"/>
    <mergeCell ref="M21:M22"/>
    <mergeCell ref="N21:N22"/>
    <mergeCell ref="B23:B24"/>
    <mergeCell ref="C23:C24"/>
    <mergeCell ref="D23:D24"/>
    <mergeCell ref="E23:E24"/>
    <mergeCell ref="F23:F24"/>
    <mergeCell ref="G23:G24"/>
    <mergeCell ref="H23:H24"/>
    <mergeCell ref="I23:I24"/>
    <mergeCell ref="M23:M24"/>
    <mergeCell ref="N23:N24"/>
    <mergeCell ref="B25:B26"/>
    <mergeCell ref="C25:C26"/>
    <mergeCell ref="D25:D26"/>
    <mergeCell ref="E25:E26"/>
    <mergeCell ref="F25:F26"/>
    <mergeCell ref="K25:K26"/>
    <mergeCell ref="L25:L26"/>
    <mergeCell ref="J23:J24"/>
    <mergeCell ref="K23:K24"/>
    <mergeCell ref="L23:L24"/>
    <mergeCell ref="G25:G26"/>
    <mergeCell ref="H25:H26"/>
    <mergeCell ref="I25:I26"/>
    <mergeCell ref="J25:J26"/>
    <mergeCell ref="M25:M26"/>
    <mergeCell ref="N25:N26"/>
    <mergeCell ref="B27:B28"/>
    <mergeCell ref="C27:C28"/>
    <mergeCell ref="D27:D28"/>
    <mergeCell ref="E27:E28"/>
    <mergeCell ref="F27:F28"/>
    <mergeCell ref="G27:G28"/>
    <mergeCell ref="H27:H28"/>
    <mergeCell ref="I27:I28"/>
    <mergeCell ref="M27:M28"/>
    <mergeCell ref="N27:N28"/>
    <mergeCell ref="B29:B30"/>
    <mergeCell ref="C29:C30"/>
    <mergeCell ref="D29:D30"/>
    <mergeCell ref="E29:E30"/>
    <mergeCell ref="F29:F30"/>
    <mergeCell ref="K29:K30"/>
    <mergeCell ref="L29:L30"/>
    <mergeCell ref="J27:J28"/>
    <mergeCell ref="K27:K28"/>
    <mergeCell ref="L27:L28"/>
    <mergeCell ref="G29:G30"/>
    <mergeCell ref="H29:H30"/>
    <mergeCell ref="I29:I30"/>
    <mergeCell ref="J29:J30"/>
    <mergeCell ref="M29:M30"/>
    <mergeCell ref="N29:N30"/>
    <mergeCell ref="B31:B32"/>
    <mergeCell ref="C31:C32"/>
    <mergeCell ref="D31:D32"/>
    <mergeCell ref="E31:E32"/>
    <mergeCell ref="F31:F32"/>
    <mergeCell ref="G31:G32"/>
    <mergeCell ref="H31:H32"/>
    <mergeCell ref="I31:I32"/>
    <mergeCell ref="N31:N32"/>
    <mergeCell ref="B33:B34"/>
    <mergeCell ref="C33:C34"/>
    <mergeCell ref="D33:D34"/>
    <mergeCell ref="E33:E34"/>
    <mergeCell ref="F33:F34"/>
    <mergeCell ref="J31:J32"/>
    <mergeCell ref="K31:K32"/>
    <mergeCell ref="L31:L32"/>
    <mergeCell ref="M31:M32"/>
    <mergeCell ref="H35:H36"/>
    <mergeCell ref="I35:I36"/>
    <mergeCell ref="G33:G34"/>
    <mergeCell ref="H33:H34"/>
    <mergeCell ref="I33:I34"/>
    <mergeCell ref="J33:J34"/>
    <mergeCell ref="B35:B36"/>
    <mergeCell ref="C35:C36"/>
    <mergeCell ref="D35:D36"/>
    <mergeCell ref="E35:E36"/>
    <mergeCell ref="F35:F36"/>
    <mergeCell ref="G35:G36"/>
    <mergeCell ref="N35:N36"/>
    <mergeCell ref="J35:J36"/>
    <mergeCell ref="K35:K36"/>
    <mergeCell ref="L35:L36"/>
    <mergeCell ref="M35:M36"/>
    <mergeCell ref="M33:M34"/>
    <mergeCell ref="N33:N34"/>
    <mergeCell ref="K33:K34"/>
    <mergeCell ref="L33:L34"/>
  </mergeCells>
  <printOptions horizontalCentered="1"/>
  <pageMargins left="0.74803149606299213" right="0.59055118110236227" top="0.39370078740157483" bottom="0.19685039370078741" header="0" footer="0.39370078740157483"/>
  <pageSetup paperSize="9" firstPageNumber="160" orientation="landscape" useFirstPageNumber="1"/>
  <headerFooter alignWithMargins="0">
    <oddFooter>&amp;L&amp;9 &amp;C&amp;"Times New Roman"&amp;9 - &amp;p -&amp;R&amp;9 </oddFooter>
  </headerFooter>
</worksheet>
</file>

<file path=xl/worksheets/sheet2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6.625" customWidth="1"/>
    <col min="2" max="2" width="7.125" customWidth="1"/>
    <col min="3" max="4" width="6.625" customWidth="1"/>
    <col min="5" max="5" width="15.625" customWidth="1"/>
    <col min="6" max="9" width="6.625" customWidth="1"/>
    <col min="10" max="10" width="15.625" customWidth="1"/>
    <col min="11" max="11" width="7.125" customWidth="1"/>
    <col min="12" max="12" width="6.625" customWidth="1"/>
    <col min="13" max="13" width="7.125" customWidth="1"/>
    <col min="14" max="14" width="6.125" customWidth="1"/>
  </cols>
  <sheetData>
    <row r="1" spans="1:14" ht="21" customHeight="1">
      <c r="A1" s="54" t="s">
        <v>142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</row>
    <row r="2" spans="1:14" ht="21" customHeight="1">
      <c r="A2" s="54" t="s">
        <v>143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</row>
    <row r="3" spans="1:14" ht="18.6" customHeight="1">
      <c r="A3" s="67" t="s">
        <v>56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6" t="str">
        <f>'10-2'!D4:F4</f>
        <v>114年 1 - 7月</v>
      </c>
      <c r="E4" s="66"/>
      <c r="F4" s="66"/>
      <c r="G4" s="63" t="str">
        <f>'10-2'!G4:J4</f>
        <v> Jan. - July 2025</v>
      </c>
      <c r="H4" s="74"/>
      <c r="I4" s="74"/>
      <c r="J4" s="74"/>
      <c r="K4" s="1"/>
      <c r="L4" s="1"/>
      <c r="M4" s="1"/>
      <c r="N4" s="28" t="s">
        <v>38</v>
      </c>
    </row>
    <row r="5" spans="1:14" ht="15" customHeight="1">
      <c r="A5" s="60" t="s">
        <v>31</v>
      </c>
      <c r="B5" s="56" t="s">
        <v>41</v>
      </c>
      <c r="C5" s="57"/>
      <c r="D5" s="57"/>
      <c r="E5" s="57"/>
      <c r="F5" s="58"/>
      <c r="G5" s="56" t="s">
        <v>42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4.1" customHeight="1">
      <c r="A6" s="61"/>
      <c r="B6" s="14" t="s">
        <v>5</v>
      </c>
      <c r="C6" s="5" t="s">
        <v>6</v>
      </c>
      <c r="D6" s="2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2" t="s">
        <v>4</v>
      </c>
      <c r="M6" s="5" t="s">
        <v>8</v>
      </c>
      <c r="N6" s="15" t="s">
        <v>8</v>
      </c>
    </row>
    <row r="7" spans="1:14" ht="14.1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4" t="s">
        <v>28</v>
      </c>
      <c r="F10" s="25" t="s">
        <v>22</v>
      </c>
      <c r="G10" s="25" t="s">
        <v>22</v>
      </c>
      <c r="H10" s="25" t="s">
        <v>22</v>
      </c>
      <c r="I10" s="25" t="s">
        <v>22</v>
      </c>
      <c r="J10" s="24" t="s">
        <v>28</v>
      </c>
      <c r="K10" s="17" t="s">
        <v>25</v>
      </c>
      <c r="L10" s="25" t="s">
        <v>22</v>
      </c>
      <c r="M10" s="25" t="s">
        <v>29</v>
      </c>
      <c r="N10" s="26" t="s">
        <v>30</v>
      </c>
    </row>
    <row r="11" spans="1:14" ht="12.6" customHeight="1">
      <c r="A11" s="113" t="s">
        <v>87</v>
      </c>
      <c r="B11" s="119">
        <v>0</v>
      </c>
      <c r="C11" s="119">
        <v>0</v>
      </c>
      <c r="D11" s="119">
        <v>0</v>
      </c>
      <c r="E11" s="119">
        <v>0</v>
      </c>
      <c r="F11" s="119">
        <v>0</v>
      </c>
      <c r="G11" s="119">
        <v>0</v>
      </c>
      <c r="H11" s="119">
        <v>0</v>
      </c>
      <c r="I11" s="119">
        <v>0</v>
      </c>
      <c r="J11" s="119">
        <v>0</v>
      </c>
      <c r="K11" s="119">
        <v>0</v>
      </c>
      <c r="L11" s="119">
        <v>0</v>
      </c>
      <c r="M11" s="119">
        <v>0</v>
      </c>
      <c r="N11" s="139">
        <v>0</v>
      </c>
    </row>
    <row r="12" spans="1:14" ht="11.1" customHeight="1">
      <c r="A12" s="125" t="s">
        <v>264</v>
      </c>
      <c r="B12" s="72"/>
      <c r="C12" s="72"/>
      <c r="D12" s="72"/>
      <c r="E12" s="72"/>
      <c r="F12" s="72"/>
      <c r="G12" s="72"/>
      <c r="H12" s="72"/>
      <c r="I12" s="72"/>
      <c r="J12" s="72"/>
      <c r="K12" s="72"/>
      <c r="L12" s="72"/>
      <c r="M12" s="72"/>
      <c r="N12" s="73"/>
    </row>
    <row r="13" spans="1:14" ht="12.6" customHeight="1">
      <c r="A13" s="33" t="s">
        <v>265</v>
      </c>
      <c r="B13" s="143">
        <v>0</v>
      </c>
      <c r="C13" s="143">
        <v>0</v>
      </c>
      <c r="D13" s="143">
        <v>0</v>
      </c>
      <c r="E13" s="143">
        <v>0</v>
      </c>
      <c r="F13" s="143">
        <v>0</v>
      </c>
      <c r="G13" s="143">
        <v>0</v>
      </c>
      <c r="H13" s="143">
        <v>0</v>
      </c>
      <c r="I13" s="143">
        <v>0</v>
      </c>
      <c r="J13" s="143">
        <v>0</v>
      </c>
      <c r="K13" s="143">
        <v>0</v>
      </c>
      <c r="L13" s="143">
        <v>0</v>
      </c>
      <c r="M13" s="143">
        <v>0</v>
      </c>
      <c r="N13" s="147">
        <v>0</v>
      </c>
    </row>
    <row r="14" spans="1:14" ht="11.1" customHeight="1">
      <c r="A14" s="125" t="s">
        <v>266</v>
      </c>
      <c r="B14" s="71"/>
      <c r="C14" s="71"/>
      <c r="D14" s="71"/>
      <c r="E14" s="71"/>
      <c r="F14" s="71"/>
      <c r="G14" s="71"/>
      <c r="H14" s="71"/>
      <c r="I14" s="71"/>
      <c r="J14" s="71"/>
      <c r="K14" s="71"/>
      <c r="L14" s="71"/>
      <c r="M14" s="71"/>
      <c r="N14" s="70"/>
    </row>
    <row r="15" spans="1:14" ht="12.6" customHeight="1">
      <c r="A15" s="33" t="s">
        <v>267</v>
      </c>
      <c r="B15" s="141">
        <v>31</v>
      </c>
      <c r="C15" s="141">
        <v>30</v>
      </c>
      <c r="D15" s="141">
        <v>1</v>
      </c>
      <c r="E15" s="143">
        <v>0</v>
      </c>
      <c r="F15" s="143">
        <v>0</v>
      </c>
      <c r="G15" s="141">
        <v>58</v>
      </c>
      <c r="H15" s="141">
        <v>25</v>
      </c>
      <c r="I15" s="141">
        <v>1</v>
      </c>
      <c r="J15" s="143">
        <v>0</v>
      </c>
      <c r="K15" s="141">
        <v>5</v>
      </c>
      <c r="L15" s="141">
        <v>26</v>
      </c>
      <c r="M15" s="143">
        <v>0</v>
      </c>
      <c r="N15" s="145">
        <v>-28</v>
      </c>
    </row>
    <row r="16" spans="1:14" ht="11.1" customHeight="1">
      <c r="A16" s="125" t="s">
        <v>268</v>
      </c>
      <c r="B16" s="71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0"/>
    </row>
    <row r="17" spans="1:14" ht="12.6" customHeight="1">
      <c r="A17" s="33"/>
      <c r="B17" s="68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9"/>
    </row>
    <row r="18" spans="1:14" ht="11.1" customHeight="1">
      <c r="A18" s="36"/>
      <c r="B18" s="71"/>
      <c r="C18" s="71"/>
      <c r="D18" s="71"/>
      <c r="E18" s="71"/>
      <c r="F18" s="71"/>
      <c r="G18" s="71"/>
      <c r="H18" s="71"/>
      <c r="I18" s="71"/>
      <c r="J18" s="71"/>
      <c r="K18" s="71"/>
      <c r="L18" s="71"/>
      <c r="M18" s="71"/>
      <c r="N18" s="70"/>
    </row>
    <row r="19" spans="1:14" ht="12.6" customHeight="1">
      <c r="A19" s="33"/>
      <c r="B19" s="68"/>
      <c r="C19" s="68"/>
      <c r="D19" s="68"/>
      <c r="E19" s="68"/>
      <c r="F19" s="68"/>
      <c r="G19" s="68"/>
      <c r="H19" s="68"/>
      <c r="I19" s="68"/>
      <c r="J19" s="68"/>
      <c r="K19" s="68"/>
      <c r="L19" s="68"/>
      <c r="M19" s="68"/>
      <c r="N19" s="69"/>
    </row>
    <row r="20" spans="1:14" ht="11.1" customHeight="1">
      <c r="A20" s="36"/>
      <c r="B20" s="71"/>
      <c r="C20" s="71"/>
      <c r="D20" s="71"/>
      <c r="E20" s="71"/>
      <c r="F20" s="71"/>
      <c r="G20" s="71"/>
      <c r="H20" s="71"/>
      <c r="I20" s="71"/>
      <c r="J20" s="71"/>
      <c r="K20" s="71"/>
      <c r="L20" s="71"/>
      <c r="M20" s="71"/>
      <c r="N20" s="70"/>
    </row>
    <row r="21" spans="1:14" ht="12.6" customHeight="1">
      <c r="A21" s="33"/>
      <c r="B21" s="68"/>
      <c r="C21" s="68"/>
      <c r="D21" s="68"/>
      <c r="E21" s="68"/>
      <c r="F21" s="68"/>
      <c r="G21" s="68"/>
      <c r="H21" s="68"/>
      <c r="I21" s="68"/>
      <c r="J21" s="68"/>
      <c r="K21" s="68"/>
      <c r="L21" s="68"/>
      <c r="M21" s="68"/>
      <c r="N21" s="69"/>
    </row>
    <row r="22" spans="1:14" ht="11.1" customHeight="1">
      <c r="A22" s="36"/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0"/>
    </row>
    <row r="23" spans="1:14" ht="12.6" customHeight="1">
      <c r="A23" s="33"/>
      <c r="B23" s="68"/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9"/>
    </row>
    <row r="24" spans="1:14" ht="11.1" customHeight="1">
      <c r="A24" s="36"/>
      <c r="B24" s="71"/>
      <c r="C24" s="71"/>
      <c r="D24" s="71"/>
      <c r="E24" s="71"/>
      <c r="F24" s="71"/>
      <c r="G24" s="71"/>
      <c r="H24" s="71"/>
      <c r="I24" s="71"/>
      <c r="J24" s="71"/>
      <c r="K24" s="71"/>
      <c r="L24" s="71"/>
      <c r="M24" s="71"/>
      <c r="N24" s="70"/>
    </row>
    <row r="25" spans="1:14" ht="12.6" customHeight="1">
      <c r="A25" s="33"/>
      <c r="B25" s="68"/>
      <c r="C25" s="68"/>
      <c r="D25" s="68"/>
      <c r="E25" s="68"/>
      <c r="F25" s="68"/>
      <c r="G25" s="68"/>
      <c r="H25" s="68"/>
      <c r="I25" s="68"/>
      <c r="J25" s="68"/>
      <c r="K25" s="68"/>
      <c r="L25" s="68"/>
      <c r="M25" s="68"/>
      <c r="N25" s="69"/>
    </row>
    <row r="26" spans="1:14" ht="11.1" customHeight="1">
      <c r="A26" s="36"/>
      <c r="B26" s="71"/>
      <c r="C26" s="71"/>
      <c r="D26" s="71"/>
      <c r="E26" s="71"/>
      <c r="F26" s="71"/>
      <c r="G26" s="71"/>
      <c r="H26" s="71"/>
      <c r="I26" s="71"/>
      <c r="J26" s="71"/>
      <c r="K26" s="71"/>
      <c r="L26" s="71"/>
      <c r="M26" s="71"/>
      <c r="N26" s="70"/>
    </row>
    <row r="27" spans="1:14" ht="12.6" customHeight="1">
      <c r="A27" s="33"/>
      <c r="B27" s="68"/>
      <c r="C27" s="68"/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69"/>
    </row>
    <row r="28" spans="1:14" ht="11.1" customHeight="1">
      <c r="A28" s="36"/>
      <c r="B28" s="71"/>
      <c r="C28" s="71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70"/>
    </row>
    <row r="29" spans="1:14" ht="12.6" customHeight="1">
      <c r="A29" s="33"/>
      <c r="B29" s="68"/>
      <c r="C29" s="68"/>
      <c r="D29" s="68"/>
      <c r="E29" s="68"/>
      <c r="F29" s="68"/>
      <c r="G29" s="68"/>
      <c r="H29" s="68"/>
      <c r="I29" s="68"/>
      <c r="J29" s="68"/>
      <c r="K29" s="68"/>
      <c r="L29" s="68"/>
      <c r="M29" s="68"/>
      <c r="N29" s="69"/>
    </row>
    <row r="30" spans="1:14" ht="11.1" customHeight="1">
      <c r="A30" s="36"/>
      <c r="B30" s="71"/>
      <c r="C30" s="71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0"/>
    </row>
    <row r="31" spans="1:14" ht="12.6" customHeight="1">
      <c r="A31" s="33"/>
      <c r="B31" s="68"/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9"/>
    </row>
    <row r="32" spans="1:14" ht="11.1" customHeight="1">
      <c r="A32" s="36"/>
      <c r="B32" s="71"/>
      <c r="C32" s="71"/>
      <c r="D32" s="71"/>
      <c r="E32" s="71"/>
      <c r="F32" s="71"/>
      <c r="G32" s="71"/>
      <c r="H32" s="71"/>
      <c r="I32" s="71"/>
      <c r="J32" s="71"/>
      <c r="K32" s="71"/>
      <c r="L32" s="71"/>
      <c r="M32" s="71"/>
      <c r="N32" s="70"/>
    </row>
    <row r="33" spans="1:14" ht="12.6" customHeight="1">
      <c r="A33" s="33"/>
      <c r="B33" s="68"/>
      <c r="C33" s="68"/>
      <c r="D33" s="68"/>
      <c r="E33" s="68"/>
      <c r="F33" s="68"/>
      <c r="G33" s="68"/>
      <c r="H33" s="68"/>
      <c r="I33" s="68"/>
      <c r="J33" s="68"/>
      <c r="K33" s="68"/>
      <c r="L33" s="68"/>
      <c r="M33" s="68"/>
      <c r="N33" s="69"/>
    </row>
    <row r="34" spans="1:14" ht="11.1" customHeight="1">
      <c r="A34" s="36"/>
      <c r="B34" s="71"/>
      <c r="C34" s="71"/>
      <c r="D34" s="71"/>
      <c r="E34" s="71"/>
      <c r="F34" s="71"/>
      <c r="G34" s="71"/>
      <c r="H34" s="71"/>
      <c r="I34" s="71"/>
      <c r="J34" s="71"/>
      <c r="K34" s="71"/>
      <c r="L34" s="71"/>
      <c r="M34" s="71"/>
      <c r="N34" s="70"/>
    </row>
    <row r="35" spans="1:14" ht="12.6" customHeight="1">
      <c r="A35" s="33"/>
      <c r="B35" s="68"/>
      <c r="C35" s="68"/>
      <c r="D35" s="68"/>
      <c r="E35" s="68"/>
      <c r="F35" s="68"/>
      <c r="G35" s="68"/>
      <c r="H35" s="68"/>
      <c r="I35" s="68"/>
      <c r="J35" s="68"/>
      <c r="K35" s="68"/>
      <c r="L35" s="68"/>
      <c r="M35" s="68"/>
      <c r="N35" s="69"/>
    </row>
    <row r="36" spans="1:14" ht="11.1" customHeight="1" thickBot="1">
      <c r="A36" s="35"/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50"/>
    </row>
    <row r="37" spans="1:14" ht="13.5" customHeight="1">
      <c r="A37" s="32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4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</row>
    <row r="42" spans="4:5" hidden="1">
      <c r="D42" s="105" t="str">
        <f>TEXT(D41,"##,##0")</f>
        <v>0</v>
      </c>
      <c r="E42" s="105" t="str">
        <f>TEXT(E41,"##,##0")</f>
        <v>0</v>
      </c>
    </row>
  </sheetData>
  <mergeCells count="181">
    <mergeCell ref="I35:I36"/>
    <mergeCell ref="N35:N36"/>
    <mergeCell ref="J35:J36"/>
    <mergeCell ref="K35:K36"/>
    <mergeCell ref="L35:L36"/>
    <mergeCell ref="M35:M36"/>
    <mergeCell ref="E33:E34"/>
    <mergeCell ref="G35:G36"/>
    <mergeCell ref="H35:H36"/>
    <mergeCell ref="F33:F34"/>
    <mergeCell ref="G33:G34"/>
    <mergeCell ref="H33:H34"/>
    <mergeCell ref="N31:N32"/>
    <mergeCell ref="N33:N34"/>
    <mergeCell ref="B35:B36"/>
    <mergeCell ref="C35:C36"/>
    <mergeCell ref="D35:D36"/>
    <mergeCell ref="E35:E36"/>
    <mergeCell ref="F35:F36"/>
    <mergeCell ref="B33:B34"/>
    <mergeCell ref="C33:C34"/>
    <mergeCell ref="D33:D34"/>
    <mergeCell ref="H31:H32"/>
    <mergeCell ref="I31:I32"/>
    <mergeCell ref="J31:J32"/>
    <mergeCell ref="K31:K32"/>
    <mergeCell ref="L31:L32"/>
    <mergeCell ref="M31:M32"/>
    <mergeCell ref="M29:M30"/>
    <mergeCell ref="F29:F30"/>
    <mergeCell ref="G29:G30"/>
    <mergeCell ref="H29:H30"/>
    <mergeCell ref="I33:I34"/>
    <mergeCell ref="L33:L34"/>
    <mergeCell ref="M33:M34"/>
    <mergeCell ref="J33:J34"/>
    <mergeCell ref="K33:K34"/>
    <mergeCell ref="G31:G32"/>
    <mergeCell ref="B29:B30"/>
    <mergeCell ref="C29:C30"/>
    <mergeCell ref="D29:D30"/>
    <mergeCell ref="E29:E30"/>
    <mergeCell ref="N29:N30"/>
    <mergeCell ref="B31:B32"/>
    <mergeCell ref="C31:C32"/>
    <mergeCell ref="D31:D32"/>
    <mergeCell ref="E31:E32"/>
    <mergeCell ref="F31:F32"/>
    <mergeCell ref="K27:K28"/>
    <mergeCell ref="L27:L28"/>
    <mergeCell ref="I27:I28"/>
    <mergeCell ref="J27:J28"/>
    <mergeCell ref="L29:L30"/>
    <mergeCell ref="K29:K30"/>
    <mergeCell ref="I29:I30"/>
    <mergeCell ref="J29:J30"/>
    <mergeCell ref="M27:M28"/>
    <mergeCell ref="N27:N28"/>
    <mergeCell ref="N25:N26"/>
    <mergeCell ref="B27:B28"/>
    <mergeCell ref="C27:C28"/>
    <mergeCell ref="D27:D28"/>
    <mergeCell ref="E27:E28"/>
    <mergeCell ref="F27:F28"/>
    <mergeCell ref="G27:G28"/>
    <mergeCell ref="H27:H28"/>
    <mergeCell ref="L25:L26"/>
    <mergeCell ref="M25:M26"/>
    <mergeCell ref="F25:F26"/>
    <mergeCell ref="G25:G26"/>
    <mergeCell ref="H25:H26"/>
    <mergeCell ref="I25:I26"/>
    <mergeCell ref="B25:B26"/>
    <mergeCell ref="C25:C26"/>
    <mergeCell ref="D25:D26"/>
    <mergeCell ref="E25:E26"/>
    <mergeCell ref="K23:K24"/>
    <mergeCell ref="L23:L24"/>
    <mergeCell ref="I23:I24"/>
    <mergeCell ref="J23:J24"/>
    <mergeCell ref="J25:J26"/>
    <mergeCell ref="K25:K26"/>
    <mergeCell ref="M23:M24"/>
    <mergeCell ref="N23:N24"/>
    <mergeCell ref="N21:N22"/>
    <mergeCell ref="B23:B24"/>
    <mergeCell ref="C23:C24"/>
    <mergeCell ref="D23:D24"/>
    <mergeCell ref="E23:E24"/>
    <mergeCell ref="F23:F24"/>
    <mergeCell ref="G23:G24"/>
    <mergeCell ref="H23:H24"/>
    <mergeCell ref="L21:L22"/>
    <mergeCell ref="M21:M22"/>
    <mergeCell ref="F21:F22"/>
    <mergeCell ref="G21:G22"/>
    <mergeCell ref="H21:H22"/>
    <mergeCell ref="I21:I22"/>
    <mergeCell ref="B21:B22"/>
    <mergeCell ref="C21:C22"/>
    <mergeCell ref="D21:D22"/>
    <mergeCell ref="E21:E22"/>
    <mergeCell ref="K19:K20"/>
    <mergeCell ref="L19:L20"/>
    <mergeCell ref="I19:I20"/>
    <mergeCell ref="J19:J20"/>
    <mergeCell ref="J21:J22"/>
    <mergeCell ref="K21:K22"/>
    <mergeCell ref="M19:M20"/>
    <mergeCell ref="N19:N20"/>
    <mergeCell ref="N17:N18"/>
    <mergeCell ref="B19:B20"/>
    <mergeCell ref="C19:C20"/>
    <mergeCell ref="D19:D20"/>
    <mergeCell ref="E19:E20"/>
    <mergeCell ref="F19:F20"/>
    <mergeCell ref="G19:G20"/>
    <mergeCell ref="H19:H20"/>
    <mergeCell ref="L17:L18"/>
    <mergeCell ref="M17:M18"/>
    <mergeCell ref="F17:F18"/>
    <mergeCell ref="G17:G18"/>
    <mergeCell ref="H17:H18"/>
    <mergeCell ref="I17:I18"/>
    <mergeCell ref="K15:K16"/>
    <mergeCell ref="B17:B18"/>
    <mergeCell ref="C17:C18"/>
    <mergeCell ref="D17:D18"/>
    <mergeCell ref="E17:E18"/>
    <mergeCell ref="J17:J18"/>
    <mergeCell ref="K17:K18"/>
    <mergeCell ref="L13:L14"/>
    <mergeCell ref="N15:N16"/>
    <mergeCell ref="N13:N14"/>
    <mergeCell ref="B15:B16"/>
    <mergeCell ref="C15:C16"/>
    <mergeCell ref="D15:D16"/>
    <mergeCell ref="E15:E16"/>
    <mergeCell ref="F15:F16"/>
    <mergeCell ref="G15:G16"/>
    <mergeCell ref="H15:H16"/>
    <mergeCell ref="M11:M12"/>
    <mergeCell ref="G13:G14"/>
    <mergeCell ref="H13:H14"/>
    <mergeCell ref="I13:I14"/>
    <mergeCell ref="M15:M16"/>
    <mergeCell ref="L15:L16"/>
    <mergeCell ref="I15:I16"/>
    <mergeCell ref="J15:J16"/>
    <mergeCell ref="J13:J14"/>
    <mergeCell ref="K13:K14"/>
    <mergeCell ref="C11:C12"/>
    <mergeCell ref="F13:F14"/>
    <mergeCell ref="B8:B9"/>
    <mergeCell ref="M13:M14"/>
    <mergeCell ref="G11:G12"/>
    <mergeCell ref="H11:H12"/>
    <mergeCell ref="I11:I12"/>
    <mergeCell ref="J11:J12"/>
    <mergeCell ref="K11:K12"/>
    <mergeCell ref="L11:L12"/>
    <mergeCell ref="L8:L9"/>
    <mergeCell ref="G8:G9"/>
    <mergeCell ref="F8:F9"/>
    <mergeCell ref="B13:B14"/>
    <mergeCell ref="C13:C14"/>
    <mergeCell ref="D11:D12"/>
    <mergeCell ref="E11:E12"/>
    <mergeCell ref="D13:D14"/>
    <mergeCell ref="E13:E14"/>
    <mergeCell ref="B11:B12"/>
    <mergeCell ref="F11:F12"/>
    <mergeCell ref="G4:J4"/>
    <mergeCell ref="N11:N12"/>
    <mergeCell ref="D4:F4"/>
    <mergeCell ref="A1:N1"/>
    <mergeCell ref="B5:F5"/>
    <mergeCell ref="G5:L5"/>
    <mergeCell ref="A3:N3"/>
    <mergeCell ref="A2:N2"/>
    <mergeCell ref="A5:A10"/>
  </mergeCells>
  <printOptions horizontalCentered="1"/>
  <pageMargins left="0.74803149606299213" right="0.59055118110236227" top="0.39370078740157483" bottom="0.19685039370078741" header="0" footer="0.39370078740157483"/>
  <pageSetup paperSize="9" firstPageNumber="161" orientation="landscape" useFirstPageNumber="1"/>
  <headerFooter alignWithMargins="0">
    <oddFooter>&amp;L&amp;9 &amp;C&amp;"Times New Roman"&amp;9 - &amp;p -&amp;R&amp;9 </oddFooter>
  </headerFooter>
</worksheet>
</file>

<file path=xl/worksheets/sheet2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6.625" customWidth="1"/>
    <col min="2" max="2" width="7.125" customWidth="1"/>
    <col min="3" max="4" width="6.625" customWidth="1"/>
    <col min="5" max="5" width="15.625" customWidth="1"/>
    <col min="6" max="9" width="6.625" customWidth="1"/>
    <col min="10" max="10" width="15.625" customWidth="1"/>
    <col min="11" max="11" width="7.125" customWidth="1"/>
    <col min="12" max="12" width="6.625" customWidth="1"/>
    <col min="13" max="13" width="7.125" customWidth="1"/>
    <col min="14" max="14" width="6.125" customWidth="1"/>
  </cols>
  <sheetData>
    <row r="1" spans="1:14" ht="21" customHeight="1">
      <c r="A1" s="54" t="s">
        <v>144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</row>
    <row r="2" spans="1:14" ht="21" customHeight="1">
      <c r="A2" s="54" t="s">
        <v>145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</row>
    <row r="3" spans="1:14" ht="18.6" customHeight="1">
      <c r="A3" s="67" t="s">
        <v>73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6" t="str">
        <f>'10-2'!D4:F4</f>
        <v>114年 1 - 7月</v>
      </c>
      <c r="E4" s="66"/>
      <c r="F4" s="66"/>
      <c r="G4" s="63" t="str">
        <f>'10-2'!G4:J4</f>
        <v> Jan. - July 2025</v>
      </c>
      <c r="H4" s="74"/>
      <c r="I4" s="74"/>
      <c r="J4" s="74"/>
      <c r="K4" s="1"/>
      <c r="L4" s="1"/>
      <c r="M4" s="1"/>
      <c r="N4" s="28" t="s">
        <v>38</v>
      </c>
    </row>
    <row r="5" spans="1:14" ht="15" customHeight="1">
      <c r="A5" s="60" t="s">
        <v>31</v>
      </c>
      <c r="B5" s="56" t="s">
        <v>41</v>
      </c>
      <c r="C5" s="57"/>
      <c r="D5" s="57"/>
      <c r="E5" s="57"/>
      <c r="F5" s="58"/>
      <c r="G5" s="56" t="s">
        <v>42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4.1" customHeight="1">
      <c r="A6" s="61"/>
      <c r="B6" s="14" t="s">
        <v>5</v>
      </c>
      <c r="C6" s="5" t="s">
        <v>6</v>
      </c>
      <c r="D6" s="2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2" t="s">
        <v>4</v>
      </c>
      <c r="M6" s="5" t="s">
        <v>8</v>
      </c>
      <c r="N6" s="15" t="s">
        <v>8</v>
      </c>
    </row>
    <row r="7" spans="1:14" ht="14.1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4" t="s">
        <v>28</v>
      </c>
      <c r="F10" s="25" t="s">
        <v>22</v>
      </c>
      <c r="G10" s="25" t="s">
        <v>22</v>
      </c>
      <c r="H10" s="25" t="s">
        <v>22</v>
      </c>
      <c r="I10" s="25" t="s">
        <v>22</v>
      </c>
      <c r="J10" s="24" t="s">
        <v>28</v>
      </c>
      <c r="K10" s="17" t="s">
        <v>25</v>
      </c>
      <c r="L10" s="25" t="s">
        <v>22</v>
      </c>
      <c r="M10" s="25" t="s">
        <v>29</v>
      </c>
      <c r="N10" s="26" t="s">
        <v>30</v>
      </c>
    </row>
    <row r="11" spans="1:14" ht="12.6" customHeight="1">
      <c r="A11" s="114" t="s">
        <v>1</v>
      </c>
      <c r="B11" s="117">
        <v>42310</v>
      </c>
      <c r="C11" s="117">
        <v>25701</v>
      </c>
      <c r="D11" s="117">
        <v>108</v>
      </c>
      <c r="E11" s="117">
        <v>12684</v>
      </c>
      <c r="F11" s="117">
        <v>3818</v>
      </c>
      <c r="G11" s="117">
        <v>40019</v>
      </c>
      <c r="H11" s="117">
        <v>24233</v>
      </c>
      <c r="I11" s="117">
        <v>75</v>
      </c>
      <c r="J11" s="117">
        <v>14409</v>
      </c>
      <c r="K11" s="117">
        <v>364</v>
      </c>
      <c r="L11" s="117">
        <v>937</v>
      </c>
      <c r="M11" s="120">
        <v>0</v>
      </c>
      <c r="N11" s="123">
        <v>2291</v>
      </c>
    </row>
    <row r="12" spans="1:14" ht="11.1" customHeight="1">
      <c r="A12" s="126" t="s">
        <v>15</v>
      </c>
      <c r="B12" s="72"/>
      <c r="C12" s="72"/>
      <c r="D12" s="72"/>
      <c r="E12" s="72"/>
      <c r="F12" s="72"/>
      <c r="G12" s="72"/>
      <c r="H12" s="72"/>
      <c r="I12" s="72"/>
      <c r="J12" s="72"/>
      <c r="K12" s="72"/>
      <c r="L12" s="72"/>
      <c r="M12" s="72"/>
      <c r="N12" s="73"/>
    </row>
    <row r="13" spans="1:14" ht="12.6" customHeight="1">
      <c r="A13" s="33" t="s">
        <v>80</v>
      </c>
      <c r="B13" s="141">
        <v>16470</v>
      </c>
      <c r="C13" s="141">
        <v>11951</v>
      </c>
      <c r="D13" s="141">
        <v>67</v>
      </c>
      <c r="E13" s="141">
        <v>4432</v>
      </c>
      <c r="F13" s="141">
        <v>20</v>
      </c>
      <c r="G13" s="141">
        <v>15696</v>
      </c>
      <c r="H13" s="141">
        <v>10943</v>
      </c>
      <c r="I13" s="141">
        <v>48</v>
      </c>
      <c r="J13" s="141">
        <v>3652</v>
      </c>
      <c r="K13" s="141">
        <v>190</v>
      </c>
      <c r="L13" s="141">
        <v>863</v>
      </c>
      <c r="M13" s="143">
        <v>0</v>
      </c>
      <c r="N13" s="145">
        <v>773</v>
      </c>
    </row>
    <row r="14" spans="1:14" ht="11.1" customHeight="1">
      <c r="A14" s="125" t="s">
        <v>81</v>
      </c>
      <c r="B14" s="71"/>
      <c r="C14" s="71"/>
      <c r="D14" s="71"/>
      <c r="E14" s="71"/>
      <c r="F14" s="71"/>
      <c r="G14" s="71"/>
      <c r="H14" s="71"/>
      <c r="I14" s="71"/>
      <c r="J14" s="71"/>
      <c r="K14" s="71"/>
      <c r="L14" s="71"/>
      <c r="M14" s="71"/>
      <c r="N14" s="70"/>
    </row>
    <row r="15" spans="1:14" ht="12.6" customHeight="1">
      <c r="A15" s="33" t="s">
        <v>82</v>
      </c>
      <c r="B15" s="141">
        <v>10287</v>
      </c>
      <c r="C15" s="141">
        <v>5817</v>
      </c>
      <c r="D15" s="141">
        <v>4</v>
      </c>
      <c r="E15" s="141">
        <v>2794</v>
      </c>
      <c r="F15" s="141">
        <v>1672</v>
      </c>
      <c r="G15" s="141">
        <v>9527</v>
      </c>
      <c r="H15" s="141">
        <v>5332</v>
      </c>
      <c r="I15" s="141">
        <v>9</v>
      </c>
      <c r="J15" s="141">
        <v>4261</v>
      </c>
      <c r="K15" s="141">
        <v>58</v>
      </c>
      <c r="L15" s="141">
        <v>-132</v>
      </c>
      <c r="M15" s="143">
        <v>0</v>
      </c>
      <c r="N15" s="145">
        <v>760</v>
      </c>
    </row>
    <row r="16" spans="1:14" ht="11.1" customHeight="1">
      <c r="A16" s="125" t="s">
        <v>83</v>
      </c>
      <c r="B16" s="71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0"/>
    </row>
    <row r="17" spans="1:14" ht="12.6" customHeight="1">
      <c r="A17" s="33" t="s">
        <v>84</v>
      </c>
      <c r="B17" s="141">
        <v>15554</v>
      </c>
      <c r="C17" s="141">
        <v>7932</v>
      </c>
      <c r="D17" s="141">
        <v>37</v>
      </c>
      <c r="E17" s="141">
        <v>5457</v>
      </c>
      <c r="F17" s="141">
        <v>2126</v>
      </c>
      <c r="G17" s="141">
        <v>14795</v>
      </c>
      <c r="H17" s="141">
        <v>7958</v>
      </c>
      <c r="I17" s="141">
        <v>19</v>
      </c>
      <c r="J17" s="141">
        <v>6497</v>
      </c>
      <c r="K17" s="141">
        <v>116</v>
      </c>
      <c r="L17" s="141">
        <v>206</v>
      </c>
      <c r="M17" s="143">
        <v>0</v>
      </c>
      <c r="N17" s="145">
        <v>758</v>
      </c>
    </row>
    <row r="18" spans="1:14" ht="11.1" customHeight="1">
      <c r="A18" s="125" t="s">
        <v>85</v>
      </c>
      <c r="B18" s="71"/>
      <c r="C18" s="71"/>
      <c r="D18" s="71"/>
      <c r="E18" s="71"/>
      <c r="F18" s="71"/>
      <c r="G18" s="71"/>
      <c r="H18" s="71"/>
      <c r="I18" s="71"/>
      <c r="J18" s="71"/>
      <c r="K18" s="71"/>
      <c r="L18" s="71"/>
      <c r="M18" s="71"/>
      <c r="N18" s="70"/>
    </row>
    <row r="19" spans="1:14" ht="12.6" customHeight="1">
      <c r="A19" s="33"/>
      <c r="B19" s="68"/>
      <c r="C19" s="68"/>
      <c r="D19" s="68"/>
      <c r="E19" s="68"/>
      <c r="F19" s="68"/>
      <c r="G19" s="68"/>
      <c r="H19" s="68"/>
      <c r="I19" s="68"/>
      <c r="J19" s="68"/>
      <c r="K19" s="68"/>
      <c r="L19" s="68"/>
      <c r="M19" s="68"/>
      <c r="N19" s="69"/>
    </row>
    <row r="20" spans="1:14" ht="11.1" customHeight="1">
      <c r="A20" s="36"/>
      <c r="B20" s="71"/>
      <c r="C20" s="71"/>
      <c r="D20" s="71"/>
      <c r="E20" s="71"/>
      <c r="F20" s="71"/>
      <c r="G20" s="71"/>
      <c r="H20" s="71"/>
      <c r="I20" s="71"/>
      <c r="J20" s="71"/>
      <c r="K20" s="71"/>
      <c r="L20" s="71"/>
      <c r="M20" s="71"/>
      <c r="N20" s="70"/>
    </row>
    <row r="21" spans="1:14" ht="12.6" customHeight="1">
      <c r="A21" s="33"/>
      <c r="B21" s="68"/>
      <c r="C21" s="68"/>
      <c r="D21" s="68"/>
      <c r="E21" s="68"/>
      <c r="F21" s="68"/>
      <c r="G21" s="68"/>
      <c r="H21" s="68"/>
      <c r="I21" s="68"/>
      <c r="J21" s="68"/>
      <c r="K21" s="68"/>
      <c r="L21" s="68"/>
      <c r="M21" s="68"/>
      <c r="N21" s="69"/>
    </row>
    <row r="22" spans="1:14" ht="11.1" customHeight="1">
      <c r="A22" s="36"/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0"/>
    </row>
    <row r="23" spans="1:14" ht="12.6" customHeight="1">
      <c r="A23" s="33"/>
      <c r="B23" s="68"/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9"/>
    </row>
    <row r="24" spans="1:14" ht="11.1" customHeight="1">
      <c r="A24" s="36"/>
      <c r="B24" s="71"/>
      <c r="C24" s="71"/>
      <c r="D24" s="71"/>
      <c r="E24" s="71"/>
      <c r="F24" s="71"/>
      <c r="G24" s="71"/>
      <c r="H24" s="71"/>
      <c r="I24" s="71"/>
      <c r="J24" s="71"/>
      <c r="K24" s="71"/>
      <c r="L24" s="71"/>
      <c r="M24" s="71"/>
      <c r="N24" s="70"/>
    </row>
    <row r="25" spans="1:14" ht="12.6" customHeight="1">
      <c r="A25" s="33"/>
      <c r="B25" s="68"/>
      <c r="C25" s="68"/>
      <c r="D25" s="68"/>
      <c r="E25" s="68"/>
      <c r="F25" s="68"/>
      <c r="G25" s="68"/>
      <c r="H25" s="68"/>
      <c r="I25" s="68"/>
      <c r="J25" s="68"/>
      <c r="K25" s="68"/>
      <c r="L25" s="68"/>
      <c r="M25" s="68"/>
      <c r="N25" s="69"/>
    </row>
    <row r="26" spans="1:14" ht="11.1" customHeight="1">
      <c r="A26" s="36"/>
      <c r="B26" s="71"/>
      <c r="C26" s="71"/>
      <c r="D26" s="71"/>
      <c r="E26" s="71"/>
      <c r="F26" s="71"/>
      <c r="G26" s="71"/>
      <c r="H26" s="71"/>
      <c r="I26" s="71"/>
      <c r="J26" s="71"/>
      <c r="K26" s="71"/>
      <c r="L26" s="71"/>
      <c r="M26" s="71"/>
      <c r="N26" s="70"/>
    </row>
    <row r="27" spans="1:14" ht="12.6" customHeight="1">
      <c r="A27" s="33"/>
      <c r="B27" s="68"/>
      <c r="C27" s="68"/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69"/>
    </row>
    <row r="28" spans="1:14" ht="11.1" customHeight="1">
      <c r="A28" s="36"/>
      <c r="B28" s="71"/>
      <c r="C28" s="71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70"/>
    </row>
    <row r="29" spans="1:14" ht="12.6" customHeight="1">
      <c r="A29" s="33"/>
      <c r="B29" s="68"/>
      <c r="C29" s="68"/>
      <c r="D29" s="68"/>
      <c r="E29" s="68"/>
      <c r="F29" s="68"/>
      <c r="G29" s="68"/>
      <c r="H29" s="68"/>
      <c r="I29" s="68"/>
      <c r="J29" s="68"/>
      <c r="K29" s="68"/>
      <c r="L29" s="68"/>
      <c r="M29" s="68"/>
      <c r="N29" s="69"/>
    </row>
    <row r="30" spans="1:14" ht="11.1" customHeight="1">
      <c r="A30" s="36"/>
      <c r="B30" s="71"/>
      <c r="C30" s="71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0"/>
    </row>
    <row r="31" spans="1:14" ht="12.6" customHeight="1">
      <c r="A31" s="33"/>
      <c r="B31" s="68"/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9"/>
    </row>
    <row r="32" spans="1:14" ht="11.1" customHeight="1">
      <c r="A32" s="36"/>
      <c r="B32" s="71"/>
      <c r="C32" s="71"/>
      <c r="D32" s="71"/>
      <c r="E32" s="71"/>
      <c r="F32" s="71"/>
      <c r="G32" s="71"/>
      <c r="H32" s="71"/>
      <c r="I32" s="71"/>
      <c r="J32" s="71"/>
      <c r="K32" s="71"/>
      <c r="L32" s="71"/>
      <c r="M32" s="71"/>
      <c r="N32" s="70"/>
    </row>
    <row r="33" spans="1:14" ht="12.6" customHeight="1">
      <c r="A33" s="33"/>
      <c r="B33" s="68"/>
      <c r="C33" s="68"/>
      <c r="D33" s="68"/>
      <c r="E33" s="68"/>
      <c r="F33" s="68"/>
      <c r="G33" s="68"/>
      <c r="H33" s="68"/>
      <c r="I33" s="68"/>
      <c r="J33" s="68"/>
      <c r="K33" s="68"/>
      <c r="L33" s="68"/>
      <c r="M33" s="68"/>
      <c r="N33" s="69"/>
    </row>
    <row r="34" spans="1:14" ht="11.1" customHeight="1">
      <c r="A34" s="36"/>
      <c r="B34" s="71"/>
      <c r="C34" s="71"/>
      <c r="D34" s="71"/>
      <c r="E34" s="71"/>
      <c r="F34" s="71"/>
      <c r="G34" s="71"/>
      <c r="H34" s="71"/>
      <c r="I34" s="71"/>
      <c r="J34" s="71"/>
      <c r="K34" s="71"/>
      <c r="L34" s="71"/>
      <c r="M34" s="71"/>
      <c r="N34" s="70"/>
    </row>
    <row r="35" spans="1:14" ht="12.6" customHeight="1">
      <c r="A35" s="33"/>
      <c r="B35" s="68"/>
      <c r="C35" s="68"/>
      <c r="D35" s="68"/>
      <c r="E35" s="68"/>
      <c r="F35" s="68"/>
      <c r="G35" s="68"/>
      <c r="H35" s="68"/>
      <c r="I35" s="68"/>
      <c r="J35" s="68"/>
      <c r="K35" s="68"/>
      <c r="L35" s="68"/>
      <c r="M35" s="68"/>
      <c r="N35" s="69"/>
    </row>
    <row r="36" spans="1:14" ht="11.1" customHeight="1" thickBot="1">
      <c r="A36" s="35"/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50"/>
    </row>
    <row r="37" spans="1:14" ht="13.5" customHeight="1">
      <c r="A37" s="3" t="s">
        <v>76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2" t="s">
        <v>152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4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</row>
    <row r="42" spans="4:5" hidden="1">
      <c r="D42" s="105" t="str">
        <f>TEXT(D41,"##,##0")</f>
        <v>0</v>
      </c>
      <c r="E42" s="105" t="str">
        <f>TEXT(E41,"##,##0")</f>
        <v>0</v>
      </c>
    </row>
  </sheetData>
  <mergeCells count="181">
    <mergeCell ref="G8:G9"/>
    <mergeCell ref="L8:L9"/>
    <mergeCell ref="A1:N1"/>
    <mergeCell ref="A2:N2"/>
    <mergeCell ref="A3:N3"/>
    <mergeCell ref="D4:F4"/>
    <mergeCell ref="G4:J4"/>
    <mergeCell ref="A5:A10"/>
    <mergeCell ref="B5:F5"/>
    <mergeCell ref="G5:L5"/>
    <mergeCell ref="B8:B9"/>
    <mergeCell ref="F8:F9"/>
    <mergeCell ref="F11:F12"/>
    <mergeCell ref="G11:G12"/>
    <mergeCell ref="H11:H12"/>
    <mergeCell ref="I11:I12"/>
    <mergeCell ref="B11:B12"/>
    <mergeCell ref="C11:C12"/>
    <mergeCell ref="D11:D12"/>
    <mergeCell ref="E11:E12"/>
    <mergeCell ref="M11:M12"/>
    <mergeCell ref="N11:N12"/>
    <mergeCell ref="B13:B14"/>
    <mergeCell ref="C13:C14"/>
    <mergeCell ref="D13:D14"/>
    <mergeCell ref="E13:E14"/>
    <mergeCell ref="F13:F14"/>
    <mergeCell ref="K13:K14"/>
    <mergeCell ref="L13:L14"/>
    <mergeCell ref="J11:J12"/>
    <mergeCell ref="K11:K12"/>
    <mergeCell ref="L11:L12"/>
    <mergeCell ref="G13:G14"/>
    <mergeCell ref="H13:H14"/>
    <mergeCell ref="I13:I14"/>
    <mergeCell ref="J13:J14"/>
    <mergeCell ref="M13:M14"/>
    <mergeCell ref="N13:N14"/>
    <mergeCell ref="B15:B16"/>
    <mergeCell ref="C15:C16"/>
    <mergeCell ref="D15:D16"/>
    <mergeCell ref="E15:E16"/>
    <mergeCell ref="F15:F16"/>
    <mergeCell ref="G15:G16"/>
    <mergeCell ref="H15:H16"/>
    <mergeCell ref="I15:I16"/>
    <mergeCell ref="M15:M16"/>
    <mergeCell ref="N15:N16"/>
    <mergeCell ref="B17:B18"/>
    <mergeCell ref="C17:C18"/>
    <mergeCell ref="D17:D18"/>
    <mergeCell ref="E17:E18"/>
    <mergeCell ref="F17:F18"/>
    <mergeCell ref="K17:K18"/>
    <mergeCell ref="L17:L18"/>
    <mergeCell ref="J15:J16"/>
    <mergeCell ref="K15:K16"/>
    <mergeCell ref="L15:L16"/>
    <mergeCell ref="G17:G18"/>
    <mergeCell ref="H17:H18"/>
    <mergeCell ref="I17:I18"/>
    <mergeCell ref="J17:J18"/>
    <mergeCell ref="M17:M18"/>
    <mergeCell ref="N17:N18"/>
    <mergeCell ref="B19:B20"/>
    <mergeCell ref="C19:C20"/>
    <mergeCell ref="D19:D20"/>
    <mergeCell ref="E19:E20"/>
    <mergeCell ref="F19:F20"/>
    <mergeCell ref="G19:G20"/>
    <mergeCell ref="H19:H20"/>
    <mergeCell ref="I19:I20"/>
    <mergeCell ref="M19:M20"/>
    <mergeCell ref="N19:N20"/>
    <mergeCell ref="B21:B22"/>
    <mergeCell ref="C21:C22"/>
    <mergeCell ref="D21:D22"/>
    <mergeCell ref="E21:E22"/>
    <mergeCell ref="F21:F22"/>
    <mergeCell ref="K21:K22"/>
    <mergeCell ref="L21:L22"/>
    <mergeCell ref="J19:J20"/>
    <mergeCell ref="K19:K20"/>
    <mergeCell ref="L19:L20"/>
    <mergeCell ref="G21:G22"/>
    <mergeCell ref="H21:H22"/>
    <mergeCell ref="I21:I22"/>
    <mergeCell ref="J21:J22"/>
    <mergeCell ref="M21:M22"/>
    <mergeCell ref="N21:N22"/>
    <mergeCell ref="B23:B24"/>
    <mergeCell ref="C23:C24"/>
    <mergeCell ref="D23:D24"/>
    <mergeCell ref="E23:E24"/>
    <mergeCell ref="F23:F24"/>
    <mergeCell ref="G23:G24"/>
    <mergeCell ref="H23:H24"/>
    <mergeCell ref="I23:I24"/>
    <mergeCell ref="M23:M24"/>
    <mergeCell ref="N23:N24"/>
    <mergeCell ref="B25:B26"/>
    <mergeCell ref="C25:C26"/>
    <mergeCell ref="D25:D26"/>
    <mergeCell ref="E25:E26"/>
    <mergeCell ref="F25:F26"/>
    <mergeCell ref="K25:K26"/>
    <mergeCell ref="L25:L26"/>
    <mergeCell ref="J23:J24"/>
    <mergeCell ref="K23:K24"/>
    <mergeCell ref="L23:L24"/>
    <mergeCell ref="G25:G26"/>
    <mergeCell ref="H25:H26"/>
    <mergeCell ref="I25:I26"/>
    <mergeCell ref="J25:J26"/>
    <mergeCell ref="M25:M26"/>
    <mergeCell ref="N25:N26"/>
    <mergeCell ref="B27:B28"/>
    <mergeCell ref="C27:C28"/>
    <mergeCell ref="D27:D28"/>
    <mergeCell ref="E27:E28"/>
    <mergeCell ref="F27:F28"/>
    <mergeCell ref="G27:G28"/>
    <mergeCell ref="H27:H28"/>
    <mergeCell ref="I27:I28"/>
    <mergeCell ref="M27:M28"/>
    <mergeCell ref="N27:N28"/>
    <mergeCell ref="B29:B30"/>
    <mergeCell ref="C29:C30"/>
    <mergeCell ref="D29:D30"/>
    <mergeCell ref="E29:E30"/>
    <mergeCell ref="F29:F30"/>
    <mergeCell ref="K29:K30"/>
    <mergeCell ref="L29:L30"/>
    <mergeCell ref="J27:J28"/>
    <mergeCell ref="K27:K28"/>
    <mergeCell ref="L27:L28"/>
    <mergeCell ref="G29:G30"/>
    <mergeCell ref="H29:H30"/>
    <mergeCell ref="I29:I30"/>
    <mergeCell ref="J29:J30"/>
    <mergeCell ref="M29:M30"/>
    <mergeCell ref="N29:N30"/>
    <mergeCell ref="B31:B32"/>
    <mergeCell ref="C31:C32"/>
    <mergeCell ref="D31:D32"/>
    <mergeCell ref="E31:E32"/>
    <mergeCell ref="F31:F32"/>
    <mergeCell ref="G31:G32"/>
    <mergeCell ref="H31:H32"/>
    <mergeCell ref="I31:I32"/>
    <mergeCell ref="M31:M32"/>
    <mergeCell ref="N31:N32"/>
    <mergeCell ref="B33:B34"/>
    <mergeCell ref="C33:C34"/>
    <mergeCell ref="D33:D34"/>
    <mergeCell ref="E33:E34"/>
    <mergeCell ref="F33:F34"/>
    <mergeCell ref="G33:G34"/>
    <mergeCell ref="H33:H34"/>
    <mergeCell ref="I33:I34"/>
    <mergeCell ref="H35:H36"/>
    <mergeCell ref="I35:I36"/>
    <mergeCell ref="J35:J36"/>
    <mergeCell ref="J31:J32"/>
    <mergeCell ref="K31:K32"/>
    <mergeCell ref="L31:L32"/>
    <mergeCell ref="J33:J34"/>
    <mergeCell ref="K35:K36"/>
    <mergeCell ref="L35:L36"/>
    <mergeCell ref="B35:B36"/>
    <mergeCell ref="C35:C36"/>
    <mergeCell ref="D35:D36"/>
    <mergeCell ref="E35:E36"/>
    <mergeCell ref="F35:F36"/>
    <mergeCell ref="G35:G36"/>
    <mergeCell ref="M35:M36"/>
    <mergeCell ref="N35:N36"/>
    <mergeCell ref="M33:M34"/>
    <mergeCell ref="N33:N34"/>
    <mergeCell ref="K33:K34"/>
    <mergeCell ref="L33:L34"/>
  </mergeCells>
  <printOptions horizontalCentered="1"/>
  <pageMargins left="0.74803149606299213" right="0.59055118110236227" top="0.39370078740157483" bottom="0.19685039370078741" header="0" footer="0.39370078740157483"/>
  <pageSetup paperSize="9" firstPageNumber="162" orientation="landscape" useFirstPageNumber="1"/>
  <headerFooter alignWithMargins="0">
    <oddFooter>&amp;L&amp;9 &amp;C&amp;"Times New Roman"&amp;9 - &amp;p -&amp;R&amp;9 </oddFooter>
  </headerFooter>
</worksheet>
</file>

<file path=xl/worksheets/sheet2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Q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7.125" customWidth="1"/>
    <col min="3" max="4" width="6.625" customWidth="1"/>
    <col min="5" max="5" width="15.625" customWidth="1"/>
    <col min="6" max="6" width="6.625" customWidth="1"/>
    <col min="7" max="7" width="7.125" customWidth="1"/>
    <col min="8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7" ht="21" customHeight="1">
      <c r="A1" s="54" t="s">
        <v>146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6"/>
      <c r="P1" s="6"/>
      <c r="Q1" s="6"/>
    </row>
    <row r="2" spans="1:17" ht="21" customHeight="1">
      <c r="A2" s="54" t="s">
        <v>147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6"/>
      <c r="P2" s="6"/>
      <c r="Q2" s="6"/>
    </row>
    <row r="3" spans="1:17" ht="18.6" customHeight="1">
      <c r="A3" s="55" t="s">
        <v>71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1"/>
      <c r="P3" s="1"/>
      <c r="Q3" s="1"/>
    </row>
    <row r="4" spans="1:17" ht="18.6" customHeight="1" thickBot="1">
      <c r="A4" s="1"/>
      <c r="B4" s="1"/>
      <c r="C4" s="37"/>
      <c r="D4" s="66" t="str">
        <f>'10-2'!D4:F4</f>
        <v>114年 1 - 7月</v>
      </c>
      <c r="E4" s="66"/>
      <c r="F4" s="66"/>
      <c r="G4" s="63" t="str">
        <f>'10-2'!G4:J4</f>
        <v> Jan. - July 2025</v>
      </c>
      <c r="H4" s="74"/>
      <c r="I4" s="74"/>
      <c r="J4" s="74"/>
      <c r="K4" s="1"/>
      <c r="L4" s="1"/>
      <c r="M4" s="1"/>
      <c r="N4" s="28" t="s">
        <v>38</v>
      </c>
      <c r="O4" s="1"/>
      <c r="P4" s="1"/>
      <c r="Q4" s="1"/>
    </row>
    <row r="5" spans="1:17" ht="15" customHeight="1">
      <c r="A5" s="60" t="s">
        <v>32</v>
      </c>
      <c r="B5" s="56" t="s">
        <v>43</v>
      </c>
      <c r="C5" s="57"/>
      <c r="D5" s="57"/>
      <c r="E5" s="57"/>
      <c r="F5" s="58"/>
      <c r="G5" s="56" t="s">
        <v>44</v>
      </c>
      <c r="H5" s="57"/>
      <c r="I5" s="57"/>
      <c r="J5" s="57"/>
      <c r="K5" s="57"/>
      <c r="L5" s="58"/>
      <c r="M5" s="12" t="s">
        <v>4</v>
      </c>
      <c r="N5" s="13" t="s">
        <v>34</v>
      </c>
      <c r="O5" s="7"/>
      <c r="P5" s="7"/>
      <c r="Q5" s="7"/>
    </row>
    <row r="6" spans="1:17" ht="14.1" customHeight="1">
      <c r="A6" s="61"/>
      <c r="B6" s="14" t="s">
        <v>5</v>
      </c>
      <c r="C6" s="5" t="s">
        <v>6</v>
      </c>
      <c r="D6" s="5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5" t="s">
        <v>4</v>
      </c>
      <c r="M6" s="5" t="s">
        <v>8</v>
      </c>
      <c r="N6" s="15" t="s">
        <v>8</v>
      </c>
      <c r="O6" s="7"/>
      <c r="P6" s="7"/>
      <c r="Q6" s="7"/>
    </row>
    <row r="7" spans="1:17" ht="14.1" customHeight="1">
      <c r="A7" s="61"/>
      <c r="B7" s="17" t="s">
        <v>22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22</v>
      </c>
      <c r="N7" s="16" t="s">
        <v>21</v>
      </c>
      <c r="O7" s="7"/>
      <c r="P7" s="7"/>
      <c r="Q7" s="7"/>
    </row>
    <row r="8" spans="1:17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  <c r="O8" s="7"/>
      <c r="P8" s="7"/>
      <c r="Q8" s="7"/>
    </row>
    <row r="9" spans="1:17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  <c r="O9" s="7"/>
      <c r="P9" s="7"/>
      <c r="Q9" s="7"/>
    </row>
    <row r="10" spans="1:17" ht="14.1" customHeight="1" thickBot="1">
      <c r="A10" s="62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  <c r="O10" s="7"/>
      <c r="P10" s="7"/>
      <c r="Q10" s="7"/>
    </row>
    <row r="11" spans="1:17" ht="12.6" customHeight="1">
      <c r="A11" s="151" t="s">
        <v>1</v>
      </c>
      <c r="B11" s="155">
        <v>20500</v>
      </c>
      <c r="C11" s="155">
        <v>14434</v>
      </c>
      <c r="D11" s="155">
        <v>3351</v>
      </c>
      <c r="E11" s="155">
        <v>1663</v>
      </c>
      <c r="F11" s="155">
        <v>1052</v>
      </c>
      <c r="G11" s="155">
        <v>14430</v>
      </c>
      <c r="H11" s="155">
        <v>11414</v>
      </c>
      <c r="I11" s="155">
        <v>29</v>
      </c>
      <c r="J11" s="155">
        <v>686</v>
      </c>
      <c r="K11" s="155">
        <v>1333</v>
      </c>
      <c r="L11" s="155">
        <v>967</v>
      </c>
      <c r="M11" s="159">
        <v>0</v>
      </c>
      <c r="N11" s="163">
        <v>6070</v>
      </c>
      <c r="O11" s="8"/>
      <c r="P11" s="8"/>
      <c r="Q11" s="8"/>
    </row>
    <row r="12" spans="1:17" ht="11.1" customHeight="1">
      <c r="A12" s="166" t="s">
        <v>15</v>
      </c>
      <c r="B12" s="88"/>
      <c r="C12" s="88"/>
      <c r="D12" s="88"/>
      <c r="E12" s="88"/>
      <c r="F12" s="88"/>
      <c r="G12" s="88"/>
      <c r="H12" s="88"/>
      <c r="I12" s="88"/>
      <c r="J12" s="88"/>
      <c r="K12" s="88"/>
      <c r="L12" s="88"/>
      <c r="M12" s="90"/>
      <c r="N12" s="92"/>
      <c r="O12" s="8"/>
      <c r="P12" s="8"/>
      <c r="Q12" s="8"/>
    </row>
    <row r="13" spans="1:17" ht="12.6" customHeight="1">
      <c r="A13" s="39" t="s">
        <v>79</v>
      </c>
      <c r="B13" s="169">
        <v>5732</v>
      </c>
      <c r="C13" s="169">
        <v>4090</v>
      </c>
      <c r="D13" s="169">
        <v>797</v>
      </c>
      <c r="E13" s="169">
        <v>432</v>
      </c>
      <c r="F13" s="169">
        <v>413</v>
      </c>
      <c r="G13" s="169">
        <v>3874</v>
      </c>
      <c r="H13" s="169">
        <v>3027</v>
      </c>
      <c r="I13" s="169">
        <v>5</v>
      </c>
      <c r="J13" s="169">
        <v>167</v>
      </c>
      <c r="K13" s="169">
        <v>374</v>
      </c>
      <c r="L13" s="169">
        <v>301</v>
      </c>
      <c r="M13" s="172">
        <v>0</v>
      </c>
      <c r="N13" s="175">
        <v>1859</v>
      </c>
      <c r="O13" s="8"/>
      <c r="P13" s="8"/>
      <c r="Q13" s="8"/>
    </row>
    <row r="14" spans="1:17" ht="11.1" customHeight="1">
      <c r="A14" s="165" t="s">
        <v>86</v>
      </c>
      <c r="B14" s="86"/>
      <c r="C14" s="86"/>
      <c r="D14" s="86"/>
      <c r="E14" s="86"/>
      <c r="F14" s="86"/>
      <c r="G14" s="86"/>
      <c r="H14" s="86"/>
      <c r="I14" s="86"/>
      <c r="J14" s="86"/>
      <c r="K14" s="86"/>
      <c r="L14" s="86"/>
      <c r="M14" s="82"/>
      <c r="N14" s="84"/>
      <c r="O14" s="8"/>
      <c r="P14" s="8"/>
      <c r="Q14" s="8"/>
    </row>
    <row r="15" spans="1:17" ht="12.6" customHeight="1">
      <c r="A15" s="39" t="s">
        <v>269</v>
      </c>
      <c r="B15" s="169">
        <v>4218</v>
      </c>
      <c r="C15" s="169">
        <v>2796</v>
      </c>
      <c r="D15" s="169">
        <v>942</v>
      </c>
      <c r="E15" s="169">
        <v>201</v>
      </c>
      <c r="F15" s="169">
        <v>280</v>
      </c>
      <c r="G15" s="169">
        <v>2799</v>
      </c>
      <c r="H15" s="169">
        <v>2329</v>
      </c>
      <c r="I15" s="169">
        <v>-4</v>
      </c>
      <c r="J15" s="169">
        <v>127</v>
      </c>
      <c r="K15" s="169">
        <v>234</v>
      </c>
      <c r="L15" s="169">
        <v>113</v>
      </c>
      <c r="M15" s="172">
        <v>0</v>
      </c>
      <c r="N15" s="175">
        <v>1419</v>
      </c>
      <c r="O15" s="8"/>
      <c r="P15" s="8"/>
      <c r="Q15" s="8"/>
    </row>
    <row r="16" spans="1:17" ht="11.1" customHeight="1">
      <c r="A16" s="165" t="s">
        <v>270</v>
      </c>
      <c r="B16" s="86"/>
      <c r="C16" s="86"/>
      <c r="D16" s="86"/>
      <c r="E16" s="86"/>
      <c r="F16" s="86"/>
      <c r="G16" s="86"/>
      <c r="H16" s="86"/>
      <c r="I16" s="86"/>
      <c r="J16" s="86"/>
      <c r="K16" s="86"/>
      <c r="L16" s="86"/>
      <c r="M16" s="82"/>
      <c r="N16" s="84"/>
      <c r="O16" s="8"/>
      <c r="P16" s="8"/>
      <c r="Q16" s="8"/>
    </row>
    <row r="17" spans="1:17" ht="12.6" customHeight="1">
      <c r="A17" s="39" t="s">
        <v>271</v>
      </c>
      <c r="B17" s="169">
        <v>4691</v>
      </c>
      <c r="C17" s="169">
        <v>3220</v>
      </c>
      <c r="D17" s="169">
        <v>891</v>
      </c>
      <c r="E17" s="169">
        <v>404</v>
      </c>
      <c r="F17" s="169">
        <v>177</v>
      </c>
      <c r="G17" s="169">
        <v>3377</v>
      </c>
      <c r="H17" s="169">
        <v>2636</v>
      </c>
      <c r="I17" s="169">
        <v>4</v>
      </c>
      <c r="J17" s="169">
        <v>200</v>
      </c>
      <c r="K17" s="169">
        <v>290</v>
      </c>
      <c r="L17" s="169">
        <v>247</v>
      </c>
      <c r="M17" s="172">
        <v>0</v>
      </c>
      <c r="N17" s="175">
        <v>1314</v>
      </c>
      <c r="O17" s="8"/>
      <c r="P17" s="8"/>
      <c r="Q17" s="8"/>
    </row>
    <row r="18" spans="1:17" ht="11.1" customHeight="1">
      <c r="A18" s="165" t="s">
        <v>272</v>
      </c>
      <c r="B18" s="86"/>
      <c r="C18" s="86"/>
      <c r="D18" s="86"/>
      <c r="E18" s="86"/>
      <c r="F18" s="86"/>
      <c r="G18" s="86"/>
      <c r="H18" s="86"/>
      <c r="I18" s="86"/>
      <c r="J18" s="86"/>
      <c r="K18" s="86"/>
      <c r="L18" s="86"/>
      <c r="M18" s="82"/>
      <c r="N18" s="84"/>
      <c r="O18" s="8"/>
      <c r="P18" s="8"/>
      <c r="Q18" s="8"/>
    </row>
    <row r="19" spans="1:17" ht="12.6" customHeight="1">
      <c r="A19" s="39" t="s">
        <v>273</v>
      </c>
      <c r="B19" s="169">
        <v>1348</v>
      </c>
      <c r="C19" s="169">
        <v>951</v>
      </c>
      <c r="D19" s="169">
        <v>158</v>
      </c>
      <c r="E19" s="169">
        <v>224</v>
      </c>
      <c r="F19" s="169">
        <v>15</v>
      </c>
      <c r="G19" s="169">
        <v>1028</v>
      </c>
      <c r="H19" s="169">
        <v>755</v>
      </c>
      <c r="I19" s="169">
        <v>14</v>
      </c>
      <c r="J19" s="169">
        <v>61</v>
      </c>
      <c r="K19" s="169">
        <v>96</v>
      </c>
      <c r="L19" s="169">
        <v>102</v>
      </c>
      <c r="M19" s="172">
        <v>0</v>
      </c>
      <c r="N19" s="175">
        <v>320</v>
      </c>
      <c r="O19" s="8"/>
      <c r="P19" s="8"/>
      <c r="Q19" s="8"/>
    </row>
    <row r="20" spans="1:17" ht="11.1" customHeight="1">
      <c r="A20" s="165" t="s">
        <v>274</v>
      </c>
      <c r="B20" s="86"/>
      <c r="C20" s="86"/>
      <c r="D20" s="86"/>
      <c r="E20" s="86"/>
      <c r="F20" s="86"/>
      <c r="G20" s="86"/>
      <c r="H20" s="86"/>
      <c r="I20" s="86"/>
      <c r="J20" s="86"/>
      <c r="K20" s="86"/>
      <c r="L20" s="86"/>
      <c r="M20" s="82"/>
      <c r="N20" s="84"/>
      <c r="O20" s="8"/>
      <c r="P20" s="8"/>
      <c r="Q20" s="8"/>
    </row>
    <row r="21" spans="1:17" ht="12.6" customHeight="1">
      <c r="A21" s="39" t="s">
        <v>275</v>
      </c>
      <c r="B21" s="169">
        <v>989</v>
      </c>
      <c r="C21" s="169">
        <v>775</v>
      </c>
      <c r="D21" s="169">
        <v>127</v>
      </c>
      <c r="E21" s="169">
        <v>63</v>
      </c>
      <c r="F21" s="169">
        <v>24</v>
      </c>
      <c r="G21" s="169">
        <v>771</v>
      </c>
      <c r="H21" s="169">
        <v>617</v>
      </c>
      <c r="I21" s="169">
        <v>7</v>
      </c>
      <c r="J21" s="169">
        <v>28</v>
      </c>
      <c r="K21" s="169">
        <v>71</v>
      </c>
      <c r="L21" s="169">
        <v>48</v>
      </c>
      <c r="M21" s="172">
        <v>0</v>
      </c>
      <c r="N21" s="175">
        <v>219</v>
      </c>
      <c r="O21" s="8"/>
      <c r="P21" s="8"/>
      <c r="Q21" s="8"/>
    </row>
    <row r="22" spans="1:17" ht="11.1" customHeight="1">
      <c r="A22" s="165" t="s">
        <v>276</v>
      </c>
      <c r="B22" s="86"/>
      <c r="C22" s="86"/>
      <c r="D22" s="86"/>
      <c r="E22" s="86"/>
      <c r="F22" s="86"/>
      <c r="G22" s="86"/>
      <c r="H22" s="86"/>
      <c r="I22" s="86"/>
      <c r="J22" s="86"/>
      <c r="K22" s="86"/>
      <c r="L22" s="86"/>
      <c r="M22" s="82"/>
      <c r="N22" s="84"/>
      <c r="O22" s="8"/>
      <c r="P22" s="8"/>
      <c r="Q22" s="8"/>
    </row>
    <row r="23" spans="1:17" ht="12.6" customHeight="1">
      <c r="A23" s="39" t="s">
        <v>277</v>
      </c>
      <c r="B23" s="169">
        <v>1271</v>
      </c>
      <c r="C23" s="169">
        <v>881</v>
      </c>
      <c r="D23" s="169">
        <v>192</v>
      </c>
      <c r="E23" s="169">
        <v>181</v>
      </c>
      <c r="F23" s="169">
        <v>16</v>
      </c>
      <c r="G23" s="169">
        <v>980</v>
      </c>
      <c r="H23" s="169">
        <v>780</v>
      </c>
      <c r="I23" s="169">
        <v>2</v>
      </c>
      <c r="J23" s="169">
        <v>46</v>
      </c>
      <c r="K23" s="169">
        <v>98</v>
      </c>
      <c r="L23" s="169">
        <v>54</v>
      </c>
      <c r="M23" s="172">
        <v>0</v>
      </c>
      <c r="N23" s="175">
        <v>291</v>
      </c>
      <c r="O23" s="8"/>
      <c r="P23" s="8"/>
      <c r="Q23" s="8"/>
    </row>
    <row r="24" spans="1:17" ht="11.1" customHeight="1">
      <c r="A24" s="165" t="s">
        <v>278</v>
      </c>
      <c r="B24" s="86"/>
      <c r="C24" s="86"/>
      <c r="D24" s="86"/>
      <c r="E24" s="86"/>
      <c r="F24" s="86"/>
      <c r="G24" s="86"/>
      <c r="H24" s="86"/>
      <c r="I24" s="86"/>
      <c r="J24" s="86"/>
      <c r="K24" s="86"/>
      <c r="L24" s="86"/>
      <c r="M24" s="82"/>
      <c r="N24" s="84"/>
      <c r="O24" s="8"/>
      <c r="P24" s="8"/>
      <c r="Q24" s="8"/>
    </row>
    <row r="25" spans="1:17" ht="12.6" customHeight="1">
      <c r="A25" s="39" t="s">
        <v>279</v>
      </c>
      <c r="B25" s="169">
        <v>1173</v>
      </c>
      <c r="C25" s="169">
        <v>893</v>
      </c>
      <c r="D25" s="169">
        <v>113</v>
      </c>
      <c r="E25" s="169">
        <v>86</v>
      </c>
      <c r="F25" s="169">
        <v>81</v>
      </c>
      <c r="G25" s="169">
        <v>796</v>
      </c>
      <c r="H25" s="169">
        <v>630</v>
      </c>
      <c r="I25" s="178">
        <v>0</v>
      </c>
      <c r="J25" s="169">
        <v>26</v>
      </c>
      <c r="K25" s="169">
        <v>105</v>
      </c>
      <c r="L25" s="169">
        <v>35</v>
      </c>
      <c r="M25" s="172">
        <v>0</v>
      </c>
      <c r="N25" s="175">
        <v>377</v>
      </c>
      <c r="O25" s="8"/>
      <c r="P25" s="8"/>
      <c r="Q25" s="8"/>
    </row>
    <row r="26" spans="1:17" ht="11.1" customHeight="1">
      <c r="A26" s="165" t="s">
        <v>280</v>
      </c>
      <c r="B26" s="86"/>
      <c r="C26" s="86"/>
      <c r="D26" s="86"/>
      <c r="E26" s="86"/>
      <c r="F26" s="86"/>
      <c r="G26" s="86"/>
      <c r="H26" s="86"/>
      <c r="I26" s="86"/>
      <c r="J26" s="86"/>
      <c r="K26" s="86"/>
      <c r="L26" s="86"/>
      <c r="M26" s="82"/>
      <c r="N26" s="84"/>
      <c r="O26" s="8"/>
      <c r="P26" s="8"/>
      <c r="Q26" s="8"/>
    </row>
    <row r="27" spans="1:17" ht="12.6" customHeight="1">
      <c r="A27" s="39" t="s">
        <v>281</v>
      </c>
      <c r="B27" s="169">
        <v>1076</v>
      </c>
      <c r="C27" s="169">
        <v>829</v>
      </c>
      <c r="D27" s="169">
        <v>131</v>
      </c>
      <c r="E27" s="169">
        <v>71</v>
      </c>
      <c r="F27" s="169">
        <v>45</v>
      </c>
      <c r="G27" s="169">
        <v>805</v>
      </c>
      <c r="H27" s="169">
        <v>641</v>
      </c>
      <c r="I27" s="169">
        <v>1</v>
      </c>
      <c r="J27" s="169">
        <v>31</v>
      </c>
      <c r="K27" s="169">
        <v>66</v>
      </c>
      <c r="L27" s="169">
        <v>66</v>
      </c>
      <c r="M27" s="172">
        <v>0</v>
      </c>
      <c r="N27" s="175">
        <v>271</v>
      </c>
      <c r="O27" s="8"/>
      <c r="P27" s="8"/>
      <c r="Q27" s="8"/>
    </row>
    <row r="28" spans="1:17" ht="11.1" customHeight="1">
      <c r="A28" s="165" t="s">
        <v>282</v>
      </c>
      <c r="B28" s="86"/>
      <c r="C28" s="86"/>
      <c r="D28" s="86"/>
      <c r="E28" s="86"/>
      <c r="F28" s="86"/>
      <c r="G28" s="86"/>
      <c r="H28" s="86"/>
      <c r="I28" s="86"/>
      <c r="J28" s="86"/>
      <c r="K28" s="86"/>
      <c r="L28" s="86"/>
      <c r="M28" s="82"/>
      <c r="N28" s="84"/>
      <c r="O28" s="8"/>
      <c r="P28" s="8"/>
      <c r="Q28" s="8"/>
    </row>
    <row r="29" spans="1:17" ht="12.6" customHeight="1">
      <c r="A29" s="39"/>
      <c r="B29" s="85"/>
      <c r="C29" s="85"/>
      <c r="D29" s="85"/>
      <c r="E29" s="85"/>
      <c r="F29" s="85"/>
      <c r="G29" s="85"/>
      <c r="H29" s="85"/>
      <c r="I29" s="85"/>
      <c r="J29" s="85"/>
      <c r="K29" s="85"/>
      <c r="L29" s="85"/>
      <c r="M29" s="81"/>
      <c r="N29" s="83"/>
      <c r="O29" s="8"/>
      <c r="P29" s="8"/>
      <c r="Q29" s="8"/>
    </row>
    <row r="30" spans="1:17" ht="11.1" customHeight="1">
      <c r="A30" s="40"/>
      <c r="B30" s="86"/>
      <c r="C30" s="86"/>
      <c r="D30" s="86"/>
      <c r="E30" s="86"/>
      <c r="F30" s="86"/>
      <c r="G30" s="86"/>
      <c r="H30" s="86"/>
      <c r="I30" s="86"/>
      <c r="J30" s="86"/>
      <c r="K30" s="86"/>
      <c r="L30" s="86"/>
      <c r="M30" s="82"/>
      <c r="N30" s="84"/>
      <c r="O30" s="8"/>
      <c r="P30" s="8"/>
      <c r="Q30" s="8"/>
    </row>
    <row r="31" spans="1:17" ht="12.6" customHeight="1">
      <c r="A31" s="39"/>
      <c r="B31" s="85"/>
      <c r="C31" s="85"/>
      <c r="D31" s="85"/>
      <c r="E31" s="85"/>
      <c r="F31" s="85"/>
      <c r="G31" s="85"/>
      <c r="H31" s="85"/>
      <c r="I31" s="85"/>
      <c r="J31" s="85"/>
      <c r="K31" s="85"/>
      <c r="L31" s="85"/>
      <c r="M31" s="81"/>
      <c r="N31" s="83"/>
      <c r="O31" s="8"/>
      <c r="P31" s="8"/>
      <c r="Q31" s="8"/>
    </row>
    <row r="32" spans="1:17" ht="11.1" customHeight="1">
      <c r="A32" s="40"/>
      <c r="B32" s="86"/>
      <c r="C32" s="86"/>
      <c r="D32" s="86"/>
      <c r="E32" s="86"/>
      <c r="F32" s="86"/>
      <c r="G32" s="86"/>
      <c r="H32" s="86"/>
      <c r="I32" s="86"/>
      <c r="J32" s="86"/>
      <c r="K32" s="86"/>
      <c r="L32" s="86"/>
      <c r="M32" s="82"/>
      <c r="N32" s="84"/>
      <c r="O32" s="8"/>
      <c r="P32" s="8"/>
      <c r="Q32" s="8"/>
    </row>
    <row r="33" spans="1:17" ht="12.6" customHeight="1">
      <c r="A33" s="39"/>
      <c r="B33" s="85"/>
      <c r="C33" s="85"/>
      <c r="D33" s="85"/>
      <c r="E33" s="85"/>
      <c r="F33" s="85"/>
      <c r="G33" s="85"/>
      <c r="H33" s="85"/>
      <c r="I33" s="85"/>
      <c r="J33" s="85"/>
      <c r="K33" s="85"/>
      <c r="L33" s="85"/>
      <c r="M33" s="81"/>
      <c r="N33" s="83"/>
      <c r="O33" s="8"/>
      <c r="P33" s="8"/>
      <c r="Q33" s="8"/>
    </row>
    <row r="34" spans="1:17" ht="11.1" customHeight="1">
      <c r="A34" s="40"/>
      <c r="B34" s="86"/>
      <c r="C34" s="86"/>
      <c r="D34" s="86"/>
      <c r="E34" s="86"/>
      <c r="F34" s="86"/>
      <c r="G34" s="86"/>
      <c r="H34" s="86"/>
      <c r="I34" s="86"/>
      <c r="J34" s="86"/>
      <c r="K34" s="86"/>
      <c r="L34" s="86"/>
      <c r="M34" s="82"/>
      <c r="N34" s="84"/>
      <c r="O34" s="8"/>
      <c r="P34" s="8"/>
      <c r="Q34" s="8"/>
    </row>
    <row r="35" spans="1:17" ht="12.6" customHeight="1">
      <c r="A35" s="39"/>
      <c r="B35" s="77"/>
      <c r="C35" s="77"/>
      <c r="D35" s="77"/>
      <c r="E35" s="77"/>
      <c r="F35" s="77"/>
      <c r="G35" s="77"/>
      <c r="H35" s="77"/>
      <c r="I35" s="77"/>
      <c r="J35" s="77"/>
      <c r="K35" s="77"/>
      <c r="L35" s="77"/>
      <c r="M35" s="79"/>
      <c r="N35" s="75"/>
      <c r="O35" s="8"/>
      <c r="P35" s="8"/>
      <c r="Q35" s="8"/>
    </row>
    <row r="36" spans="1:17" ht="11.1" customHeight="1" thickBot="1">
      <c r="A36" s="41"/>
      <c r="B36" s="78"/>
      <c r="C36" s="78"/>
      <c r="D36" s="78"/>
      <c r="E36" s="78"/>
      <c r="F36" s="78"/>
      <c r="G36" s="78"/>
      <c r="H36" s="78"/>
      <c r="I36" s="78"/>
      <c r="J36" s="78"/>
      <c r="K36" s="78"/>
      <c r="L36" s="78"/>
      <c r="M36" s="80"/>
      <c r="N36" s="76"/>
      <c r="O36" s="8"/>
      <c r="P36" s="8"/>
      <c r="Q36" s="8"/>
    </row>
    <row r="37" spans="1:17" ht="13.5" customHeight="1">
      <c r="A37" s="3" t="s">
        <v>65</v>
      </c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</row>
    <row r="38" spans="1:17" ht="13.5" customHeight="1">
      <c r="A38" s="7" t="s">
        <v>75</v>
      </c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</row>
    <row r="39" spans="1:17" ht="13.5" customHeight="1">
      <c r="A39" s="32" t="s">
        <v>107</v>
      </c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O39" s="7"/>
      <c r="P39" s="7"/>
      <c r="Q39" s="7"/>
    </row>
    <row r="40" spans="1:17" ht="13.5" customHeight="1">
      <c r="A40" s="32" t="s">
        <v>47</v>
      </c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9"/>
      <c r="O40" s="3"/>
      <c r="P40" s="3"/>
      <c r="Q40" s="3"/>
    </row>
    <row r="41" spans="1:17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</row>
    <row r="42" spans="4:5" ht="13.5" customHeight="1" hidden="1">
      <c r="D42" s="105" t="str">
        <f>TEXT(D41,"##,##0")</f>
        <v>0</v>
      </c>
      <c r="E42" s="105" t="str">
        <f>TEXT(E41,"##,##0")</f>
        <v>0</v>
      </c>
    </row>
    <row r="43" ht="13.5" customHeight="1"/>
  </sheetData>
  <mergeCells count="181">
    <mergeCell ref="G4:J4"/>
    <mergeCell ref="G5:L5"/>
    <mergeCell ref="A1:N1"/>
    <mergeCell ref="B5:F5"/>
    <mergeCell ref="A2:N2"/>
    <mergeCell ref="A3:N3"/>
    <mergeCell ref="A5:A10"/>
    <mergeCell ref="B8:B9"/>
    <mergeCell ref="F8:F9"/>
    <mergeCell ref="G8:G9"/>
    <mergeCell ref="D4:F4"/>
    <mergeCell ref="L8:L9"/>
    <mergeCell ref="B11:B12"/>
    <mergeCell ref="C11:C12"/>
    <mergeCell ref="D11:D12"/>
    <mergeCell ref="E11:E12"/>
    <mergeCell ref="F11:F12"/>
    <mergeCell ref="G11:G12"/>
    <mergeCell ref="H11:H12"/>
    <mergeCell ref="I11:I12"/>
    <mergeCell ref="M11:M12"/>
    <mergeCell ref="N11:N12"/>
    <mergeCell ref="B13:B14"/>
    <mergeCell ref="C13:C14"/>
    <mergeCell ref="D13:D14"/>
    <mergeCell ref="E13:E14"/>
    <mergeCell ref="F13:F14"/>
    <mergeCell ref="K13:K14"/>
    <mergeCell ref="L13:L14"/>
    <mergeCell ref="J11:J12"/>
    <mergeCell ref="K11:K12"/>
    <mergeCell ref="L11:L12"/>
    <mergeCell ref="G13:G14"/>
    <mergeCell ref="H13:H14"/>
    <mergeCell ref="I13:I14"/>
    <mergeCell ref="J13:J14"/>
    <mergeCell ref="M13:M14"/>
    <mergeCell ref="N13:N14"/>
    <mergeCell ref="B15:B16"/>
    <mergeCell ref="C15:C16"/>
    <mergeCell ref="D15:D16"/>
    <mergeCell ref="E15:E16"/>
    <mergeCell ref="F15:F16"/>
    <mergeCell ref="G15:G16"/>
    <mergeCell ref="H15:H16"/>
    <mergeCell ref="I15:I16"/>
    <mergeCell ref="M15:M16"/>
    <mergeCell ref="N15:N16"/>
    <mergeCell ref="B17:B18"/>
    <mergeCell ref="C17:C18"/>
    <mergeCell ref="D17:D18"/>
    <mergeCell ref="E17:E18"/>
    <mergeCell ref="F17:F18"/>
    <mergeCell ref="K17:K18"/>
    <mergeCell ref="L17:L18"/>
    <mergeCell ref="J15:J16"/>
    <mergeCell ref="K15:K16"/>
    <mergeCell ref="L15:L16"/>
    <mergeCell ref="G17:G18"/>
    <mergeCell ref="H17:H18"/>
    <mergeCell ref="I17:I18"/>
    <mergeCell ref="J17:J18"/>
    <mergeCell ref="M17:M18"/>
    <mergeCell ref="N17:N18"/>
    <mergeCell ref="B19:B20"/>
    <mergeCell ref="C19:C20"/>
    <mergeCell ref="D19:D20"/>
    <mergeCell ref="E19:E20"/>
    <mergeCell ref="F19:F20"/>
    <mergeCell ref="G19:G20"/>
    <mergeCell ref="H19:H20"/>
    <mergeCell ref="I19:I20"/>
    <mergeCell ref="M19:M20"/>
    <mergeCell ref="N19:N20"/>
    <mergeCell ref="B21:B22"/>
    <mergeCell ref="C21:C22"/>
    <mergeCell ref="D21:D22"/>
    <mergeCell ref="E21:E22"/>
    <mergeCell ref="F21:F22"/>
    <mergeCell ref="K21:K22"/>
    <mergeCell ref="L21:L22"/>
    <mergeCell ref="J19:J20"/>
    <mergeCell ref="K19:K20"/>
    <mergeCell ref="L19:L20"/>
    <mergeCell ref="G21:G22"/>
    <mergeCell ref="H21:H22"/>
    <mergeCell ref="I21:I22"/>
    <mergeCell ref="J21:J22"/>
    <mergeCell ref="M21:M22"/>
    <mergeCell ref="N21:N22"/>
    <mergeCell ref="B23:B24"/>
    <mergeCell ref="C23:C24"/>
    <mergeCell ref="D23:D24"/>
    <mergeCell ref="E23:E24"/>
    <mergeCell ref="F23:F24"/>
    <mergeCell ref="G23:G24"/>
    <mergeCell ref="H23:H24"/>
    <mergeCell ref="I23:I24"/>
    <mergeCell ref="M23:M24"/>
    <mergeCell ref="N23:N24"/>
    <mergeCell ref="B25:B26"/>
    <mergeCell ref="C25:C26"/>
    <mergeCell ref="D25:D26"/>
    <mergeCell ref="E25:E26"/>
    <mergeCell ref="F25:F26"/>
    <mergeCell ref="K25:K26"/>
    <mergeCell ref="L25:L26"/>
    <mergeCell ref="J23:J24"/>
    <mergeCell ref="K23:K24"/>
    <mergeCell ref="L23:L24"/>
    <mergeCell ref="G25:G26"/>
    <mergeCell ref="H25:H26"/>
    <mergeCell ref="I25:I26"/>
    <mergeCell ref="J25:J26"/>
    <mergeCell ref="M25:M26"/>
    <mergeCell ref="N25:N26"/>
    <mergeCell ref="B27:B28"/>
    <mergeCell ref="C27:C28"/>
    <mergeCell ref="D27:D28"/>
    <mergeCell ref="E27:E28"/>
    <mergeCell ref="F27:F28"/>
    <mergeCell ref="G27:G28"/>
    <mergeCell ref="H27:H28"/>
    <mergeCell ref="I27:I28"/>
    <mergeCell ref="M27:M28"/>
    <mergeCell ref="N27:N28"/>
    <mergeCell ref="B29:B30"/>
    <mergeCell ref="C29:C30"/>
    <mergeCell ref="D29:D30"/>
    <mergeCell ref="E29:E30"/>
    <mergeCell ref="F29:F30"/>
    <mergeCell ref="K29:K30"/>
    <mergeCell ref="L29:L30"/>
    <mergeCell ref="J27:J28"/>
    <mergeCell ref="K27:K28"/>
    <mergeCell ref="L27:L28"/>
    <mergeCell ref="G29:G30"/>
    <mergeCell ref="H29:H30"/>
    <mergeCell ref="I29:I30"/>
    <mergeCell ref="J29:J30"/>
    <mergeCell ref="M29:M30"/>
    <mergeCell ref="N29:N30"/>
    <mergeCell ref="B31:B32"/>
    <mergeCell ref="C31:C32"/>
    <mergeCell ref="D31:D32"/>
    <mergeCell ref="E31:E32"/>
    <mergeCell ref="F31:F32"/>
    <mergeCell ref="G31:G32"/>
    <mergeCell ref="H31:H32"/>
    <mergeCell ref="I31:I32"/>
    <mergeCell ref="N31:N32"/>
    <mergeCell ref="B33:B34"/>
    <mergeCell ref="C33:C34"/>
    <mergeCell ref="D33:D34"/>
    <mergeCell ref="E33:E34"/>
    <mergeCell ref="F33:F34"/>
    <mergeCell ref="J31:J32"/>
    <mergeCell ref="K31:K32"/>
    <mergeCell ref="L31:L32"/>
    <mergeCell ref="M31:M32"/>
    <mergeCell ref="H35:H36"/>
    <mergeCell ref="I35:I36"/>
    <mergeCell ref="G33:G34"/>
    <mergeCell ref="H33:H34"/>
    <mergeCell ref="I33:I34"/>
    <mergeCell ref="J33:J34"/>
    <mergeCell ref="B35:B36"/>
    <mergeCell ref="C35:C36"/>
    <mergeCell ref="D35:D36"/>
    <mergeCell ref="E35:E36"/>
    <mergeCell ref="F35:F36"/>
    <mergeCell ref="G35:G36"/>
    <mergeCell ref="N35:N36"/>
    <mergeCell ref="J35:J36"/>
    <mergeCell ref="K35:K36"/>
    <mergeCell ref="L35:L36"/>
    <mergeCell ref="M35:M36"/>
    <mergeCell ref="M33:M34"/>
    <mergeCell ref="N33:N34"/>
    <mergeCell ref="K33:K34"/>
    <mergeCell ref="L33:L34"/>
  </mergeCells>
  <printOptions horizontalCentered="1"/>
  <pageMargins left="0.74803149606299213" right="0.59055118110236227" top="0.39370078740157483" bottom="0.19685039370078741" header="0" footer="0.39370078740157483"/>
  <pageSetup paperSize="9" firstPageNumber="163" orientation="landscape" useFirstPageNumber="1"/>
  <headerFooter alignWithMargins="0">
    <oddFooter>&amp;L&amp;9 &amp;C&amp;"Times New Roman"&amp;9 - &amp;p -&amp;R&amp;9 </oddFooter>
  </headerFooter>
</worksheet>
</file>

<file path=xl/worksheets/sheet27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7.625" customWidth="1"/>
    <col min="2" max="2" width="6.875" customWidth="1"/>
    <col min="3" max="3" width="6.125" customWidth="1"/>
    <col min="4" max="4" width="6.625" customWidth="1"/>
    <col min="5" max="5" width="15.625" customWidth="1"/>
    <col min="6" max="7" width="6.625" customWidth="1"/>
    <col min="8" max="8" width="6.125" customWidth="1"/>
    <col min="9" max="9" width="6.625" customWidth="1"/>
    <col min="10" max="10" width="15.625" customWidth="1"/>
    <col min="11" max="11" width="6.875" customWidth="1"/>
    <col min="12" max="12" width="6.5" customWidth="1"/>
    <col min="13" max="13" width="6.875" customWidth="1"/>
    <col min="14" max="14" width="6.625" customWidth="1"/>
  </cols>
  <sheetData>
    <row r="1" spans="1:14" ht="21" customHeight="1">
      <c r="A1" s="54" t="s">
        <v>149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</row>
    <row r="2" spans="1:14" ht="21" customHeight="1">
      <c r="A2" s="54" t="s">
        <v>148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</row>
    <row r="3" spans="1:14" ht="18.6" customHeight="1">
      <c r="A3" s="55" t="s">
        <v>72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</row>
    <row r="4" spans="1:14" ht="18.6" customHeight="1" thickBot="1">
      <c r="A4" s="1"/>
      <c r="B4" s="1"/>
      <c r="C4" s="1"/>
      <c r="D4" s="66" t="str">
        <f>'10-2'!D4:F4</f>
        <v>114年 1 - 7月</v>
      </c>
      <c r="E4" s="66"/>
      <c r="F4" s="66"/>
      <c r="G4" s="63" t="str">
        <f>'10-2'!G4:J4</f>
        <v> Jan. - July 2025</v>
      </c>
      <c r="H4" s="74"/>
      <c r="I4" s="74"/>
      <c r="J4" s="74"/>
      <c r="K4" s="1"/>
      <c r="L4" s="1"/>
      <c r="M4" s="1"/>
      <c r="N4" s="28" t="s">
        <v>38</v>
      </c>
    </row>
    <row r="5" spans="1:14" ht="15" customHeight="1">
      <c r="A5" s="60" t="s">
        <v>33</v>
      </c>
      <c r="B5" s="56" t="s">
        <v>45</v>
      </c>
      <c r="C5" s="57"/>
      <c r="D5" s="57"/>
      <c r="E5" s="57"/>
      <c r="F5" s="58"/>
      <c r="G5" s="56" t="s">
        <v>46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4.1" customHeight="1">
      <c r="A6" s="61"/>
      <c r="B6" s="14" t="s">
        <v>5</v>
      </c>
      <c r="C6" s="5" t="s">
        <v>6</v>
      </c>
      <c r="D6" s="5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5" t="s">
        <v>4</v>
      </c>
      <c r="M6" s="5" t="s">
        <v>8</v>
      </c>
      <c r="N6" s="15" t="s">
        <v>8</v>
      </c>
    </row>
    <row r="7" spans="1:14" ht="14.1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81" t="s">
        <v>1</v>
      </c>
      <c r="B11" s="155">
        <v>13932</v>
      </c>
      <c r="C11" s="155">
        <v>13166</v>
      </c>
      <c r="D11" s="155">
        <v>331</v>
      </c>
      <c r="E11" s="155">
        <v>37</v>
      </c>
      <c r="F11" s="155">
        <v>399</v>
      </c>
      <c r="G11" s="155">
        <v>10401</v>
      </c>
      <c r="H11" s="155">
        <v>5775</v>
      </c>
      <c r="I11" s="155">
        <v>29</v>
      </c>
      <c r="J11" s="155">
        <v>45</v>
      </c>
      <c r="K11" s="155">
        <v>2753</v>
      </c>
      <c r="L11" s="155">
        <v>1799</v>
      </c>
      <c r="M11" s="185">
        <v>0</v>
      </c>
      <c r="N11" s="188">
        <v>3531</v>
      </c>
    </row>
    <row r="12" spans="1:14" ht="11.1" customHeight="1">
      <c r="A12" s="166" t="s">
        <v>15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4"/>
    </row>
    <row r="13" spans="1:14" ht="12.6" customHeight="1">
      <c r="A13" s="190" t="s">
        <v>78</v>
      </c>
      <c r="B13" s="169">
        <v>396</v>
      </c>
      <c r="C13" s="169">
        <v>388</v>
      </c>
      <c r="D13" s="169">
        <v>4</v>
      </c>
      <c r="E13" s="178">
        <v>0</v>
      </c>
      <c r="F13" s="169">
        <v>5</v>
      </c>
      <c r="G13" s="169">
        <v>332</v>
      </c>
      <c r="H13" s="169">
        <v>162</v>
      </c>
      <c r="I13" s="169">
        <v>0</v>
      </c>
      <c r="J13" s="178">
        <v>0</v>
      </c>
      <c r="K13" s="169">
        <v>120</v>
      </c>
      <c r="L13" s="169">
        <v>50</v>
      </c>
      <c r="M13" s="178">
        <v>0</v>
      </c>
      <c r="N13" s="194">
        <v>64</v>
      </c>
    </row>
    <row r="14" spans="1:14" ht="11.1" customHeight="1">
      <c r="A14" s="165" t="s">
        <v>283</v>
      </c>
      <c r="B14" s="98"/>
      <c r="C14" s="98"/>
      <c r="D14" s="98"/>
      <c r="E14" s="98"/>
      <c r="F14" s="98"/>
      <c r="G14" s="98"/>
      <c r="H14" s="98"/>
      <c r="I14" s="98"/>
      <c r="J14" s="98"/>
      <c r="K14" s="98"/>
      <c r="L14" s="98"/>
      <c r="M14" s="98"/>
      <c r="N14" s="100"/>
    </row>
    <row r="15" spans="1:14" ht="12.6" customHeight="1">
      <c r="A15" s="190" t="s">
        <v>284</v>
      </c>
      <c r="B15" s="169">
        <v>630</v>
      </c>
      <c r="C15" s="169">
        <v>572</v>
      </c>
      <c r="D15" s="169">
        <v>7</v>
      </c>
      <c r="E15" s="169">
        <v>11</v>
      </c>
      <c r="F15" s="169">
        <v>40</v>
      </c>
      <c r="G15" s="169">
        <v>479</v>
      </c>
      <c r="H15" s="169">
        <v>205</v>
      </c>
      <c r="I15" s="169">
        <v>2</v>
      </c>
      <c r="J15" s="169">
        <v>9</v>
      </c>
      <c r="K15" s="169">
        <v>156</v>
      </c>
      <c r="L15" s="169">
        <v>108</v>
      </c>
      <c r="M15" s="178">
        <v>0</v>
      </c>
      <c r="N15" s="194">
        <v>151</v>
      </c>
    </row>
    <row r="16" spans="1:14" ht="11.1" customHeight="1">
      <c r="A16" s="165" t="s">
        <v>285</v>
      </c>
      <c r="B16" s="98"/>
      <c r="C16" s="98"/>
      <c r="D16" s="98"/>
      <c r="E16" s="98"/>
      <c r="F16" s="98"/>
      <c r="G16" s="98"/>
      <c r="H16" s="98"/>
      <c r="I16" s="98"/>
      <c r="J16" s="98"/>
      <c r="K16" s="98"/>
      <c r="L16" s="98"/>
      <c r="M16" s="98"/>
      <c r="N16" s="100"/>
    </row>
    <row r="17" spans="1:14" ht="12.6" customHeight="1">
      <c r="A17" s="190" t="s">
        <v>286</v>
      </c>
      <c r="B17" s="169">
        <v>566</v>
      </c>
      <c r="C17" s="169">
        <v>531</v>
      </c>
      <c r="D17" s="169">
        <v>23</v>
      </c>
      <c r="E17" s="178">
        <v>0</v>
      </c>
      <c r="F17" s="169">
        <v>12</v>
      </c>
      <c r="G17" s="169">
        <v>399</v>
      </c>
      <c r="H17" s="169">
        <v>181</v>
      </c>
      <c r="I17" s="169">
        <v>3</v>
      </c>
      <c r="J17" s="178">
        <v>0</v>
      </c>
      <c r="K17" s="169">
        <v>156</v>
      </c>
      <c r="L17" s="169">
        <v>60</v>
      </c>
      <c r="M17" s="178">
        <v>0</v>
      </c>
      <c r="N17" s="194">
        <v>167</v>
      </c>
    </row>
    <row r="18" spans="1:14" ht="11.1" customHeight="1">
      <c r="A18" s="165" t="s">
        <v>287</v>
      </c>
      <c r="B18" s="98"/>
      <c r="C18" s="98"/>
      <c r="D18" s="98"/>
      <c r="E18" s="98"/>
      <c r="F18" s="98"/>
      <c r="G18" s="98"/>
      <c r="H18" s="98"/>
      <c r="I18" s="98"/>
      <c r="J18" s="98"/>
      <c r="K18" s="98"/>
      <c r="L18" s="98"/>
      <c r="M18" s="98"/>
      <c r="N18" s="100"/>
    </row>
    <row r="19" spans="1:14" ht="12.6" customHeight="1">
      <c r="A19" s="190" t="s">
        <v>288</v>
      </c>
      <c r="B19" s="169">
        <v>1582</v>
      </c>
      <c r="C19" s="169">
        <v>1487</v>
      </c>
      <c r="D19" s="169">
        <v>66</v>
      </c>
      <c r="E19" s="169">
        <v>2</v>
      </c>
      <c r="F19" s="169">
        <v>27</v>
      </c>
      <c r="G19" s="169">
        <v>1278</v>
      </c>
      <c r="H19" s="169">
        <v>750</v>
      </c>
      <c r="I19" s="169">
        <v>9</v>
      </c>
      <c r="J19" s="169">
        <v>5</v>
      </c>
      <c r="K19" s="169">
        <v>270</v>
      </c>
      <c r="L19" s="169">
        <v>244</v>
      </c>
      <c r="M19" s="178">
        <v>0</v>
      </c>
      <c r="N19" s="194">
        <v>304</v>
      </c>
    </row>
    <row r="20" spans="1:14" ht="11.1" customHeight="1">
      <c r="A20" s="165" t="s">
        <v>289</v>
      </c>
      <c r="B20" s="98"/>
      <c r="C20" s="98"/>
      <c r="D20" s="98"/>
      <c r="E20" s="98"/>
      <c r="F20" s="98"/>
      <c r="G20" s="98"/>
      <c r="H20" s="98"/>
      <c r="I20" s="98"/>
      <c r="J20" s="98"/>
      <c r="K20" s="98"/>
      <c r="L20" s="98"/>
      <c r="M20" s="98"/>
      <c r="N20" s="100"/>
    </row>
    <row r="21" spans="1:14" ht="12.6" customHeight="1">
      <c r="A21" s="190" t="s">
        <v>290</v>
      </c>
      <c r="B21" s="169">
        <v>431</v>
      </c>
      <c r="C21" s="169">
        <v>415</v>
      </c>
      <c r="D21" s="169">
        <v>11</v>
      </c>
      <c r="E21" s="178">
        <v>0</v>
      </c>
      <c r="F21" s="169">
        <v>5</v>
      </c>
      <c r="G21" s="169">
        <v>319</v>
      </c>
      <c r="H21" s="169">
        <v>164</v>
      </c>
      <c r="I21" s="169">
        <v>0</v>
      </c>
      <c r="J21" s="178">
        <v>0</v>
      </c>
      <c r="K21" s="169">
        <v>81</v>
      </c>
      <c r="L21" s="169">
        <v>74</v>
      </c>
      <c r="M21" s="178">
        <v>0</v>
      </c>
      <c r="N21" s="194">
        <v>112</v>
      </c>
    </row>
    <row r="22" spans="1:14" ht="11.1" customHeight="1">
      <c r="A22" s="165" t="s">
        <v>291</v>
      </c>
      <c r="B22" s="98"/>
      <c r="C22" s="98"/>
      <c r="D22" s="98"/>
      <c r="E22" s="98"/>
      <c r="F22" s="98"/>
      <c r="G22" s="98"/>
      <c r="H22" s="98"/>
      <c r="I22" s="98"/>
      <c r="J22" s="98"/>
      <c r="K22" s="98"/>
      <c r="L22" s="98"/>
      <c r="M22" s="98"/>
      <c r="N22" s="100"/>
    </row>
    <row r="23" spans="1:14" ht="12.6" customHeight="1">
      <c r="A23" s="190" t="s">
        <v>292</v>
      </c>
      <c r="B23" s="169">
        <v>222</v>
      </c>
      <c r="C23" s="169">
        <v>211</v>
      </c>
      <c r="D23" s="169">
        <v>3</v>
      </c>
      <c r="E23" s="178">
        <v>0</v>
      </c>
      <c r="F23" s="169">
        <v>8</v>
      </c>
      <c r="G23" s="169">
        <v>167</v>
      </c>
      <c r="H23" s="169">
        <v>106</v>
      </c>
      <c r="I23" s="169">
        <v>0</v>
      </c>
      <c r="J23" s="178">
        <v>0</v>
      </c>
      <c r="K23" s="169">
        <v>40</v>
      </c>
      <c r="L23" s="169">
        <v>21</v>
      </c>
      <c r="M23" s="178">
        <v>0</v>
      </c>
      <c r="N23" s="194">
        <v>54</v>
      </c>
    </row>
    <row r="24" spans="1:14" ht="11.1" customHeight="1">
      <c r="A24" s="165" t="s">
        <v>293</v>
      </c>
      <c r="B24" s="98"/>
      <c r="C24" s="98"/>
      <c r="D24" s="98"/>
      <c r="E24" s="98"/>
      <c r="F24" s="98"/>
      <c r="G24" s="98"/>
      <c r="H24" s="98"/>
      <c r="I24" s="98"/>
      <c r="J24" s="98"/>
      <c r="K24" s="98"/>
      <c r="L24" s="98"/>
      <c r="M24" s="98"/>
      <c r="N24" s="100"/>
    </row>
    <row r="25" spans="1:14" ht="12.6" customHeight="1">
      <c r="A25" s="190" t="s">
        <v>294</v>
      </c>
      <c r="B25" s="169">
        <v>296</v>
      </c>
      <c r="C25" s="169">
        <v>284</v>
      </c>
      <c r="D25" s="169">
        <v>3</v>
      </c>
      <c r="E25" s="178">
        <v>0</v>
      </c>
      <c r="F25" s="169">
        <v>9</v>
      </c>
      <c r="G25" s="169">
        <v>233</v>
      </c>
      <c r="H25" s="169">
        <v>118</v>
      </c>
      <c r="I25" s="169">
        <v>0</v>
      </c>
      <c r="J25" s="178">
        <v>0</v>
      </c>
      <c r="K25" s="169">
        <v>84</v>
      </c>
      <c r="L25" s="169">
        <v>31</v>
      </c>
      <c r="M25" s="178">
        <v>0</v>
      </c>
      <c r="N25" s="194">
        <v>63</v>
      </c>
    </row>
    <row r="26" spans="1:14" ht="11.1" customHeight="1">
      <c r="A26" s="165" t="s">
        <v>295</v>
      </c>
      <c r="B26" s="98"/>
      <c r="C26" s="98"/>
      <c r="D26" s="98"/>
      <c r="E26" s="98"/>
      <c r="F26" s="98"/>
      <c r="G26" s="98"/>
      <c r="H26" s="98"/>
      <c r="I26" s="98"/>
      <c r="J26" s="98"/>
      <c r="K26" s="98"/>
      <c r="L26" s="98"/>
      <c r="M26" s="98"/>
      <c r="N26" s="100"/>
    </row>
    <row r="27" spans="1:14" ht="12.6" customHeight="1">
      <c r="A27" s="190" t="s">
        <v>296</v>
      </c>
      <c r="B27" s="169">
        <v>1166</v>
      </c>
      <c r="C27" s="169">
        <v>1121</v>
      </c>
      <c r="D27" s="169">
        <v>6</v>
      </c>
      <c r="E27" s="178">
        <v>0</v>
      </c>
      <c r="F27" s="169">
        <v>39</v>
      </c>
      <c r="G27" s="169">
        <v>789</v>
      </c>
      <c r="H27" s="169">
        <v>543</v>
      </c>
      <c r="I27" s="169">
        <v>1</v>
      </c>
      <c r="J27" s="178">
        <v>0</v>
      </c>
      <c r="K27" s="169">
        <v>121</v>
      </c>
      <c r="L27" s="169">
        <v>123</v>
      </c>
      <c r="M27" s="178">
        <v>0</v>
      </c>
      <c r="N27" s="194">
        <v>377</v>
      </c>
    </row>
    <row r="28" spans="1:14" ht="11.1" customHeight="1">
      <c r="A28" s="165" t="s">
        <v>297</v>
      </c>
      <c r="B28" s="98"/>
      <c r="C28" s="98"/>
      <c r="D28" s="98"/>
      <c r="E28" s="98"/>
      <c r="F28" s="98"/>
      <c r="G28" s="98"/>
      <c r="H28" s="98"/>
      <c r="I28" s="98"/>
      <c r="J28" s="98"/>
      <c r="K28" s="98"/>
      <c r="L28" s="98"/>
      <c r="M28" s="98"/>
      <c r="N28" s="100"/>
    </row>
    <row r="29" spans="1:14" ht="12.6" customHeight="1">
      <c r="A29" s="190" t="s">
        <v>298</v>
      </c>
      <c r="B29" s="169">
        <v>593</v>
      </c>
      <c r="C29" s="169">
        <v>576</v>
      </c>
      <c r="D29" s="169">
        <v>2</v>
      </c>
      <c r="E29" s="178">
        <v>0</v>
      </c>
      <c r="F29" s="169">
        <v>15</v>
      </c>
      <c r="G29" s="169">
        <v>422</v>
      </c>
      <c r="H29" s="169">
        <v>272</v>
      </c>
      <c r="I29" s="169">
        <v>0</v>
      </c>
      <c r="J29" s="178">
        <v>0</v>
      </c>
      <c r="K29" s="169">
        <v>74</v>
      </c>
      <c r="L29" s="169">
        <v>76</v>
      </c>
      <c r="M29" s="178">
        <v>0</v>
      </c>
      <c r="N29" s="194">
        <v>172</v>
      </c>
    </row>
    <row r="30" spans="1:14" ht="11.1" customHeight="1">
      <c r="A30" s="165" t="s">
        <v>299</v>
      </c>
      <c r="B30" s="98"/>
      <c r="C30" s="98"/>
      <c r="D30" s="98"/>
      <c r="E30" s="98"/>
      <c r="F30" s="98"/>
      <c r="G30" s="98"/>
      <c r="H30" s="98"/>
      <c r="I30" s="98"/>
      <c r="J30" s="98"/>
      <c r="K30" s="98"/>
      <c r="L30" s="98"/>
      <c r="M30" s="98"/>
      <c r="N30" s="100"/>
    </row>
    <row r="31" spans="1:14" ht="12.6" customHeight="1">
      <c r="A31" s="190" t="s">
        <v>300</v>
      </c>
      <c r="B31" s="169">
        <v>1689</v>
      </c>
      <c r="C31" s="169">
        <v>1624</v>
      </c>
      <c r="D31" s="169">
        <v>56</v>
      </c>
      <c r="E31" s="178">
        <v>0</v>
      </c>
      <c r="F31" s="169">
        <v>9</v>
      </c>
      <c r="G31" s="169">
        <v>1155</v>
      </c>
      <c r="H31" s="169">
        <v>780</v>
      </c>
      <c r="I31" s="169">
        <v>2</v>
      </c>
      <c r="J31" s="178">
        <v>0</v>
      </c>
      <c r="K31" s="169">
        <v>252</v>
      </c>
      <c r="L31" s="169">
        <v>121</v>
      </c>
      <c r="M31" s="178">
        <v>0</v>
      </c>
      <c r="N31" s="194">
        <v>534</v>
      </c>
    </row>
    <row r="32" spans="1:14" ht="11.1" customHeight="1">
      <c r="A32" s="165" t="s">
        <v>301</v>
      </c>
      <c r="B32" s="98"/>
      <c r="C32" s="98"/>
      <c r="D32" s="98"/>
      <c r="E32" s="98"/>
      <c r="F32" s="98"/>
      <c r="G32" s="98"/>
      <c r="H32" s="98"/>
      <c r="I32" s="98"/>
      <c r="J32" s="98"/>
      <c r="K32" s="98"/>
      <c r="L32" s="98"/>
      <c r="M32" s="98"/>
      <c r="N32" s="100"/>
    </row>
    <row r="33" spans="1:14" ht="12.6" customHeight="1">
      <c r="A33" s="190" t="s">
        <v>302</v>
      </c>
      <c r="B33" s="169">
        <v>351</v>
      </c>
      <c r="C33" s="169">
        <v>303</v>
      </c>
      <c r="D33" s="169">
        <v>2</v>
      </c>
      <c r="E33" s="178">
        <v>0</v>
      </c>
      <c r="F33" s="169">
        <v>45</v>
      </c>
      <c r="G33" s="169">
        <v>297</v>
      </c>
      <c r="H33" s="169">
        <v>89</v>
      </c>
      <c r="I33" s="169">
        <v>0</v>
      </c>
      <c r="J33" s="178">
        <v>0</v>
      </c>
      <c r="K33" s="169">
        <v>137</v>
      </c>
      <c r="L33" s="169">
        <v>71</v>
      </c>
      <c r="M33" s="178">
        <v>0</v>
      </c>
      <c r="N33" s="194">
        <v>53</v>
      </c>
    </row>
    <row r="34" spans="1:14" ht="11.1" customHeight="1">
      <c r="A34" s="165" t="s">
        <v>303</v>
      </c>
      <c r="B34" s="98"/>
      <c r="C34" s="98"/>
      <c r="D34" s="98"/>
      <c r="E34" s="98"/>
      <c r="F34" s="98"/>
      <c r="G34" s="98"/>
      <c r="H34" s="98"/>
      <c r="I34" s="98"/>
      <c r="J34" s="98"/>
      <c r="K34" s="98"/>
      <c r="L34" s="98"/>
      <c r="M34" s="98"/>
      <c r="N34" s="100"/>
    </row>
    <row r="35" spans="1:14" ht="12.6" customHeight="1">
      <c r="A35" s="190" t="s">
        <v>304</v>
      </c>
      <c r="B35" s="196">
        <v>259</v>
      </c>
      <c r="C35" s="196">
        <v>252</v>
      </c>
      <c r="D35" s="196">
        <v>4</v>
      </c>
      <c r="E35" s="198">
        <v>0</v>
      </c>
      <c r="F35" s="196">
        <v>2</v>
      </c>
      <c r="G35" s="196">
        <v>203</v>
      </c>
      <c r="H35" s="196">
        <v>99</v>
      </c>
      <c r="I35" s="196">
        <v>0</v>
      </c>
      <c r="J35" s="198">
        <v>0</v>
      </c>
      <c r="K35" s="196">
        <v>69</v>
      </c>
      <c r="L35" s="196">
        <v>35</v>
      </c>
      <c r="M35" s="198">
        <v>0</v>
      </c>
      <c r="N35" s="200">
        <v>56</v>
      </c>
    </row>
    <row r="36" spans="1:14" ht="11.1" customHeight="1" thickBot="1">
      <c r="A36" s="202" t="s">
        <v>305</v>
      </c>
      <c r="B36" s="96"/>
      <c r="C36" s="96"/>
      <c r="D36" s="96"/>
      <c r="E36" s="96"/>
      <c r="F36" s="96"/>
      <c r="G36" s="96"/>
      <c r="H36" s="96"/>
      <c r="I36" s="96"/>
      <c r="J36" s="96"/>
      <c r="K36" s="96"/>
      <c r="L36" s="96"/>
      <c r="M36" s="96"/>
      <c r="N36" s="94"/>
    </row>
    <row r="37" spans="1:14" ht="13.5" customHeight="1">
      <c r="A37" s="7" t="s">
        <v>65</v>
      </c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</row>
    <row r="38" spans="1:14" ht="13.5" customHeight="1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</row>
    <row r="39" spans="1:14" ht="13.5" customHeight="1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</row>
    <row r="40" spans="1:14" ht="13.5" customHeight="1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9"/>
    </row>
    <row r="41" spans="1:14" ht="13.5" customHeight="1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</row>
    <row r="42" spans="4:5" hidden="1">
      <c r="D42" s="105" t="str">
        <f>TEXT(D41,"##,##0")</f>
        <v>0</v>
      </c>
      <c r="E42" s="105" t="str">
        <f>TEXT(E41,"##,##0")</f>
        <v>0</v>
      </c>
    </row>
  </sheetData>
  <mergeCells count="181">
    <mergeCell ref="A1:N1"/>
    <mergeCell ref="B5:F5"/>
    <mergeCell ref="G5:L5"/>
    <mergeCell ref="A3:N3"/>
    <mergeCell ref="A2:N2"/>
    <mergeCell ref="A5:A10"/>
    <mergeCell ref="D4:F4"/>
    <mergeCell ref="G4:J4"/>
    <mergeCell ref="L8:L9"/>
    <mergeCell ref="B8:B9"/>
    <mergeCell ref="J11:J12"/>
    <mergeCell ref="F13:F14"/>
    <mergeCell ref="B11:B12"/>
    <mergeCell ref="C11:C12"/>
    <mergeCell ref="D11:D12"/>
    <mergeCell ref="E11:E12"/>
    <mergeCell ref="G13:G14"/>
    <mergeCell ref="H13:H14"/>
    <mergeCell ref="I13:I14"/>
    <mergeCell ref="J13:J14"/>
    <mergeCell ref="F8:F9"/>
    <mergeCell ref="G8:G9"/>
    <mergeCell ref="F11:F12"/>
    <mergeCell ref="G11:G12"/>
    <mergeCell ref="H11:H12"/>
    <mergeCell ref="I11:I12"/>
    <mergeCell ref="K11:K12"/>
    <mergeCell ref="L11:L12"/>
    <mergeCell ref="M11:M12"/>
    <mergeCell ref="N11:N12"/>
    <mergeCell ref="B13:B14"/>
    <mergeCell ref="C13:C14"/>
    <mergeCell ref="D13:D14"/>
    <mergeCell ref="E13:E14"/>
    <mergeCell ref="K13:K14"/>
    <mergeCell ref="L13:L14"/>
    <mergeCell ref="M13:M14"/>
    <mergeCell ref="N13:N14"/>
    <mergeCell ref="B15:B16"/>
    <mergeCell ref="C15:C16"/>
    <mergeCell ref="D15:D16"/>
    <mergeCell ref="E15:E16"/>
    <mergeCell ref="F15:F16"/>
    <mergeCell ref="G15:G16"/>
    <mergeCell ref="H15:H16"/>
    <mergeCell ref="I15:I16"/>
    <mergeCell ref="M15:M16"/>
    <mergeCell ref="N15:N16"/>
    <mergeCell ref="B17:B18"/>
    <mergeCell ref="C17:C18"/>
    <mergeCell ref="D17:D18"/>
    <mergeCell ref="E17:E18"/>
    <mergeCell ref="F17:F18"/>
    <mergeCell ref="K17:K18"/>
    <mergeCell ref="L17:L18"/>
    <mergeCell ref="J15:J16"/>
    <mergeCell ref="K15:K16"/>
    <mergeCell ref="L15:L16"/>
    <mergeCell ref="G17:G18"/>
    <mergeCell ref="H17:H18"/>
    <mergeCell ref="I17:I18"/>
    <mergeCell ref="J17:J18"/>
    <mergeCell ref="M17:M18"/>
    <mergeCell ref="N17:N18"/>
    <mergeCell ref="B19:B20"/>
    <mergeCell ref="C19:C20"/>
    <mergeCell ref="D19:D20"/>
    <mergeCell ref="E19:E20"/>
    <mergeCell ref="F19:F20"/>
    <mergeCell ref="G19:G20"/>
    <mergeCell ref="H19:H20"/>
    <mergeCell ref="I19:I20"/>
    <mergeCell ref="M19:M20"/>
    <mergeCell ref="N19:N20"/>
    <mergeCell ref="B21:B22"/>
    <mergeCell ref="C21:C22"/>
    <mergeCell ref="D21:D22"/>
    <mergeCell ref="E21:E22"/>
    <mergeCell ref="F21:F22"/>
    <mergeCell ref="K21:K22"/>
    <mergeCell ref="L21:L22"/>
    <mergeCell ref="J19:J20"/>
    <mergeCell ref="K19:K20"/>
    <mergeCell ref="L19:L20"/>
    <mergeCell ref="G21:G22"/>
    <mergeCell ref="H21:H22"/>
    <mergeCell ref="I21:I22"/>
    <mergeCell ref="J21:J22"/>
    <mergeCell ref="M21:M22"/>
    <mergeCell ref="N21:N22"/>
    <mergeCell ref="B23:B24"/>
    <mergeCell ref="C23:C24"/>
    <mergeCell ref="D23:D24"/>
    <mergeCell ref="E23:E24"/>
    <mergeCell ref="F23:F24"/>
    <mergeCell ref="G23:G24"/>
    <mergeCell ref="H23:H24"/>
    <mergeCell ref="I23:I24"/>
    <mergeCell ref="M23:M24"/>
    <mergeCell ref="N23:N24"/>
    <mergeCell ref="B25:B26"/>
    <mergeCell ref="C25:C26"/>
    <mergeCell ref="D25:D26"/>
    <mergeCell ref="E25:E26"/>
    <mergeCell ref="F25:F26"/>
    <mergeCell ref="K25:K26"/>
    <mergeCell ref="L25:L26"/>
    <mergeCell ref="J23:J24"/>
    <mergeCell ref="K23:K24"/>
    <mergeCell ref="L23:L24"/>
    <mergeCell ref="G25:G26"/>
    <mergeCell ref="H25:H26"/>
    <mergeCell ref="I25:I26"/>
    <mergeCell ref="J25:J26"/>
    <mergeCell ref="M25:M26"/>
    <mergeCell ref="N25:N26"/>
    <mergeCell ref="B27:B28"/>
    <mergeCell ref="C27:C28"/>
    <mergeCell ref="D27:D28"/>
    <mergeCell ref="E27:E28"/>
    <mergeCell ref="F27:F28"/>
    <mergeCell ref="G27:G28"/>
    <mergeCell ref="H27:H28"/>
    <mergeCell ref="I27:I28"/>
    <mergeCell ref="M27:M28"/>
    <mergeCell ref="N27:N28"/>
    <mergeCell ref="B29:B30"/>
    <mergeCell ref="C29:C30"/>
    <mergeCell ref="D29:D30"/>
    <mergeCell ref="E29:E30"/>
    <mergeCell ref="F29:F30"/>
    <mergeCell ref="K29:K30"/>
    <mergeCell ref="L29:L30"/>
    <mergeCell ref="J27:J28"/>
    <mergeCell ref="K27:K28"/>
    <mergeCell ref="L27:L28"/>
    <mergeCell ref="G29:G30"/>
    <mergeCell ref="H29:H30"/>
    <mergeCell ref="I29:I30"/>
    <mergeCell ref="J29:J30"/>
    <mergeCell ref="M29:M30"/>
    <mergeCell ref="N29:N30"/>
    <mergeCell ref="B31:B32"/>
    <mergeCell ref="C31:C32"/>
    <mergeCell ref="D31:D32"/>
    <mergeCell ref="E31:E32"/>
    <mergeCell ref="F31:F32"/>
    <mergeCell ref="G31:G32"/>
    <mergeCell ref="H31:H32"/>
    <mergeCell ref="I31:I32"/>
    <mergeCell ref="N31:N32"/>
    <mergeCell ref="B33:B34"/>
    <mergeCell ref="C33:C34"/>
    <mergeCell ref="D33:D34"/>
    <mergeCell ref="E33:E34"/>
    <mergeCell ref="F33:F34"/>
    <mergeCell ref="J31:J32"/>
    <mergeCell ref="K31:K32"/>
    <mergeCell ref="L31:L32"/>
    <mergeCell ref="M31:M32"/>
    <mergeCell ref="H35:H36"/>
    <mergeCell ref="I35:I36"/>
    <mergeCell ref="G33:G34"/>
    <mergeCell ref="H33:H34"/>
    <mergeCell ref="I33:I34"/>
    <mergeCell ref="J33:J34"/>
    <mergeCell ref="B35:B36"/>
    <mergeCell ref="C35:C36"/>
    <mergeCell ref="D35:D36"/>
    <mergeCell ref="E35:E36"/>
    <mergeCell ref="F35:F36"/>
    <mergeCell ref="G35:G36"/>
    <mergeCell ref="N35:N36"/>
    <mergeCell ref="J35:J36"/>
    <mergeCell ref="K35:K36"/>
    <mergeCell ref="L35:L36"/>
    <mergeCell ref="M35:M36"/>
    <mergeCell ref="M33:M34"/>
    <mergeCell ref="N33:N34"/>
    <mergeCell ref="K33:K34"/>
    <mergeCell ref="L33:L34"/>
  </mergeCells>
  <printOptions horizontalCentered="1"/>
  <pageMargins left="0.74803149606299213" right="0.59055118110236227" top="0.39370078740157483" bottom="0.19685039370078741" header="0" footer="0.39370078740157483"/>
  <pageSetup paperSize="9" firstPageNumber="164" orientation="landscape" useFirstPageNumber="1"/>
  <headerFooter alignWithMargins="0">
    <oddFooter>&amp;L&amp;9 &amp;C&amp;"Times New Roman"&amp;9 - &amp;p -&amp;R&amp;9 </oddFooter>
  </headerFooter>
</worksheet>
</file>

<file path=xl/worksheets/sheet28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7.625" customWidth="1"/>
    <col min="2" max="2" width="6.875" customWidth="1"/>
    <col min="3" max="3" width="6.125" customWidth="1"/>
    <col min="4" max="4" width="6.625" customWidth="1"/>
    <col min="5" max="5" width="15.625" customWidth="1"/>
    <col min="6" max="6" width="6.625" customWidth="1"/>
    <col min="7" max="7" width="6.875" customWidth="1"/>
    <col min="8" max="8" width="6.125" customWidth="1"/>
    <col min="9" max="9" width="6.625" customWidth="1"/>
    <col min="10" max="10" width="15.625" customWidth="1"/>
    <col min="11" max="11" width="6.875" customWidth="1"/>
    <col min="12" max="12" width="6.5" customWidth="1"/>
    <col min="13" max="13" width="6.875" customWidth="1"/>
    <col min="14" max="14" width="6.625" customWidth="1"/>
  </cols>
  <sheetData>
    <row r="1" spans="1:14" ht="21" customHeight="1">
      <c r="A1" s="54" t="s">
        <v>150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</row>
    <row r="2" spans="1:14" ht="21" customHeight="1">
      <c r="A2" s="54" t="s">
        <v>151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</row>
    <row r="3" spans="1:14" ht="18.6" customHeight="1">
      <c r="A3" s="55" t="s">
        <v>72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</row>
    <row r="4" spans="1:14" ht="18.6" customHeight="1" thickBot="1">
      <c r="A4" s="1"/>
      <c r="B4" s="1"/>
      <c r="C4" s="1"/>
      <c r="D4" s="66" t="str">
        <f>'10-2'!D4:F4</f>
        <v>114年 1 - 7月</v>
      </c>
      <c r="E4" s="66"/>
      <c r="F4" s="66"/>
      <c r="G4" s="63" t="str">
        <f>'10-2'!G4:J4</f>
        <v> Jan. - July 2025</v>
      </c>
      <c r="H4" s="74"/>
      <c r="I4" s="74"/>
      <c r="J4" s="74"/>
      <c r="K4" s="1"/>
      <c r="L4" s="1"/>
      <c r="M4" s="1"/>
      <c r="N4" s="28" t="s">
        <v>38</v>
      </c>
    </row>
    <row r="5" spans="1:14" ht="15" customHeight="1">
      <c r="A5" s="60" t="s">
        <v>33</v>
      </c>
      <c r="B5" s="56" t="s">
        <v>45</v>
      </c>
      <c r="C5" s="57"/>
      <c r="D5" s="57"/>
      <c r="E5" s="57"/>
      <c r="F5" s="58"/>
      <c r="G5" s="56" t="s">
        <v>46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4.1" customHeight="1">
      <c r="A6" s="61"/>
      <c r="B6" s="14" t="s">
        <v>5</v>
      </c>
      <c r="C6" s="5" t="s">
        <v>6</v>
      </c>
      <c r="D6" s="5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5" t="s">
        <v>4</v>
      </c>
      <c r="M6" s="5" t="s">
        <v>8</v>
      </c>
      <c r="N6" s="15" t="s">
        <v>8</v>
      </c>
    </row>
    <row r="7" spans="1:14" ht="14.1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80" t="s">
        <v>77</v>
      </c>
      <c r="B11" s="154">
        <v>934</v>
      </c>
      <c r="C11" s="154">
        <v>803</v>
      </c>
      <c r="D11" s="154">
        <v>21</v>
      </c>
      <c r="E11" s="154">
        <v>4</v>
      </c>
      <c r="F11" s="154">
        <v>107</v>
      </c>
      <c r="G11" s="154">
        <v>669</v>
      </c>
      <c r="H11" s="154">
        <v>203</v>
      </c>
      <c r="I11" s="154">
        <v>1</v>
      </c>
      <c r="J11" s="184">
        <v>0</v>
      </c>
      <c r="K11" s="154">
        <v>233</v>
      </c>
      <c r="L11" s="154">
        <v>232</v>
      </c>
      <c r="M11" s="184">
        <v>0</v>
      </c>
      <c r="N11" s="187">
        <v>265</v>
      </c>
    </row>
    <row r="12" spans="1:14" ht="11.1" customHeight="1">
      <c r="A12" s="165" t="s">
        <v>306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4"/>
    </row>
    <row r="13" spans="1:14" ht="12.6" customHeight="1">
      <c r="A13" s="190" t="s">
        <v>307</v>
      </c>
      <c r="B13" s="169">
        <v>245</v>
      </c>
      <c r="C13" s="169">
        <v>242</v>
      </c>
      <c r="D13" s="169">
        <v>2</v>
      </c>
      <c r="E13" s="178">
        <v>0</v>
      </c>
      <c r="F13" s="169">
        <v>2</v>
      </c>
      <c r="G13" s="169">
        <v>174</v>
      </c>
      <c r="H13" s="169">
        <v>82</v>
      </c>
      <c r="I13" s="169">
        <v>1</v>
      </c>
      <c r="J13" s="178">
        <v>0</v>
      </c>
      <c r="K13" s="169">
        <v>65</v>
      </c>
      <c r="L13" s="169">
        <v>26</v>
      </c>
      <c r="M13" s="178">
        <v>0</v>
      </c>
      <c r="N13" s="194">
        <v>71</v>
      </c>
    </row>
    <row r="14" spans="1:14" ht="11.1" customHeight="1">
      <c r="A14" s="165" t="s">
        <v>308</v>
      </c>
      <c r="B14" s="98"/>
      <c r="C14" s="98"/>
      <c r="D14" s="98"/>
      <c r="E14" s="98"/>
      <c r="F14" s="98"/>
      <c r="G14" s="98"/>
      <c r="H14" s="98"/>
      <c r="I14" s="98"/>
      <c r="J14" s="98"/>
      <c r="K14" s="98"/>
      <c r="L14" s="98"/>
      <c r="M14" s="98"/>
      <c r="N14" s="100"/>
    </row>
    <row r="15" spans="1:14" ht="12.6" customHeight="1">
      <c r="A15" s="190" t="s">
        <v>309</v>
      </c>
      <c r="B15" s="169">
        <v>444</v>
      </c>
      <c r="C15" s="169">
        <v>426</v>
      </c>
      <c r="D15" s="169">
        <v>6</v>
      </c>
      <c r="E15" s="178">
        <v>0</v>
      </c>
      <c r="F15" s="169">
        <v>13</v>
      </c>
      <c r="G15" s="169">
        <v>322</v>
      </c>
      <c r="H15" s="169">
        <v>176</v>
      </c>
      <c r="I15" s="169">
        <v>0</v>
      </c>
      <c r="J15" s="178">
        <v>0</v>
      </c>
      <c r="K15" s="169">
        <v>96</v>
      </c>
      <c r="L15" s="169">
        <v>49</v>
      </c>
      <c r="M15" s="178">
        <v>0</v>
      </c>
      <c r="N15" s="194">
        <v>122</v>
      </c>
    </row>
    <row r="16" spans="1:14" ht="11.1" customHeight="1">
      <c r="A16" s="165" t="s">
        <v>310</v>
      </c>
      <c r="B16" s="98"/>
      <c r="C16" s="98"/>
      <c r="D16" s="98"/>
      <c r="E16" s="98"/>
      <c r="F16" s="98"/>
      <c r="G16" s="98"/>
      <c r="H16" s="98"/>
      <c r="I16" s="98"/>
      <c r="J16" s="98"/>
      <c r="K16" s="98"/>
      <c r="L16" s="98"/>
      <c r="M16" s="98"/>
      <c r="N16" s="100"/>
    </row>
    <row r="17" spans="1:14" ht="12.6" customHeight="1">
      <c r="A17" s="190" t="s">
        <v>311</v>
      </c>
      <c r="B17" s="169">
        <v>219</v>
      </c>
      <c r="C17" s="169">
        <v>211</v>
      </c>
      <c r="D17" s="169">
        <v>4</v>
      </c>
      <c r="E17" s="178">
        <v>0</v>
      </c>
      <c r="F17" s="169">
        <v>4</v>
      </c>
      <c r="G17" s="169">
        <v>158</v>
      </c>
      <c r="H17" s="169">
        <v>89</v>
      </c>
      <c r="I17" s="169">
        <v>0</v>
      </c>
      <c r="J17" s="178">
        <v>0</v>
      </c>
      <c r="K17" s="169">
        <v>66</v>
      </c>
      <c r="L17" s="169">
        <v>3</v>
      </c>
      <c r="M17" s="178">
        <v>0</v>
      </c>
      <c r="N17" s="194">
        <v>61</v>
      </c>
    </row>
    <row r="18" spans="1:14" ht="11.1" customHeight="1">
      <c r="A18" s="165" t="s">
        <v>312</v>
      </c>
      <c r="B18" s="98"/>
      <c r="C18" s="98"/>
      <c r="D18" s="98"/>
      <c r="E18" s="98"/>
      <c r="F18" s="98"/>
      <c r="G18" s="98"/>
      <c r="H18" s="98"/>
      <c r="I18" s="98"/>
      <c r="J18" s="98"/>
      <c r="K18" s="98"/>
      <c r="L18" s="98"/>
      <c r="M18" s="98"/>
      <c r="N18" s="100"/>
    </row>
    <row r="19" spans="1:14" ht="12.6" customHeight="1">
      <c r="A19" s="190" t="s">
        <v>313</v>
      </c>
      <c r="B19" s="169">
        <v>408</v>
      </c>
      <c r="C19" s="169">
        <v>386</v>
      </c>
      <c r="D19" s="169">
        <v>15</v>
      </c>
      <c r="E19" s="178">
        <v>0</v>
      </c>
      <c r="F19" s="169">
        <v>7</v>
      </c>
      <c r="G19" s="169">
        <v>326</v>
      </c>
      <c r="H19" s="169">
        <v>164</v>
      </c>
      <c r="I19" s="169">
        <v>0</v>
      </c>
      <c r="J19" s="178">
        <v>0</v>
      </c>
      <c r="K19" s="169">
        <v>115</v>
      </c>
      <c r="L19" s="169">
        <v>46</v>
      </c>
      <c r="M19" s="178">
        <v>0</v>
      </c>
      <c r="N19" s="194">
        <v>83</v>
      </c>
    </row>
    <row r="20" spans="1:14" ht="11.1" customHeight="1">
      <c r="A20" s="165" t="s">
        <v>314</v>
      </c>
      <c r="B20" s="98"/>
      <c r="C20" s="98"/>
      <c r="D20" s="98"/>
      <c r="E20" s="98"/>
      <c r="F20" s="98"/>
      <c r="G20" s="98"/>
      <c r="H20" s="98"/>
      <c r="I20" s="98"/>
      <c r="J20" s="98"/>
      <c r="K20" s="98"/>
      <c r="L20" s="98"/>
      <c r="M20" s="98"/>
      <c r="N20" s="100"/>
    </row>
    <row r="21" spans="1:14" ht="12.6" customHeight="1">
      <c r="A21" s="190" t="s">
        <v>315</v>
      </c>
      <c r="B21" s="169">
        <v>1336</v>
      </c>
      <c r="C21" s="169">
        <v>1272</v>
      </c>
      <c r="D21" s="169">
        <v>51</v>
      </c>
      <c r="E21" s="178">
        <v>0</v>
      </c>
      <c r="F21" s="169">
        <v>13</v>
      </c>
      <c r="G21" s="169">
        <v>883</v>
      </c>
      <c r="H21" s="169">
        <v>633</v>
      </c>
      <c r="I21" s="169">
        <v>1</v>
      </c>
      <c r="J21" s="178">
        <v>0</v>
      </c>
      <c r="K21" s="169">
        <v>156</v>
      </c>
      <c r="L21" s="169">
        <v>93</v>
      </c>
      <c r="M21" s="178">
        <v>0</v>
      </c>
      <c r="N21" s="194">
        <v>453</v>
      </c>
    </row>
    <row r="22" spans="1:14" ht="11.1" customHeight="1">
      <c r="A22" s="165" t="s">
        <v>316</v>
      </c>
      <c r="B22" s="98"/>
      <c r="C22" s="98"/>
      <c r="D22" s="98"/>
      <c r="E22" s="98"/>
      <c r="F22" s="98"/>
      <c r="G22" s="98"/>
      <c r="H22" s="98"/>
      <c r="I22" s="98"/>
      <c r="J22" s="98"/>
      <c r="K22" s="98"/>
      <c r="L22" s="98"/>
      <c r="M22" s="98"/>
      <c r="N22" s="100"/>
    </row>
    <row r="23" spans="1:14" ht="12.6" customHeight="1">
      <c r="A23" s="190" t="s">
        <v>317</v>
      </c>
      <c r="B23" s="169">
        <v>544</v>
      </c>
      <c r="C23" s="169">
        <v>522</v>
      </c>
      <c r="D23" s="169">
        <v>16</v>
      </c>
      <c r="E23" s="169">
        <v>0</v>
      </c>
      <c r="F23" s="169">
        <v>6</v>
      </c>
      <c r="G23" s="169">
        <v>473</v>
      </c>
      <c r="H23" s="169">
        <v>254</v>
      </c>
      <c r="I23" s="169">
        <v>2</v>
      </c>
      <c r="J23" s="169">
        <v>0</v>
      </c>
      <c r="K23" s="169">
        <v>136</v>
      </c>
      <c r="L23" s="169">
        <v>81</v>
      </c>
      <c r="M23" s="178">
        <v>0</v>
      </c>
      <c r="N23" s="194">
        <v>71</v>
      </c>
    </row>
    <row r="24" spans="1:14" ht="11.1" customHeight="1">
      <c r="A24" s="165" t="s">
        <v>318</v>
      </c>
      <c r="B24" s="98"/>
      <c r="C24" s="98"/>
      <c r="D24" s="98"/>
      <c r="E24" s="98"/>
      <c r="F24" s="98"/>
      <c r="G24" s="98"/>
      <c r="H24" s="98"/>
      <c r="I24" s="98"/>
      <c r="J24" s="98"/>
      <c r="K24" s="98"/>
      <c r="L24" s="98"/>
      <c r="M24" s="98"/>
      <c r="N24" s="100"/>
    </row>
    <row r="25" spans="1:14" ht="12.6" customHeight="1">
      <c r="A25" s="190" t="s">
        <v>319</v>
      </c>
      <c r="B25" s="169">
        <v>1290</v>
      </c>
      <c r="C25" s="169">
        <v>1229</v>
      </c>
      <c r="D25" s="169">
        <v>24</v>
      </c>
      <c r="E25" s="169">
        <v>19</v>
      </c>
      <c r="F25" s="169">
        <v>17</v>
      </c>
      <c r="G25" s="169">
        <v>1075</v>
      </c>
      <c r="H25" s="169">
        <v>588</v>
      </c>
      <c r="I25" s="169">
        <v>5</v>
      </c>
      <c r="J25" s="169">
        <v>31</v>
      </c>
      <c r="K25" s="169">
        <v>227</v>
      </c>
      <c r="L25" s="169">
        <v>224</v>
      </c>
      <c r="M25" s="178">
        <v>0</v>
      </c>
      <c r="N25" s="194">
        <v>215</v>
      </c>
    </row>
    <row r="26" spans="1:14" ht="11.1" customHeight="1">
      <c r="A26" s="165" t="s">
        <v>320</v>
      </c>
      <c r="B26" s="98"/>
      <c r="C26" s="98"/>
      <c r="D26" s="98"/>
      <c r="E26" s="98"/>
      <c r="F26" s="98"/>
      <c r="G26" s="98"/>
      <c r="H26" s="98"/>
      <c r="I26" s="98"/>
      <c r="J26" s="98"/>
      <c r="K26" s="98"/>
      <c r="L26" s="98"/>
      <c r="M26" s="98"/>
      <c r="N26" s="100"/>
    </row>
    <row r="27" spans="1:14" ht="12.6" customHeight="1">
      <c r="A27" s="190" t="s">
        <v>321</v>
      </c>
      <c r="B27" s="169">
        <v>86</v>
      </c>
      <c r="C27" s="169">
        <v>80</v>
      </c>
      <c r="D27" s="169">
        <v>1</v>
      </c>
      <c r="E27" s="178">
        <v>0</v>
      </c>
      <c r="F27" s="169">
        <v>5</v>
      </c>
      <c r="G27" s="169">
        <v>60</v>
      </c>
      <c r="H27" s="169">
        <v>27</v>
      </c>
      <c r="I27" s="169">
        <v>0</v>
      </c>
      <c r="J27" s="178">
        <v>0</v>
      </c>
      <c r="K27" s="169">
        <v>26</v>
      </c>
      <c r="L27" s="169">
        <v>7</v>
      </c>
      <c r="M27" s="178">
        <v>0</v>
      </c>
      <c r="N27" s="194">
        <v>26</v>
      </c>
    </row>
    <row r="28" spans="1:14" ht="11.1" customHeight="1">
      <c r="A28" s="165" t="s">
        <v>322</v>
      </c>
      <c r="B28" s="98"/>
      <c r="C28" s="98"/>
      <c r="D28" s="98"/>
      <c r="E28" s="98"/>
      <c r="F28" s="98"/>
      <c r="G28" s="98"/>
      <c r="H28" s="98"/>
      <c r="I28" s="98"/>
      <c r="J28" s="98"/>
      <c r="K28" s="98"/>
      <c r="L28" s="98"/>
      <c r="M28" s="98"/>
      <c r="N28" s="100"/>
    </row>
    <row r="29" spans="1:14" ht="12.6" customHeight="1">
      <c r="A29" s="190" t="s">
        <v>323</v>
      </c>
      <c r="B29" s="169">
        <v>146</v>
      </c>
      <c r="C29" s="169">
        <v>139</v>
      </c>
      <c r="D29" s="169">
        <v>2</v>
      </c>
      <c r="E29" s="178">
        <v>0</v>
      </c>
      <c r="F29" s="169">
        <v>5</v>
      </c>
      <c r="G29" s="169">
        <v>105</v>
      </c>
      <c r="H29" s="169">
        <v>48</v>
      </c>
      <c r="I29" s="169">
        <v>0</v>
      </c>
      <c r="J29" s="178">
        <v>0</v>
      </c>
      <c r="K29" s="169">
        <v>43</v>
      </c>
      <c r="L29" s="169">
        <v>14</v>
      </c>
      <c r="M29" s="178">
        <v>0</v>
      </c>
      <c r="N29" s="194">
        <v>41</v>
      </c>
    </row>
    <row r="30" spans="1:14" ht="11.1" customHeight="1">
      <c r="A30" s="165" t="s">
        <v>324</v>
      </c>
      <c r="B30" s="98"/>
      <c r="C30" s="98"/>
      <c r="D30" s="98"/>
      <c r="E30" s="98"/>
      <c r="F30" s="98"/>
      <c r="G30" s="98"/>
      <c r="H30" s="98"/>
      <c r="I30" s="98"/>
      <c r="J30" s="98"/>
      <c r="K30" s="98"/>
      <c r="L30" s="98"/>
      <c r="M30" s="98"/>
      <c r="N30" s="100"/>
    </row>
    <row r="31" spans="1:14" ht="12.6" customHeight="1">
      <c r="A31" s="190" t="s">
        <v>325</v>
      </c>
      <c r="B31" s="169">
        <v>97</v>
      </c>
      <c r="C31" s="169">
        <v>92</v>
      </c>
      <c r="D31" s="169">
        <v>2</v>
      </c>
      <c r="E31" s="178">
        <v>0</v>
      </c>
      <c r="F31" s="169">
        <v>2</v>
      </c>
      <c r="G31" s="169">
        <v>81</v>
      </c>
      <c r="H31" s="169">
        <v>42</v>
      </c>
      <c r="I31" s="169">
        <v>0</v>
      </c>
      <c r="J31" s="178">
        <v>0</v>
      </c>
      <c r="K31" s="169">
        <v>30</v>
      </c>
      <c r="L31" s="169">
        <v>9</v>
      </c>
      <c r="M31" s="178">
        <v>0</v>
      </c>
      <c r="N31" s="194">
        <v>16</v>
      </c>
    </row>
    <row r="32" spans="1:14" ht="11.1" customHeight="1">
      <c r="A32" s="165" t="s">
        <v>326</v>
      </c>
      <c r="B32" s="98"/>
      <c r="C32" s="98"/>
      <c r="D32" s="98"/>
      <c r="E32" s="98"/>
      <c r="F32" s="98"/>
      <c r="G32" s="98"/>
      <c r="H32" s="98"/>
      <c r="I32" s="98"/>
      <c r="J32" s="98"/>
      <c r="K32" s="98"/>
      <c r="L32" s="98"/>
      <c r="M32" s="98"/>
      <c r="N32" s="100"/>
    </row>
    <row r="33" spans="1:14" ht="12.6" customHeight="1">
      <c r="A33" s="43"/>
      <c r="B33" s="97"/>
      <c r="C33" s="97"/>
      <c r="D33" s="97"/>
      <c r="E33" s="97"/>
      <c r="F33" s="97"/>
      <c r="G33" s="97"/>
      <c r="H33" s="97"/>
      <c r="I33" s="97"/>
      <c r="J33" s="97"/>
      <c r="K33" s="97"/>
      <c r="L33" s="97"/>
      <c r="M33" s="97"/>
      <c r="N33" s="99"/>
    </row>
    <row r="34" spans="1:14" ht="11.1" customHeight="1">
      <c r="A34" s="44"/>
      <c r="B34" s="98"/>
      <c r="C34" s="98"/>
      <c r="D34" s="98"/>
      <c r="E34" s="98"/>
      <c r="F34" s="98"/>
      <c r="G34" s="98"/>
      <c r="H34" s="98"/>
      <c r="I34" s="98"/>
      <c r="J34" s="98"/>
      <c r="K34" s="98"/>
      <c r="L34" s="98"/>
      <c r="M34" s="98"/>
      <c r="N34" s="100"/>
    </row>
    <row r="35" spans="1:14" ht="12.6" customHeight="1">
      <c r="A35" s="43"/>
      <c r="B35" s="95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3"/>
    </row>
    <row r="36" spans="1:14" ht="11.1" customHeight="1" thickBot="1">
      <c r="A36" s="45"/>
      <c r="B36" s="96"/>
      <c r="C36" s="96"/>
      <c r="D36" s="96"/>
      <c r="E36" s="96"/>
      <c r="F36" s="96"/>
      <c r="G36" s="96"/>
      <c r="H36" s="96"/>
      <c r="I36" s="96"/>
      <c r="J36" s="96"/>
      <c r="K36" s="96"/>
      <c r="L36" s="96"/>
      <c r="M36" s="96"/>
      <c r="N36" s="94"/>
    </row>
    <row r="37" spans="1:14" ht="13.5" customHeight="1">
      <c r="A37" s="32" t="s">
        <v>48</v>
      </c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</row>
    <row r="38" spans="1:14" ht="13.5" customHeight="1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</row>
    <row r="39" spans="1:14" ht="13.5" customHeight="1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</row>
    <row r="40" spans="1:14" ht="13.5" customHeight="1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9"/>
    </row>
    <row r="41" spans="1:14" ht="13.5" customHeight="1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</row>
    <row r="42" spans="4:5" hidden="1">
      <c r="D42" s="105" t="str">
        <f>TEXT(D41,"##,##0")</f>
        <v>0</v>
      </c>
      <c r="E42" s="105" t="str">
        <f>TEXT(E41,"##,##0")</f>
        <v>0</v>
      </c>
    </row>
  </sheetData>
  <mergeCells count="181">
    <mergeCell ref="N35:N36"/>
    <mergeCell ref="J35:J36"/>
    <mergeCell ref="K35:K36"/>
    <mergeCell ref="L35:L36"/>
    <mergeCell ref="M35:M36"/>
    <mergeCell ref="F35:F36"/>
    <mergeCell ref="G35:G36"/>
    <mergeCell ref="H35:H36"/>
    <mergeCell ref="I35:I36"/>
    <mergeCell ref="B35:B36"/>
    <mergeCell ref="C35:C36"/>
    <mergeCell ref="D35:D36"/>
    <mergeCell ref="E35:E36"/>
    <mergeCell ref="K33:K34"/>
    <mergeCell ref="L33:L34"/>
    <mergeCell ref="I33:I34"/>
    <mergeCell ref="J33:J34"/>
    <mergeCell ref="M33:M34"/>
    <mergeCell ref="N33:N34"/>
    <mergeCell ref="N31:N32"/>
    <mergeCell ref="B33:B34"/>
    <mergeCell ref="C33:C34"/>
    <mergeCell ref="D33:D34"/>
    <mergeCell ref="E33:E34"/>
    <mergeCell ref="F33:F34"/>
    <mergeCell ref="G33:G34"/>
    <mergeCell ref="H33:H34"/>
    <mergeCell ref="L31:L32"/>
    <mergeCell ref="M31:M32"/>
    <mergeCell ref="F31:F32"/>
    <mergeCell ref="G31:G32"/>
    <mergeCell ref="H31:H32"/>
    <mergeCell ref="I31:I32"/>
    <mergeCell ref="B31:B32"/>
    <mergeCell ref="C31:C32"/>
    <mergeCell ref="D31:D32"/>
    <mergeCell ref="E31:E32"/>
    <mergeCell ref="K29:K30"/>
    <mergeCell ref="L29:L30"/>
    <mergeCell ref="I29:I30"/>
    <mergeCell ref="J29:J30"/>
    <mergeCell ref="J31:J32"/>
    <mergeCell ref="K31:K32"/>
    <mergeCell ref="M29:M30"/>
    <mergeCell ref="N29:N30"/>
    <mergeCell ref="N27:N28"/>
    <mergeCell ref="B29:B30"/>
    <mergeCell ref="C29:C30"/>
    <mergeCell ref="D29:D30"/>
    <mergeCell ref="E29:E30"/>
    <mergeCell ref="F29:F30"/>
    <mergeCell ref="G29:G30"/>
    <mergeCell ref="H29:H30"/>
    <mergeCell ref="L27:L28"/>
    <mergeCell ref="M27:M28"/>
    <mergeCell ref="F27:F28"/>
    <mergeCell ref="G27:G28"/>
    <mergeCell ref="H27:H28"/>
    <mergeCell ref="I27:I28"/>
    <mergeCell ref="B27:B28"/>
    <mergeCell ref="C27:C28"/>
    <mergeCell ref="D27:D28"/>
    <mergeCell ref="E27:E28"/>
    <mergeCell ref="K25:K26"/>
    <mergeCell ref="L25:L26"/>
    <mergeCell ref="I25:I26"/>
    <mergeCell ref="J25:J26"/>
    <mergeCell ref="J27:J28"/>
    <mergeCell ref="K27:K28"/>
    <mergeCell ref="M25:M26"/>
    <mergeCell ref="N25:N26"/>
    <mergeCell ref="N23:N24"/>
    <mergeCell ref="B25:B26"/>
    <mergeCell ref="C25:C26"/>
    <mergeCell ref="D25:D26"/>
    <mergeCell ref="E25:E26"/>
    <mergeCell ref="F25:F26"/>
    <mergeCell ref="G25:G26"/>
    <mergeCell ref="H25:H26"/>
    <mergeCell ref="L23:L24"/>
    <mergeCell ref="M23:M24"/>
    <mergeCell ref="F23:F24"/>
    <mergeCell ref="G23:G24"/>
    <mergeCell ref="H23:H24"/>
    <mergeCell ref="I23:I24"/>
    <mergeCell ref="B23:B24"/>
    <mergeCell ref="C23:C24"/>
    <mergeCell ref="D23:D24"/>
    <mergeCell ref="E23:E24"/>
    <mergeCell ref="K21:K22"/>
    <mergeCell ref="L21:L22"/>
    <mergeCell ref="I21:I22"/>
    <mergeCell ref="J21:J22"/>
    <mergeCell ref="J23:J24"/>
    <mergeCell ref="K23:K24"/>
    <mergeCell ref="M21:M22"/>
    <mergeCell ref="N21:N22"/>
    <mergeCell ref="N19:N20"/>
    <mergeCell ref="B21:B22"/>
    <mergeCell ref="C21:C22"/>
    <mergeCell ref="D21:D22"/>
    <mergeCell ref="E21:E22"/>
    <mergeCell ref="F21:F22"/>
    <mergeCell ref="G21:G22"/>
    <mergeCell ref="H21:H22"/>
    <mergeCell ref="L19:L20"/>
    <mergeCell ref="M19:M20"/>
    <mergeCell ref="F19:F20"/>
    <mergeCell ref="G19:G20"/>
    <mergeCell ref="H19:H20"/>
    <mergeCell ref="I19:I20"/>
    <mergeCell ref="B19:B20"/>
    <mergeCell ref="C19:C20"/>
    <mergeCell ref="D19:D20"/>
    <mergeCell ref="E19:E20"/>
    <mergeCell ref="J19:J20"/>
    <mergeCell ref="K19:K20"/>
    <mergeCell ref="B17:B18"/>
    <mergeCell ref="C17:C18"/>
    <mergeCell ref="D17:D18"/>
    <mergeCell ref="E17:E18"/>
    <mergeCell ref="F17:F18"/>
    <mergeCell ref="G17:G18"/>
    <mergeCell ref="L17:L18"/>
    <mergeCell ref="I17:I18"/>
    <mergeCell ref="J17:J18"/>
    <mergeCell ref="F15:F16"/>
    <mergeCell ref="N17:N18"/>
    <mergeCell ref="N15:N16"/>
    <mergeCell ref="H17:H18"/>
    <mergeCell ref="M15:M16"/>
    <mergeCell ref="G15:G16"/>
    <mergeCell ref="H15:H16"/>
    <mergeCell ref="K11:K12"/>
    <mergeCell ref="L11:L12"/>
    <mergeCell ref="I15:I16"/>
    <mergeCell ref="K13:K14"/>
    <mergeCell ref="M17:M18"/>
    <mergeCell ref="B15:B16"/>
    <mergeCell ref="C15:C16"/>
    <mergeCell ref="D15:D16"/>
    <mergeCell ref="E15:E16"/>
    <mergeCell ref="K17:K18"/>
    <mergeCell ref="G13:G14"/>
    <mergeCell ref="L13:L14"/>
    <mergeCell ref="J13:J14"/>
    <mergeCell ref="J15:J16"/>
    <mergeCell ref="K15:K16"/>
    <mergeCell ref="L15:L16"/>
    <mergeCell ref="H13:H14"/>
    <mergeCell ref="I13:I14"/>
    <mergeCell ref="I11:I12"/>
    <mergeCell ref="F11:F12"/>
    <mergeCell ref="G11:G12"/>
    <mergeCell ref="M13:M14"/>
    <mergeCell ref="N13:N14"/>
    <mergeCell ref="B13:B14"/>
    <mergeCell ref="C13:C14"/>
    <mergeCell ref="D13:D14"/>
    <mergeCell ref="E13:E14"/>
    <mergeCell ref="F13:F14"/>
    <mergeCell ref="A1:N1"/>
    <mergeCell ref="B5:F5"/>
    <mergeCell ref="G5:L5"/>
    <mergeCell ref="A3:N3"/>
    <mergeCell ref="A2:N2"/>
    <mergeCell ref="N11:N12"/>
    <mergeCell ref="B11:B12"/>
    <mergeCell ref="A5:A10"/>
    <mergeCell ref="D4:F4"/>
    <mergeCell ref="C11:C12"/>
    <mergeCell ref="G4:J4"/>
    <mergeCell ref="L8:L9"/>
    <mergeCell ref="B8:B9"/>
    <mergeCell ref="F8:F9"/>
    <mergeCell ref="G8:G9"/>
    <mergeCell ref="M11:M12"/>
    <mergeCell ref="D11:D12"/>
    <mergeCell ref="E11:E12"/>
    <mergeCell ref="J11:J12"/>
    <mergeCell ref="H11:H12"/>
  </mergeCells>
  <printOptions horizontalCentered="1"/>
  <pageMargins left="0.74803149606299213" right="0.59055118110236227" top="0.39370078740157483" bottom="0.19685039370078741" header="0" footer="0.39370078740157483"/>
  <pageSetup paperSize="9" firstPageNumber="165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3" width="7.125" customWidth="1"/>
    <col min="4" max="4" width="6.875" customWidth="1"/>
    <col min="5" max="5" width="15.625" customWidth="1"/>
    <col min="6" max="6" width="5.875" customWidth="1"/>
    <col min="7" max="7" width="7.125" customWidth="1"/>
    <col min="8" max="8" width="6.875" customWidth="1"/>
    <col min="9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4" ht="21" customHeight="1">
      <c r="A1" s="64" t="s">
        <v>63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</row>
    <row r="2" spans="1:14" ht="21" customHeight="1">
      <c r="A2" s="64" t="s">
        <v>50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14" ht="18.6" customHeight="1">
      <c r="A3" s="55" t="s">
        <v>37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</row>
    <row r="4" spans="1:14" ht="18.6" customHeight="1" thickBot="1">
      <c r="A4" s="1"/>
      <c r="B4" s="1"/>
      <c r="C4" s="1"/>
      <c r="D4" s="66" t="str">
        <f>'10-2'!D4:F4</f>
        <v>114年 1 - 7月</v>
      </c>
      <c r="E4" s="66"/>
      <c r="F4" s="66"/>
      <c r="G4" s="63" t="str">
        <f>'10-2'!G4:J4</f>
        <v> Jan. - July 2025</v>
      </c>
      <c r="H4" s="63"/>
      <c r="I4" s="63"/>
      <c r="J4" s="63"/>
      <c r="K4" s="1"/>
      <c r="L4" s="1"/>
      <c r="M4" s="1"/>
      <c r="N4" s="28" t="s">
        <v>38</v>
      </c>
    </row>
    <row r="5" spans="1:14" ht="15" customHeight="1">
      <c r="A5" s="60" t="s">
        <v>31</v>
      </c>
      <c r="B5" s="56" t="s">
        <v>39</v>
      </c>
      <c r="C5" s="57"/>
      <c r="D5" s="57"/>
      <c r="E5" s="57"/>
      <c r="F5" s="58"/>
      <c r="G5" s="56" t="s">
        <v>40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2.95" customHeight="1">
      <c r="A6" s="61"/>
      <c r="B6" s="14" t="s">
        <v>5</v>
      </c>
      <c r="C6" s="5" t="s">
        <v>6</v>
      </c>
      <c r="D6" s="5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5" t="s">
        <v>4</v>
      </c>
      <c r="M6" s="5" t="s">
        <v>8</v>
      </c>
      <c r="N6" s="15" t="s">
        <v>8</v>
      </c>
    </row>
    <row r="7" spans="1:14" ht="12.95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13" t="s">
        <v>64</v>
      </c>
      <c r="B11" s="116">
        <v>25362</v>
      </c>
      <c r="C11" s="116">
        <v>13533</v>
      </c>
      <c r="D11" s="116">
        <v>4318</v>
      </c>
      <c r="E11" s="116">
        <v>3485</v>
      </c>
      <c r="F11" s="116">
        <v>4025</v>
      </c>
      <c r="G11" s="116">
        <v>21539</v>
      </c>
      <c r="H11" s="116">
        <v>8162</v>
      </c>
      <c r="I11" s="116">
        <v>1982</v>
      </c>
      <c r="J11" s="116">
        <v>4993</v>
      </c>
      <c r="K11" s="116">
        <v>2847</v>
      </c>
      <c r="L11" s="116">
        <v>3555</v>
      </c>
      <c r="M11" s="119">
        <v>0</v>
      </c>
      <c r="N11" s="122">
        <v>3823</v>
      </c>
    </row>
    <row r="12" spans="1:14" ht="11.1" customHeight="1">
      <c r="A12" s="125" t="s">
        <v>203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51"/>
    </row>
    <row r="13" spans="1:14" ht="12.6" customHeight="1">
      <c r="A13" s="33" t="s">
        <v>204</v>
      </c>
      <c r="B13" s="128">
        <v>21958</v>
      </c>
      <c r="C13" s="128">
        <v>11620</v>
      </c>
      <c r="D13" s="128">
        <v>2176</v>
      </c>
      <c r="E13" s="128">
        <v>7705</v>
      </c>
      <c r="F13" s="128">
        <v>457</v>
      </c>
      <c r="G13" s="128">
        <v>19393</v>
      </c>
      <c r="H13" s="128">
        <v>7836</v>
      </c>
      <c r="I13" s="128">
        <v>529</v>
      </c>
      <c r="J13" s="128">
        <v>6302</v>
      </c>
      <c r="K13" s="128">
        <v>2621</v>
      </c>
      <c r="L13" s="128">
        <v>2105</v>
      </c>
      <c r="M13" s="130">
        <v>0</v>
      </c>
      <c r="N13" s="132">
        <v>2564</v>
      </c>
    </row>
    <row r="14" spans="1:14" ht="11.1" customHeight="1">
      <c r="A14" s="125" t="s">
        <v>205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51"/>
    </row>
    <row r="15" spans="1:14" ht="12.6" customHeight="1">
      <c r="A15" s="33" t="s">
        <v>206</v>
      </c>
      <c r="B15" s="128">
        <v>49227</v>
      </c>
      <c r="C15" s="128">
        <v>24731</v>
      </c>
      <c r="D15" s="128">
        <v>5298</v>
      </c>
      <c r="E15" s="128">
        <v>18120</v>
      </c>
      <c r="F15" s="128">
        <v>1078</v>
      </c>
      <c r="G15" s="128">
        <v>41424</v>
      </c>
      <c r="H15" s="128">
        <v>14598</v>
      </c>
      <c r="I15" s="128">
        <v>921</v>
      </c>
      <c r="J15" s="128">
        <v>15107</v>
      </c>
      <c r="K15" s="128">
        <v>5242</v>
      </c>
      <c r="L15" s="128">
        <v>5555</v>
      </c>
      <c r="M15" s="130">
        <v>0</v>
      </c>
      <c r="N15" s="132">
        <v>7803</v>
      </c>
    </row>
    <row r="16" spans="1:14" ht="11.1" customHeight="1">
      <c r="A16" s="125" t="s">
        <v>207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51"/>
    </row>
    <row r="17" spans="1:14" ht="12.6" customHeight="1">
      <c r="A17" s="33" t="s">
        <v>208</v>
      </c>
      <c r="B17" s="128">
        <v>96084</v>
      </c>
      <c r="C17" s="128">
        <v>44830</v>
      </c>
      <c r="D17" s="128">
        <v>8904</v>
      </c>
      <c r="E17" s="128">
        <v>36220</v>
      </c>
      <c r="F17" s="128">
        <v>6129</v>
      </c>
      <c r="G17" s="128">
        <v>80873</v>
      </c>
      <c r="H17" s="128">
        <v>28291</v>
      </c>
      <c r="I17" s="128">
        <v>1436</v>
      </c>
      <c r="J17" s="128">
        <v>33053</v>
      </c>
      <c r="K17" s="128">
        <v>8416</v>
      </c>
      <c r="L17" s="128">
        <v>9678</v>
      </c>
      <c r="M17" s="130">
        <v>0</v>
      </c>
      <c r="N17" s="132">
        <v>15211</v>
      </c>
    </row>
    <row r="18" spans="1:14" ht="11.1" customHeight="1">
      <c r="A18" s="125" t="s">
        <v>209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51"/>
    </row>
    <row r="19" spans="1:14" ht="12.6" customHeight="1">
      <c r="A19" s="33" t="s">
        <v>210</v>
      </c>
      <c r="B19" s="128">
        <v>121299</v>
      </c>
      <c r="C19" s="128">
        <v>58408</v>
      </c>
      <c r="D19" s="128">
        <v>17450</v>
      </c>
      <c r="E19" s="128">
        <v>41960</v>
      </c>
      <c r="F19" s="128">
        <v>3482</v>
      </c>
      <c r="G19" s="128">
        <v>97970</v>
      </c>
      <c r="H19" s="128">
        <v>36761</v>
      </c>
      <c r="I19" s="128">
        <v>2842</v>
      </c>
      <c r="J19" s="128">
        <v>33565</v>
      </c>
      <c r="K19" s="128">
        <v>9667</v>
      </c>
      <c r="L19" s="128">
        <v>15136</v>
      </c>
      <c r="M19" s="130">
        <v>0</v>
      </c>
      <c r="N19" s="132">
        <v>23330</v>
      </c>
    </row>
    <row r="20" spans="1:14" ht="11.1" customHeight="1">
      <c r="A20" s="125" t="s">
        <v>211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51"/>
    </row>
    <row r="21" spans="1:14" ht="12.6" customHeight="1">
      <c r="A21" s="33" t="s">
        <v>212</v>
      </c>
      <c r="B21" s="128">
        <v>44494</v>
      </c>
      <c r="C21" s="128">
        <v>15355</v>
      </c>
      <c r="D21" s="128">
        <v>2200</v>
      </c>
      <c r="E21" s="128">
        <v>25639</v>
      </c>
      <c r="F21" s="128">
        <v>1299</v>
      </c>
      <c r="G21" s="128">
        <v>39839</v>
      </c>
      <c r="H21" s="128">
        <v>9825</v>
      </c>
      <c r="I21" s="128">
        <v>286</v>
      </c>
      <c r="J21" s="128">
        <v>24193</v>
      </c>
      <c r="K21" s="128">
        <v>2991</v>
      </c>
      <c r="L21" s="128">
        <v>2544</v>
      </c>
      <c r="M21" s="130">
        <v>0</v>
      </c>
      <c r="N21" s="132">
        <v>4655</v>
      </c>
    </row>
    <row r="22" spans="1:14" ht="11.1" customHeight="1">
      <c r="A22" s="125" t="s">
        <v>213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51"/>
    </row>
    <row r="23" spans="1:14" ht="12.6" customHeight="1">
      <c r="A23" s="33" t="s">
        <v>214</v>
      </c>
      <c r="B23" s="128">
        <v>30409</v>
      </c>
      <c r="C23" s="128">
        <v>15487</v>
      </c>
      <c r="D23" s="128">
        <v>8347</v>
      </c>
      <c r="E23" s="128">
        <v>6264</v>
      </c>
      <c r="F23" s="128">
        <v>312</v>
      </c>
      <c r="G23" s="128">
        <v>24128</v>
      </c>
      <c r="H23" s="128">
        <v>6698</v>
      </c>
      <c r="I23" s="128">
        <v>848</v>
      </c>
      <c r="J23" s="128">
        <v>4030</v>
      </c>
      <c r="K23" s="128">
        <v>6502</v>
      </c>
      <c r="L23" s="128">
        <v>6050</v>
      </c>
      <c r="M23" s="130">
        <v>0</v>
      </c>
      <c r="N23" s="132">
        <v>6281</v>
      </c>
    </row>
    <row r="24" spans="1:14" ht="11.1" customHeight="1">
      <c r="A24" s="125" t="s">
        <v>215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51"/>
    </row>
    <row r="25" spans="1:14" ht="12.6" customHeight="1">
      <c r="A25" s="33" t="s">
        <v>216</v>
      </c>
      <c r="B25" s="128">
        <v>112231</v>
      </c>
      <c r="C25" s="128">
        <v>45704</v>
      </c>
      <c r="D25" s="128">
        <v>13333</v>
      </c>
      <c r="E25" s="128">
        <v>51450</v>
      </c>
      <c r="F25" s="128">
        <v>1744</v>
      </c>
      <c r="G25" s="128">
        <v>98203</v>
      </c>
      <c r="H25" s="128">
        <v>27809</v>
      </c>
      <c r="I25" s="128">
        <v>3642</v>
      </c>
      <c r="J25" s="128">
        <v>48091</v>
      </c>
      <c r="K25" s="128">
        <v>9596</v>
      </c>
      <c r="L25" s="128">
        <v>9066</v>
      </c>
      <c r="M25" s="130">
        <v>0</v>
      </c>
      <c r="N25" s="132">
        <v>14028</v>
      </c>
    </row>
    <row r="26" spans="1:14" ht="11.1" customHeight="1">
      <c r="A26" s="125" t="s">
        <v>217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51"/>
    </row>
    <row r="27" spans="1:14" ht="12.6" customHeight="1">
      <c r="A27" s="33" t="s">
        <v>218</v>
      </c>
      <c r="B27" s="128">
        <v>7355</v>
      </c>
      <c r="C27" s="128">
        <v>5272</v>
      </c>
      <c r="D27" s="128">
        <v>971</v>
      </c>
      <c r="E27" s="128">
        <v>978</v>
      </c>
      <c r="F27" s="128">
        <v>134</v>
      </c>
      <c r="G27" s="128">
        <v>6350</v>
      </c>
      <c r="H27" s="128">
        <v>3637</v>
      </c>
      <c r="I27" s="128">
        <v>41</v>
      </c>
      <c r="J27" s="128">
        <v>417</v>
      </c>
      <c r="K27" s="128">
        <v>1202</v>
      </c>
      <c r="L27" s="128">
        <v>1053</v>
      </c>
      <c r="M27" s="130">
        <v>0</v>
      </c>
      <c r="N27" s="132">
        <v>1005</v>
      </c>
    </row>
    <row r="28" spans="1:14" ht="11.1" customHeight="1">
      <c r="A28" s="125" t="s">
        <v>219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51"/>
    </row>
    <row r="29" spans="1:14" ht="12.6" customHeight="1">
      <c r="A29" s="33" t="s">
        <v>220</v>
      </c>
      <c r="B29" s="128">
        <v>201507</v>
      </c>
      <c r="C29" s="128">
        <v>87970</v>
      </c>
      <c r="D29" s="128">
        <v>33598</v>
      </c>
      <c r="E29" s="128">
        <v>69865</v>
      </c>
      <c r="F29" s="128">
        <v>10074</v>
      </c>
      <c r="G29" s="128">
        <v>163507</v>
      </c>
      <c r="H29" s="128">
        <v>49425</v>
      </c>
      <c r="I29" s="128">
        <v>2769</v>
      </c>
      <c r="J29" s="128">
        <v>61504</v>
      </c>
      <c r="K29" s="128">
        <v>21733</v>
      </c>
      <c r="L29" s="128">
        <v>28075</v>
      </c>
      <c r="M29" s="130">
        <v>0</v>
      </c>
      <c r="N29" s="132">
        <v>38000</v>
      </c>
    </row>
    <row r="30" spans="1:14" ht="11.1" customHeight="1">
      <c r="A30" s="125" t="s">
        <v>221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51"/>
    </row>
    <row r="31" spans="1:14" ht="12.6" customHeight="1">
      <c r="A31" s="33" t="s">
        <v>222</v>
      </c>
      <c r="B31" s="128">
        <v>675</v>
      </c>
      <c r="C31" s="128">
        <v>598</v>
      </c>
      <c r="D31" s="128">
        <v>76</v>
      </c>
      <c r="E31" s="130">
        <v>0</v>
      </c>
      <c r="F31" s="128">
        <v>1</v>
      </c>
      <c r="G31" s="128">
        <v>1313</v>
      </c>
      <c r="H31" s="128">
        <v>392</v>
      </c>
      <c r="I31" s="128">
        <v>83</v>
      </c>
      <c r="J31" s="130">
        <v>0</v>
      </c>
      <c r="K31" s="128">
        <v>271</v>
      </c>
      <c r="L31" s="128">
        <v>567</v>
      </c>
      <c r="M31" s="130">
        <v>0</v>
      </c>
      <c r="N31" s="132">
        <v>-638</v>
      </c>
    </row>
    <row r="32" spans="1:14" ht="11.1" customHeight="1">
      <c r="A32" s="125" t="s">
        <v>223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51"/>
    </row>
    <row r="33" spans="1:14" ht="12.6" customHeight="1">
      <c r="A33" s="33" t="s">
        <v>224</v>
      </c>
      <c r="B33" s="128">
        <v>1940</v>
      </c>
      <c r="C33" s="128">
        <v>1593</v>
      </c>
      <c r="D33" s="128">
        <v>334</v>
      </c>
      <c r="E33" s="130">
        <v>0</v>
      </c>
      <c r="F33" s="128">
        <v>13</v>
      </c>
      <c r="G33" s="128">
        <v>2388</v>
      </c>
      <c r="H33" s="128">
        <v>689</v>
      </c>
      <c r="I33" s="128">
        <v>236</v>
      </c>
      <c r="J33" s="130">
        <v>0</v>
      </c>
      <c r="K33" s="128">
        <v>489</v>
      </c>
      <c r="L33" s="128">
        <v>974</v>
      </c>
      <c r="M33" s="130">
        <v>0</v>
      </c>
      <c r="N33" s="132">
        <v>-448</v>
      </c>
    </row>
    <row r="34" spans="1:14" ht="11.1" customHeight="1">
      <c r="A34" s="125" t="s">
        <v>225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51"/>
    </row>
    <row r="35" spans="1:14" ht="12.6" customHeight="1">
      <c r="A35" s="33" t="s">
        <v>226</v>
      </c>
      <c r="B35" s="128">
        <v>601</v>
      </c>
      <c r="C35" s="128">
        <v>536</v>
      </c>
      <c r="D35" s="128">
        <v>10</v>
      </c>
      <c r="E35" s="128">
        <v>54</v>
      </c>
      <c r="F35" s="128">
        <v>1</v>
      </c>
      <c r="G35" s="128">
        <v>969</v>
      </c>
      <c r="H35" s="128">
        <v>439</v>
      </c>
      <c r="I35" s="128">
        <v>10</v>
      </c>
      <c r="J35" s="128">
        <v>24</v>
      </c>
      <c r="K35" s="128">
        <v>161</v>
      </c>
      <c r="L35" s="128">
        <v>336</v>
      </c>
      <c r="M35" s="130">
        <v>0</v>
      </c>
      <c r="N35" s="132">
        <v>-368</v>
      </c>
    </row>
    <row r="36" spans="1:14" ht="11.1" customHeight="1" thickBot="1">
      <c r="A36" s="134" t="s">
        <v>227</v>
      </c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50"/>
    </row>
    <row r="37" spans="1:14" ht="13.5" customHeight="1">
      <c r="A37" s="32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2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4"/>
    </row>
    <row r="41" spans="1:14" ht="13.5" customHeight="1">
      <c r="A41" s="10"/>
      <c r="B41" s="10"/>
      <c r="C41" s="10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4"/>
    </row>
    <row r="42" spans="1:14" ht="13.5" customHeight="1" hidden="1">
      <c r="A42" s="3"/>
      <c r="B42" s="3"/>
      <c r="C42" s="3"/>
      <c r="D42" s="3" t="str">
        <f>TEXT(D41,"##,##0")</f>
        <v>0</v>
      </c>
      <c r="E42" s="3" t="str">
        <f>TEXT(E41,"##,##0")</f>
        <v>0</v>
      </c>
      <c r="F42" s="3"/>
      <c r="G42" s="3"/>
      <c r="H42" s="3"/>
      <c r="I42" s="3"/>
      <c r="J42" s="3"/>
      <c r="K42" s="3"/>
      <c r="L42" s="3"/>
      <c r="M42" s="3"/>
      <c r="N42" s="3"/>
    </row>
    <row r="43" spans="1:14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</row>
  </sheetData>
  <mergeCells count="181">
    <mergeCell ref="B8:B9"/>
    <mergeCell ref="F8:F9"/>
    <mergeCell ref="G11:G12"/>
    <mergeCell ref="K11:K12"/>
    <mergeCell ref="A1:N1"/>
    <mergeCell ref="A3:N3"/>
    <mergeCell ref="B5:F5"/>
    <mergeCell ref="G5:L5"/>
    <mergeCell ref="A2:N2"/>
    <mergeCell ref="A5:A10"/>
    <mergeCell ref="I11:I12"/>
    <mergeCell ref="L11:L12"/>
    <mergeCell ref="D4:F4"/>
    <mergeCell ref="G4:J4"/>
    <mergeCell ref="G13:G14"/>
    <mergeCell ref="H11:H12"/>
    <mergeCell ref="G8:G9"/>
    <mergeCell ref="L8:L9"/>
    <mergeCell ref="B13:B14"/>
    <mergeCell ref="D13:D14"/>
    <mergeCell ref="C13:C14"/>
    <mergeCell ref="E11:E12"/>
    <mergeCell ref="E13:E14"/>
    <mergeCell ref="F13:F14"/>
    <mergeCell ref="B11:B12"/>
    <mergeCell ref="C11:C12"/>
    <mergeCell ref="D11:D12"/>
    <mergeCell ref="F11:F12"/>
    <mergeCell ref="M11:M12"/>
    <mergeCell ref="N11:N12"/>
    <mergeCell ref="M13:M14"/>
    <mergeCell ref="N13:N14"/>
    <mergeCell ref="H13:H14"/>
    <mergeCell ref="I13:I14"/>
    <mergeCell ref="K13:K14"/>
    <mergeCell ref="L13:L14"/>
    <mergeCell ref="J11:J12"/>
    <mergeCell ref="J13:J14"/>
    <mergeCell ref="L15:L16"/>
    <mergeCell ref="M15:M16"/>
    <mergeCell ref="B15:B16"/>
    <mergeCell ref="C15:C16"/>
    <mergeCell ref="D15:D16"/>
    <mergeCell ref="E15:E16"/>
    <mergeCell ref="F15:F16"/>
    <mergeCell ref="G15:G16"/>
    <mergeCell ref="H15:H16"/>
    <mergeCell ref="I15:I16"/>
    <mergeCell ref="J15:J16"/>
    <mergeCell ref="K15:K16"/>
    <mergeCell ref="N15:N16"/>
    <mergeCell ref="B17:B18"/>
    <mergeCell ref="C17:C18"/>
    <mergeCell ref="D17:D18"/>
    <mergeCell ref="E17:E18"/>
    <mergeCell ref="F17:F18"/>
    <mergeCell ref="G17:G18"/>
    <mergeCell ref="H17:H18"/>
    <mergeCell ref="N17:N18"/>
    <mergeCell ref="B19:B20"/>
    <mergeCell ref="C19:C20"/>
    <mergeCell ref="D19:D20"/>
    <mergeCell ref="E19:E20"/>
    <mergeCell ref="F19:F20"/>
    <mergeCell ref="G19:G20"/>
    <mergeCell ref="L19:L20"/>
    <mergeCell ref="H19:H20"/>
    <mergeCell ref="I19:I20"/>
    <mergeCell ref="J19:J20"/>
    <mergeCell ref="K19:K20"/>
    <mergeCell ref="M19:M20"/>
    <mergeCell ref="K17:K18"/>
    <mergeCell ref="L17:L18"/>
    <mergeCell ref="M17:M18"/>
    <mergeCell ref="I17:I18"/>
    <mergeCell ref="J17:J18"/>
    <mergeCell ref="N19:N20"/>
    <mergeCell ref="B21:B22"/>
    <mergeCell ref="C21:C22"/>
    <mergeCell ref="D21:D22"/>
    <mergeCell ref="E21:E22"/>
    <mergeCell ref="F21:F22"/>
    <mergeCell ref="G21:G22"/>
    <mergeCell ref="H21:H22"/>
    <mergeCell ref="N21:N22"/>
    <mergeCell ref="B23:B24"/>
    <mergeCell ref="C23:C24"/>
    <mergeCell ref="D23:D24"/>
    <mergeCell ref="E23:E24"/>
    <mergeCell ref="F23:F24"/>
    <mergeCell ref="G23:G24"/>
    <mergeCell ref="L23:L24"/>
    <mergeCell ref="M23:M24"/>
    <mergeCell ref="K21:K22"/>
    <mergeCell ref="L21:L22"/>
    <mergeCell ref="M21:M22"/>
    <mergeCell ref="H23:H24"/>
    <mergeCell ref="I23:I24"/>
    <mergeCell ref="J23:J24"/>
    <mergeCell ref="K23:K24"/>
    <mergeCell ref="I21:I22"/>
    <mergeCell ref="J21:J22"/>
    <mergeCell ref="N23:N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N25:N26"/>
    <mergeCell ref="B27:B28"/>
    <mergeCell ref="C27:C28"/>
    <mergeCell ref="D27:D28"/>
    <mergeCell ref="E27:E28"/>
    <mergeCell ref="F27:F28"/>
    <mergeCell ref="G27:G28"/>
    <mergeCell ref="L27:L28"/>
    <mergeCell ref="M27:M28"/>
    <mergeCell ref="K25:K26"/>
    <mergeCell ref="L25:L26"/>
    <mergeCell ref="M25:M26"/>
    <mergeCell ref="H27:H28"/>
    <mergeCell ref="I27:I28"/>
    <mergeCell ref="J27:J28"/>
    <mergeCell ref="K27:K28"/>
    <mergeCell ref="N27:N28"/>
    <mergeCell ref="B29:B30"/>
    <mergeCell ref="C29:C30"/>
    <mergeCell ref="D29:D30"/>
    <mergeCell ref="E29:E30"/>
    <mergeCell ref="F29:F30"/>
    <mergeCell ref="G29:G30"/>
    <mergeCell ref="H29:H30"/>
    <mergeCell ref="I29:I30"/>
    <mergeCell ref="J29:J30"/>
    <mergeCell ref="N29:N30"/>
    <mergeCell ref="B31:B32"/>
    <mergeCell ref="C31:C32"/>
    <mergeCell ref="D31:D32"/>
    <mergeCell ref="E31:E32"/>
    <mergeCell ref="F31:F32"/>
    <mergeCell ref="G31:G32"/>
    <mergeCell ref="K31:K32"/>
    <mergeCell ref="L31:L32"/>
    <mergeCell ref="K29:K30"/>
    <mergeCell ref="L29:L30"/>
    <mergeCell ref="M29:M30"/>
    <mergeCell ref="I33:I34"/>
    <mergeCell ref="J33:J34"/>
    <mergeCell ref="M33:M34"/>
    <mergeCell ref="M31:M32"/>
    <mergeCell ref="I31:I32"/>
    <mergeCell ref="J31:J32"/>
    <mergeCell ref="B35:B36"/>
    <mergeCell ref="C35:C36"/>
    <mergeCell ref="D35:D36"/>
    <mergeCell ref="E35:E36"/>
    <mergeCell ref="H35:H36"/>
    <mergeCell ref="F35:F36"/>
    <mergeCell ref="G35:G36"/>
    <mergeCell ref="G33:G34"/>
    <mergeCell ref="N31:N32"/>
    <mergeCell ref="B33:B34"/>
    <mergeCell ref="C33:C34"/>
    <mergeCell ref="D33:D34"/>
    <mergeCell ref="E33:E34"/>
    <mergeCell ref="F33:F34"/>
    <mergeCell ref="N33:N34"/>
    <mergeCell ref="K33:K34"/>
    <mergeCell ref="L33:L34"/>
    <mergeCell ref="H31:H32"/>
    <mergeCell ref="I35:I36"/>
    <mergeCell ref="N35:N36"/>
    <mergeCell ref="J35:J36"/>
    <mergeCell ref="K35:K36"/>
    <mergeCell ref="L35:L36"/>
    <mergeCell ref="M35:M36"/>
    <mergeCell ref="H33:H34"/>
  </mergeCells>
  <printOptions horizontalCentered="1"/>
  <pageMargins left="0.74803149606299213" right="0.59055118110236227" top="0.39370078740157483" bottom="0.19685039370078741" header="0" footer="0.39370078740157483"/>
  <pageSetup paperSize="9" firstPageNumber="140" orientation="landscape" useFirstPageNumber="1"/>
  <headerFooter alignWithMargins="0">
    <oddFooter>&amp;L&amp;9 &amp;C&amp;"Times New Roman"&amp;9 - &amp;p -&amp;R&amp;9 </oddFooter>
  </headerFooter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3" width="7.125" customWidth="1"/>
    <col min="4" max="4" width="6.875" customWidth="1"/>
    <col min="5" max="5" width="15.625" customWidth="1"/>
    <col min="6" max="6" width="5.875" customWidth="1"/>
    <col min="7" max="7" width="7.125" customWidth="1"/>
    <col min="8" max="8" width="6.875" customWidth="1"/>
    <col min="9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4" ht="21" customHeight="1">
      <c r="A1" s="64" t="s">
        <v>108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</row>
    <row r="2" spans="1:14" ht="21" customHeight="1">
      <c r="A2" s="64" t="s">
        <v>109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14" ht="18.6" customHeight="1">
      <c r="A3" s="67" t="s">
        <v>59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6" t="str">
        <f>'10-2'!D4:F4</f>
        <v>114年 1 - 7月</v>
      </c>
      <c r="E4" s="66"/>
      <c r="F4" s="66"/>
      <c r="G4" s="63" t="str">
        <f>'10-2'!G4:J4</f>
        <v> Jan. - July 2025</v>
      </c>
      <c r="H4" s="63"/>
      <c r="I4" s="63"/>
      <c r="J4" s="63"/>
      <c r="K4" s="1"/>
      <c r="L4" s="1"/>
      <c r="M4" s="1"/>
      <c r="N4" s="28" t="s">
        <v>38</v>
      </c>
    </row>
    <row r="5" spans="1:14" ht="15" customHeight="1">
      <c r="A5" s="60" t="s">
        <v>31</v>
      </c>
      <c r="B5" s="56" t="s">
        <v>39</v>
      </c>
      <c r="C5" s="57"/>
      <c r="D5" s="57"/>
      <c r="E5" s="57"/>
      <c r="F5" s="58"/>
      <c r="G5" s="56" t="s">
        <v>40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2.95" customHeight="1">
      <c r="A6" s="61"/>
      <c r="B6" s="14" t="s">
        <v>5</v>
      </c>
      <c r="C6" s="5" t="s">
        <v>6</v>
      </c>
      <c r="D6" s="5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5" t="s">
        <v>4</v>
      </c>
      <c r="M6" s="5" t="s">
        <v>8</v>
      </c>
      <c r="N6" s="15" t="s">
        <v>8</v>
      </c>
    </row>
    <row r="7" spans="1:14" ht="12.95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14" t="s">
        <v>1</v>
      </c>
      <c r="B11" s="117">
        <v>1912879</v>
      </c>
      <c r="C11" s="117">
        <v>723928</v>
      </c>
      <c r="D11" s="117">
        <v>204560</v>
      </c>
      <c r="E11" s="117">
        <v>609201</v>
      </c>
      <c r="F11" s="117">
        <v>375190</v>
      </c>
      <c r="G11" s="117">
        <v>1653559</v>
      </c>
      <c r="H11" s="117">
        <v>477535</v>
      </c>
      <c r="I11" s="117">
        <v>36047</v>
      </c>
      <c r="J11" s="117">
        <v>594233</v>
      </c>
      <c r="K11" s="117">
        <v>183223</v>
      </c>
      <c r="L11" s="117">
        <v>362521</v>
      </c>
      <c r="M11" s="120">
        <v>0</v>
      </c>
      <c r="N11" s="123">
        <v>259320</v>
      </c>
    </row>
    <row r="12" spans="1:14" ht="11.1" customHeight="1">
      <c r="A12" s="126" t="s">
        <v>15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51"/>
    </row>
    <row r="13" spans="1:14" ht="12.6" customHeight="1">
      <c r="A13" s="33" t="s">
        <v>154</v>
      </c>
      <c r="B13" s="128">
        <v>283013</v>
      </c>
      <c r="C13" s="128">
        <v>55368</v>
      </c>
      <c r="D13" s="128">
        <v>2985</v>
      </c>
      <c r="E13" s="128">
        <v>62546</v>
      </c>
      <c r="F13" s="128">
        <v>162114</v>
      </c>
      <c r="G13" s="128">
        <v>268960</v>
      </c>
      <c r="H13" s="128">
        <v>46557</v>
      </c>
      <c r="I13" s="128">
        <v>542</v>
      </c>
      <c r="J13" s="128">
        <v>41454</v>
      </c>
      <c r="K13" s="128">
        <v>8203</v>
      </c>
      <c r="L13" s="128">
        <v>172204</v>
      </c>
      <c r="M13" s="130">
        <v>0</v>
      </c>
      <c r="N13" s="132">
        <v>14054</v>
      </c>
    </row>
    <row r="14" spans="1:14" ht="11.1" customHeight="1">
      <c r="A14" s="125" t="s">
        <v>155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51"/>
    </row>
    <row r="15" spans="1:14" ht="12.6" customHeight="1">
      <c r="A15" s="33" t="s">
        <v>156</v>
      </c>
      <c r="B15" s="128">
        <v>57612</v>
      </c>
      <c r="C15" s="128">
        <v>39610</v>
      </c>
      <c r="D15" s="128">
        <v>2438</v>
      </c>
      <c r="E15" s="128">
        <v>2711</v>
      </c>
      <c r="F15" s="128">
        <v>12852</v>
      </c>
      <c r="G15" s="128">
        <v>46819</v>
      </c>
      <c r="H15" s="128">
        <v>25602</v>
      </c>
      <c r="I15" s="128">
        <v>599</v>
      </c>
      <c r="J15" s="128">
        <v>10643</v>
      </c>
      <c r="K15" s="128">
        <v>5860</v>
      </c>
      <c r="L15" s="128">
        <v>4115</v>
      </c>
      <c r="M15" s="130">
        <v>0</v>
      </c>
      <c r="N15" s="132">
        <v>10793</v>
      </c>
    </row>
    <row r="16" spans="1:14" ht="11.1" customHeight="1">
      <c r="A16" s="125" t="s">
        <v>157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51"/>
    </row>
    <row r="17" spans="1:14" ht="12.6" customHeight="1">
      <c r="A17" s="33" t="s">
        <v>158</v>
      </c>
      <c r="B17" s="128">
        <v>95105</v>
      </c>
      <c r="C17" s="128">
        <v>49287</v>
      </c>
      <c r="D17" s="128">
        <v>7187</v>
      </c>
      <c r="E17" s="128">
        <v>9922</v>
      </c>
      <c r="F17" s="128">
        <v>28709</v>
      </c>
      <c r="G17" s="128">
        <v>81419</v>
      </c>
      <c r="H17" s="128">
        <v>33113</v>
      </c>
      <c r="I17" s="128">
        <v>1233</v>
      </c>
      <c r="J17" s="128">
        <v>28983</v>
      </c>
      <c r="K17" s="128">
        <v>10116</v>
      </c>
      <c r="L17" s="128">
        <v>7974</v>
      </c>
      <c r="M17" s="130">
        <v>0</v>
      </c>
      <c r="N17" s="132">
        <v>13686</v>
      </c>
    </row>
    <row r="18" spans="1:14" ht="11.1" customHeight="1">
      <c r="A18" s="125" t="s">
        <v>159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51"/>
    </row>
    <row r="19" spans="1:14" ht="12.6" customHeight="1">
      <c r="A19" s="33" t="s">
        <v>160</v>
      </c>
      <c r="B19" s="128">
        <v>158482</v>
      </c>
      <c r="C19" s="128">
        <v>39305</v>
      </c>
      <c r="D19" s="128">
        <v>9301</v>
      </c>
      <c r="E19" s="128">
        <v>92840</v>
      </c>
      <c r="F19" s="128">
        <v>17035</v>
      </c>
      <c r="G19" s="128">
        <v>143639</v>
      </c>
      <c r="H19" s="128">
        <v>31636</v>
      </c>
      <c r="I19" s="128">
        <v>2160</v>
      </c>
      <c r="J19" s="128">
        <v>83954</v>
      </c>
      <c r="K19" s="128">
        <v>9870</v>
      </c>
      <c r="L19" s="128">
        <v>16019</v>
      </c>
      <c r="M19" s="130">
        <v>0</v>
      </c>
      <c r="N19" s="132">
        <v>14842</v>
      </c>
    </row>
    <row r="20" spans="1:14" ht="11.1" customHeight="1">
      <c r="A20" s="125" t="s">
        <v>161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51"/>
    </row>
    <row r="21" spans="1:14" ht="12.6" customHeight="1">
      <c r="A21" s="33" t="s">
        <v>162</v>
      </c>
      <c r="B21" s="128">
        <v>101346</v>
      </c>
      <c r="C21" s="128">
        <v>43930</v>
      </c>
      <c r="D21" s="128">
        <v>9399</v>
      </c>
      <c r="E21" s="128">
        <v>20533</v>
      </c>
      <c r="F21" s="128">
        <v>27484</v>
      </c>
      <c r="G21" s="128">
        <v>86484</v>
      </c>
      <c r="H21" s="128">
        <v>30813</v>
      </c>
      <c r="I21" s="128">
        <v>1159</v>
      </c>
      <c r="J21" s="128">
        <v>39298</v>
      </c>
      <c r="K21" s="128">
        <v>9960</v>
      </c>
      <c r="L21" s="128">
        <v>5253</v>
      </c>
      <c r="M21" s="130">
        <v>0</v>
      </c>
      <c r="N21" s="132">
        <v>14863</v>
      </c>
    </row>
    <row r="22" spans="1:14" ht="11.1" customHeight="1">
      <c r="A22" s="125" t="s">
        <v>163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51"/>
    </row>
    <row r="23" spans="1:14" ht="12.6" customHeight="1">
      <c r="A23" s="33" t="s">
        <v>164</v>
      </c>
      <c r="B23" s="128">
        <v>75624</v>
      </c>
      <c r="C23" s="128">
        <v>28474</v>
      </c>
      <c r="D23" s="128">
        <v>5339</v>
      </c>
      <c r="E23" s="128">
        <v>33445</v>
      </c>
      <c r="F23" s="128">
        <v>8366</v>
      </c>
      <c r="G23" s="128">
        <v>65867</v>
      </c>
      <c r="H23" s="128">
        <v>22247</v>
      </c>
      <c r="I23" s="128">
        <v>1150</v>
      </c>
      <c r="J23" s="128">
        <v>28896</v>
      </c>
      <c r="K23" s="128">
        <v>7454</v>
      </c>
      <c r="L23" s="128">
        <v>6120</v>
      </c>
      <c r="M23" s="130">
        <v>0</v>
      </c>
      <c r="N23" s="132">
        <v>9757</v>
      </c>
    </row>
    <row r="24" spans="1:14" ht="11.1" customHeight="1">
      <c r="A24" s="125" t="s">
        <v>165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51"/>
    </row>
    <row r="25" spans="1:14" ht="12.6" customHeight="1">
      <c r="A25" s="33" t="s">
        <v>166</v>
      </c>
      <c r="B25" s="128">
        <v>31201</v>
      </c>
      <c r="C25" s="128">
        <v>17433</v>
      </c>
      <c r="D25" s="128">
        <v>3013</v>
      </c>
      <c r="E25" s="128">
        <v>5847</v>
      </c>
      <c r="F25" s="128">
        <v>4908</v>
      </c>
      <c r="G25" s="128">
        <v>22704</v>
      </c>
      <c r="H25" s="128">
        <v>9889</v>
      </c>
      <c r="I25" s="128">
        <v>423</v>
      </c>
      <c r="J25" s="128">
        <v>5499</v>
      </c>
      <c r="K25" s="128">
        <v>2969</v>
      </c>
      <c r="L25" s="128">
        <v>3924</v>
      </c>
      <c r="M25" s="130">
        <v>0</v>
      </c>
      <c r="N25" s="132">
        <v>8497</v>
      </c>
    </row>
    <row r="26" spans="1:14" ht="11.1" customHeight="1">
      <c r="A26" s="125" t="s">
        <v>167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51"/>
    </row>
    <row r="27" spans="1:14" ht="12.6" customHeight="1">
      <c r="A27" s="33" t="s">
        <v>168</v>
      </c>
      <c r="B27" s="128">
        <v>109607</v>
      </c>
      <c r="C27" s="128">
        <v>40083</v>
      </c>
      <c r="D27" s="128">
        <v>15680</v>
      </c>
      <c r="E27" s="128">
        <v>46852</v>
      </c>
      <c r="F27" s="128">
        <v>6992</v>
      </c>
      <c r="G27" s="128">
        <v>93628</v>
      </c>
      <c r="H27" s="128">
        <v>26290</v>
      </c>
      <c r="I27" s="128">
        <v>2559</v>
      </c>
      <c r="J27" s="128">
        <v>41608</v>
      </c>
      <c r="K27" s="128">
        <v>9955</v>
      </c>
      <c r="L27" s="128">
        <v>13216</v>
      </c>
      <c r="M27" s="130">
        <v>0</v>
      </c>
      <c r="N27" s="132">
        <v>15979</v>
      </c>
    </row>
    <row r="28" spans="1:14" ht="11.1" customHeight="1">
      <c r="A28" s="125" t="s">
        <v>169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51"/>
    </row>
    <row r="29" spans="1:14" ht="12.6" customHeight="1">
      <c r="A29" s="33" t="s">
        <v>170</v>
      </c>
      <c r="B29" s="128">
        <v>133709</v>
      </c>
      <c r="C29" s="128">
        <v>46617</v>
      </c>
      <c r="D29" s="128">
        <v>25459</v>
      </c>
      <c r="E29" s="128">
        <v>45796</v>
      </c>
      <c r="F29" s="128">
        <v>15836</v>
      </c>
      <c r="G29" s="128">
        <v>105761</v>
      </c>
      <c r="H29" s="128">
        <v>24761</v>
      </c>
      <c r="I29" s="128">
        <v>5500</v>
      </c>
      <c r="J29" s="128">
        <v>43351</v>
      </c>
      <c r="K29" s="128">
        <v>13758</v>
      </c>
      <c r="L29" s="128">
        <v>18391</v>
      </c>
      <c r="M29" s="130">
        <v>0</v>
      </c>
      <c r="N29" s="132">
        <v>27948</v>
      </c>
    </row>
    <row r="30" spans="1:14" ht="11.1" customHeight="1">
      <c r="A30" s="125" t="s">
        <v>171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51"/>
    </row>
    <row r="31" spans="1:14" ht="12.6" customHeight="1">
      <c r="A31" s="33" t="s">
        <v>172</v>
      </c>
      <c r="B31" s="128">
        <v>2605</v>
      </c>
      <c r="C31" s="128">
        <v>1589</v>
      </c>
      <c r="D31" s="128">
        <v>85</v>
      </c>
      <c r="E31" s="128">
        <v>185</v>
      </c>
      <c r="F31" s="128">
        <v>746</v>
      </c>
      <c r="G31" s="128">
        <v>1865</v>
      </c>
      <c r="H31" s="128">
        <v>274</v>
      </c>
      <c r="I31" s="128">
        <v>17</v>
      </c>
      <c r="J31" s="128">
        <v>630</v>
      </c>
      <c r="K31" s="128">
        <v>245</v>
      </c>
      <c r="L31" s="128">
        <v>699</v>
      </c>
      <c r="M31" s="130">
        <v>0</v>
      </c>
      <c r="N31" s="132">
        <v>739</v>
      </c>
    </row>
    <row r="32" spans="1:14" ht="11.1" customHeight="1">
      <c r="A32" s="125" t="s">
        <v>173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51"/>
    </row>
    <row r="33" spans="1:14" ht="12.6" customHeight="1">
      <c r="A33" s="33" t="s">
        <v>174</v>
      </c>
      <c r="B33" s="128">
        <v>5298</v>
      </c>
      <c r="C33" s="128">
        <v>3865</v>
      </c>
      <c r="D33" s="128">
        <v>574</v>
      </c>
      <c r="E33" s="128">
        <v>347</v>
      </c>
      <c r="F33" s="128">
        <v>512</v>
      </c>
      <c r="G33" s="128">
        <v>4276</v>
      </c>
      <c r="H33" s="128">
        <v>2661</v>
      </c>
      <c r="I33" s="128">
        <v>45</v>
      </c>
      <c r="J33" s="128">
        <v>625</v>
      </c>
      <c r="K33" s="128">
        <v>1081</v>
      </c>
      <c r="L33" s="128">
        <v>-135</v>
      </c>
      <c r="M33" s="130">
        <v>0</v>
      </c>
      <c r="N33" s="132">
        <v>1022</v>
      </c>
    </row>
    <row r="34" spans="1:14" ht="11.1" customHeight="1">
      <c r="A34" s="125" t="s">
        <v>175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51"/>
    </row>
    <row r="35" spans="1:14" ht="12.6" customHeight="1">
      <c r="A35" s="33" t="s">
        <v>176</v>
      </c>
      <c r="B35" s="128">
        <v>58038</v>
      </c>
      <c r="C35" s="128">
        <v>33587</v>
      </c>
      <c r="D35" s="128">
        <v>5394</v>
      </c>
      <c r="E35" s="128">
        <v>8152</v>
      </c>
      <c r="F35" s="128">
        <v>10905</v>
      </c>
      <c r="G35" s="128">
        <v>42124</v>
      </c>
      <c r="H35" s="128">
        <v>24573</v>
      </c>
      <c r="I35" s="128">
        <v>1030</v>
      </c>
      <c r="J35" s="128">
        <v>1333</v>
      </c>
      <c r="K35" s="128">
        <v>9365</v>
      </c>
      <c r="L35" s="128">
        <v>5823</v>
      </c>
      <c r="M35" s="130">
        <v>0</v>
      </c>
      <c r="N35" s="132">
        <v>15915</v>
      </c>
    </row>
    <row r="36" spans="1:14" ht="11.1" customHeight="1" thickBot="1">
      <c r="A36" s="134" t="s">
        <v>177</v>
      </c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50"/>
    </row>
    <row r="37" spans="1:14" ht="13.5" customHeight="1">
      <c r="A37" s="3" t="s">
        <v>65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" t="s">
        <v>35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ht="13.5" customHeight="1">
      <c r="A39" s="3" t="str">
        <f>'10-2'!A39</f>
        <v>　　　　　2.至114年7月止，38家本國銀行放款及催收款之備抵呆帳餘額為587,711百萬元，114年1至7月轉銷呆帳31,997百萬元。</v>
      </c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4"/>
    </row>
    <row r="41" spans="1:14" ht="13.5" customHeight="1">
      <c r="A41" s="10"/>
      <c r="B41" s="10"/>
      <c r="C41" s="10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4"/>
    </row>
    <row r="42" spans="1:14" ht="13.5" customHeight="1" hidden="1">
      <c r="A42" s="3"/>
      <c r="B42" s="3"/>
      <c r="C42" s="3"/>
      <c r="D42" s="3" t="str">
        <f>TEXT(D41,"##,##0")</f>
        <v>0</v>
      </c>
      <c r="E42" s="3" t="str">
        <f>TEXT(E41,"##,##0")</f>
        <v>0</v>
      </c>
      <c r="F42" s="3"/>
      <c r="G42" s="3"/>
      <c r="H42" s="3"/>
      <c r="I42" s="3"/>
      <c r="J42" s="3"/>
      <c r="K42" s="3"/>
      <c r="L42" s="3"/>
      <c r="M42" s="3"/>
      <c r="N42" s="3"/>
    </row>
    <row r="43" spans="1:14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</row>
  </sheetData>
  <mergeCells count="181">
    <mergeCell ref="N35:N36"/>
    <mergeCell ref="J35:J36"/>
    <mergeCell ref="K35:K36"/>
    <mergeCell ref="L35:L36"/>
    <mergeCell ref="M35:M36"/>
    <mergeCell ref="F35:F36"/>
    <mergeCell ref="G35:G36"/>
    <mergeCell ref="H35:H36"/>
    <mergeCell ref="I35:I36"/>
    <mergeCell ref="B35:B36"/>
    <mergeCell ref="C35:C36"/>
    <mergeCell ref="D35:D36"/>
    <mergeCell ref="E35:E36"/>
    <mergeCell ref="K33:K34"/>
    <mergeCell ref="L33:L34"/>
    <mergeCell ref="I33:I34"/>
    <mergeCell ref="J33:J34"/>
    <mergeCell ref="M33:M34"/>
    <mergeCell ref="N33:N34"/>
    <mergeCell ref="N31:N32"/>
    <mergeCell ref="B33:B34"/>
    <mergeCell ref="C33:C34"/>
    <mergeCell ref="D33:D34"/>
    <mergeCell ref="E33:E34"/>
    <mergeCell ref="F33:F34"/>
    <mergeCell ref="G33:G34"/>
    <mergeCell ref="H33:H34"/>
    <mergeCell ref="L31:L32"/>
    <mergeCell ref="M31:M32"/>
    <mergeCell ref="F31:F32"/>
    <mergeCell ref="G31:G32"/>
    <mergeCell ref="H31:H32"/>
    <mergeCell ref="I31:I32"/>
    <mergeCell ref="B31:B32"/>
    <mergeCell ref="C31:C32"/>
    <mergeCell ref="D31:D32"/>
    <mergeCell ref="E31:E32"/>
    <mergeCell ref="K29:K30"/>
    <mergeCell ref="L29:L30"/>
    <mergeCell ref="I29:I30"/>
    <mergeCell ref="J29:J30"/>
    <mergeCell ref="J31:J32"/>
    <mergeCell ref="K31:K32"/>
    <mergeCell ref="M29:M30"/>
    <mergeCell ref="N29:N30"/>
    <mergeCell ref="N27:N28"/>
    <mergeCell ref="B29:B30"/>
    <mergeCell ref="C29:C30"/>
    <mergeCell ref="D29:D30"/>
    <mergeCell ref="E29:E30"/>
    <mergeCell ref="F29:F30"/>
    <mergeCell ref="G29:G30"/>
    <mergeCell ref="H29:H30"/>
    <mergeCell ref="L27:L28"/>
    <mergeCell ref="M27:M28"/>
    <mergeCell ref="F27:F28"/>
    <mergeCell ref="G27:G28"/>
    <mergeCell ref="H27:H28"/>
    <mergeCell ref="I27:I28"/>
    <mergeCell ref="B27:B28"/>
    <mergeCell ref="C27:C28"/>
    <mergeCell ref="D27:D28"/>
    <mergeCell ref="E27:E28"/>
    <mergeCell ref="K25:K26"/>
    <mergeCell ref="L25:L26"/>
    <mergeCell ref="I25:I26"/>
    <mergeCell ref="J25:J26"/>
    <mergeCell ref="J27:J28"/>
    <mergeCell ref="K27:K28"/>
    <mergeCell ref="M25:M26"/>
    <mergeCell ref="N25:N26"/>
    <mergeCell ref="N23:N24"/>
    <mergeCell ref="B25:B26"/>
    <mergeCell ref="C25:C26"/>
    <mergeCell ref="D25:D26"/>
    <mergeCell ref="E25:E26"/>
    <mergeCell ref="F25:F26"/>
    <mergeCell ref="G25:G26"/>
    <mergeCell ref="H25:H26"/>
    <mergeCell ref="L23:L24"/>
    <mergeCell ref="M23:M24"/>
    <mergeCell ref="F23:F24"/>
    <mergeCell ref="G23:G24"/>
    <mergeCell ref="H23:H24"/>
    <mergeCell ref="I23:I24"/>
    <mergeCell ref="B23:B24"/>
    <mergeCell ref="C23:C24"/>
    <mergeCell ref="D23:D24"/>
    <mergeCell ref="E23:E24"/>
    <mergeCell ref="K21:K22"/>
    <mergeCell ref="L21:L22"/>
    <mergeCell ref="I21:I22"/>
    <mergeCell ref="J21:J22"/>
    <mergeCell ref="J23:J24"/>
    <mergeCell ref="K23:K24"/>
    <mergeCell ref="M21:M22"/>
    <mergeCell ref="N21:N22"/>
    <mergeCell ref="N19:N20"/>
    <mergeCell ref="B21:B22"/>
    <mergeCell ref="C21:C22"/>
    <mergeCell ref="D21:D22"/>
    <mergeCell ref="E21:E22"/>
    <mergeCell ref="F21:F22"/>
    <mergeCell ref="G21:G22"/>
    <mergeCell ref="H21:H22"/>
    <mergeCell ref="L19:L20"/>
    <mergeCell ref="M19:M20"/>
    <mergeCell ref="F19:F20"/>
    <mergeCell ref="G19:G20"/>
    <mergeCell ref="H19:H20"/>
    <mergeCell ref="I19:I20"/>
    <mergeCell ref="B19:B20"/>
    <mergeCell ref="C19:C20"/>
    <mergeCell ref="D19:D20"/>
    <mergeCell ref="E19:E20"/>
    <mergeCell ref="K17:K18"/>
    <mergeCell ref="L17:L18"/>
    <mergeCell ref="I17:I18"/>
    <mergeCell ref="J17:J18"/>
    <mergeCell ref="J19:J20"/>
    <mergeCell ref="K19:K20"/>
    <mergeCell ref="M17:M18"/>
    <mergeCell ref="N17:N18"/>
    <mergeCell ref="N15:N16"/>
    <mergeCell ref="B17:B18"/>
    <mergeCell ref="C17:C18"/>
    <mergeCell ref="D17:D18"/>
    <mergeCell ref="E17:E18"/>
    <mergeCell ref="F17:F18"/>
    <mergeCell ref="G17:G18"/>
    <mergeCell ref="H17:H18"/>
    <mergeCell ref="L15:L16"/>
    <mergeCell ref="M15:M16"/>
    <mergeCell ref="F15:F16"/>
    <mergeCell ref="G15:G16"/>
    <mergeCell ref="H15:H16"/>
    <mergeCell ref="I15:I16"/>
    <mergeCell ref="B15:B16"/>
    <mergeCell ref="C15:C16"/>
    <mergeCell ref="D15:D16"/>
    <mergeCell ref="E15:E16"/>
    <mergeCell ref="M11:M12"/>
    <mergeCell ref="N11:N12"/>
    <mergeCell ref="M13:M14"/>
    <mergeCell ref="N13:N14"/>
    <mergeCell ref="J15:J16"/>
    <mergeCell ref="K15:K16"/>
    <mergeCell ref="L11:L12"/>
    <mergeCell ref="L13:L14"/>
    <mergeCell ref="I11:I12"/>
    <mergeCell ref="I13:I14"/>
    <mergeCell ref="J11:J12"/>
    <mergeCell ref="J13:J14"/>
    <mergeCell ref="K11:K12"/>
    <mergeCell ref="K13:K14"/>
    <mergeCell ref="F13:F14"/>
    <mergeCell ref="G11:G12"/>
    <mergeCell ref="G13:G14"/>
    <mergeCell ref="H11:H12"/>
    <mergeCell ref="H13:H14"/>
    <mergeCell ref="B13:B14"/>
    <mergeCell ref="D13:D14"/>
    <mergeCell ref="C13:C14"/>
    <mergeCell ref="E11:E12"/>
    <mergeCell ref="E13:E14"/>
    <mergeCell ref="F8:F9"/>
    <mergeCell ref="G8:G9"/>
    <mergeCell ref="B11:B12"/>
    <mergeCell ref="C11:C12"/>
    <mergeCell ref="D11:D12"/>
    <mergeCell ref="F11:F12"/>
    <mergeCell ref="L8:L9"/>
    <mergeCell ref="A1:N1"/>
    <mergeCell ref="A3:N3"/>
    <mergeCell ref="B5:F5"/>
    <mergeCell ref="G5:L5"/>
    <mergeCell ref="A2:N2"/>
    <mergeCell ref="A5:A10"/>
    <mergeCell ref="D4:F4"/>
    <mergeCell ref="G4:J4"/>
    <mergeCell ref="B8:B9"/>
  </mergeCells>
  <printOptions horizontalCentered="1"/>
  <pageMargins left="0.74803149606299213" right="0.59055118110236227" top="0.39370078740157483" bottom="0.19685039370078741" header="0" footer="0.39370078740157483"/>
  <pageSetup paperSize="9" firstPageNumber="141" orientation="landscape" useFirstPageNumber="1"/>
  <headerFooter alignWithMargins="0">
    <oddFooter>&amp;L&amp;9 &amp;C&amp;"Times New Roman"&amp;9 - &amp;p -&amp;R&amp;9 </oddFooter>
  </headerFooter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3" width="7.125" customWidth="1"/>
    <col min="4" max="4" width="6.875" customWidth="1"/>
    <col min="5" max="5" width="15.625" customWidth="1"/>
    <col min="6" max="6" width="5.875" customWidth="1"/>
    <col min="7" max="7" width="7.125" customWidth="1"/>
    <col min="8" max="8" width="6.875" customWidth="1"/>
    <col min="9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4" ht="21" customHeight="1">
      <c r="A1" s="64" t="s">
        <v>110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</row>
    <row r="2" spans="1:14" ht="21" customHeight="1">
      <c r="A2" s="64" t="s">
        <v>111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14" ht="18.6" customHeight="1">
      <c r="A3" s="67" t="s">
        <v>59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6" t="str">
        <f>'10-2'!D4:F4</f>
        <v>114年 1 - 7月</v>
      </c>
      <c r="E4" s="66"/>
      <c r="F4" s="66"/>
      <c r="G4" s="63" t="str">
        <f>'10-2'!G4:J4</f>
        <v> Jan. - July 2025</v>
      </c>
      <c r="H4" s="63"/>
      <c r="I4" s="63"/>
      <c r="J4" s="63"/>
      <c r="K4" s="1"/>
      <c r="L4" s="1"/>
      <c r="M4" s="1"/>
      <c r="N4" s="28" t="s">
        <v>38</v>
      </c>
    </row>
    <row r="5" spans="1:14" ht="15" customHeight="1">
      <c r="A5" s="60" t="s">
        <v>31</v>
      </c>
      <c r="B5" s="56" t="s">
        <v>39</v>
      </c>
      <c r="C5" s="57"/>
      <c r="D5" s="57"/>
      <c r="E5" s="57"/>
      <c r="F5" s="58"/>
      <c r="G5" s="56" t="s">
        <v>40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2.95" customHeight="1">
      <c r="A6" s="61"/>
      <c r="B6" s="14" t="s">
        <v>5</v>
      </c>
      <c r="C6" s="5" t="s">
        <v>6</v>
      </c>
      <c r="D6" s="5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5" t="s">
        <v>4</v>
      </c>
      <c r="M6" s="5" t="s">
        <v>8</v>
      </c>
      <c r="N6" s="15" t="s">
        <v>8</v>
      </c>
    </row>
    <row r="7" spans="1:14" ht="12.95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13" t="s">
        <v>58</v>
      </c>
      <c r="B11" s="116">
        <v>12974</v>
      </c>
      <c r="C11" s="116">
        <v>3790</v>
      </c>
      <c r="D11" s="116">
        <v>1529</v>
      </c>
      <c r="E11" s="116">
        <v>2749</v>
      </c>
      <c r="F11" s="116">
        <v>4906</v>
      </c>
      <c r="G11" s="116">
        <v>7042</v>
      </c>
      <c r="H11" s="116">
        <v>859</v>
      </c>
      <c r="I11" s="116">
        <v>434</v>
      </c>
      <c r="J11" s="116">
        <v>3429</v>
      </c>
      <c r="K11" s="116">
        <v>1218</v>
      </c>
      <c r="L11" s="116">
        <v>1101</v>
      </c>
      <c r="M11" s="119">
        <v>0</v>
      </c>
      <c r="N11" s="122">
        <v>5932</v>
      </c>
    </row>
    <row r="12" spans="1:14" ht="11.1" customHeight="1">
      <c r="A12" s="125" t="s">
        <v>178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51"/>
    </row>
    <row r="13" spans="1:14" ht="12.6" customHeight="1">
      <c r="A13" s="33" t="s">
        <v>179</v>
      </c>
      <c r="B13" s="128">
        <v>9482</v>
      </c>
      <c r="C13" s="128">
        <v>2660</v>
      </c>
      <c r="D13" s="128">
        <v>465</v>
      </c>
      <c r="E13" s="128">
        <v>3854</v>
      </c>
      <c r="F13" s="128">
        <v>2504</v>
      </c>
      <c r="G13" s="128">
        <v>8862</v>
      </c>
      <c r="H13" s="128">
        <v>1842</v>
      </c>
      <c r="I13" s="128">
        <v>101</v>
      </c>
      <c r="J13" s="128">
        <v>4875</v>
      </c>
      <c r="K13" s="128">
        <v>1071</v>
      </c>
      <c r="L13" s="128">
        <v>973</v>
      </c>
      <c r="M13" s="130">
        <v>0</v>
      </c>
      <c r="N13" s="132">
        <v>620</v>
      </c>
    </row>
    <row r="14" spans="1:14" ht="11.1" customHeight="1">
      <c r="A14" s="125" t="s">
        <v>180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51"/>
    </row>
    <row r="15" spans="1:14" ht="12.6" customHeight="1">
      <c r="A15" s="33" t="s">
        <v>181</v>
      </c>
      <c r="B15" s="128">
        <v>36981</v>
      </c>
      <c r="C15" s="128">
        <v>24383</v>
      </c>
      <c r="D15" s="128">
        <v>4437</v>
      </c>
      <c r="E15" s="128">
        <v>4378</v>
      </c>
      <c r="F15" s="128">
        <v>3783</v>
      </c>
      <c r="G15" s="128">
        <v>29185</v>
      </c>
      <c r="H15" s="128">
        <v>16778</v>
      </c>
      <c r="I15" s="128">
        <v>276</v>
      </c>
      <c r="J15" s="128">
        <v>1032</v>
      </c>
      <c r="K15" s="128">
        <v>5555</v>
      </c>
      <c r="L15" s="128">
        <v>5543</v>
      </c>
      <c r="M15" s="130">
        <v>0</v>
      </c>
      <c r="N15" s="132">
        <v>7795</v>
      </c>
    </row>
    <row r="16" spans="1:14" ht="11.1" customHeight="1">
      <c r="A16" s="125" t="s">
        <v>182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51"/>
    </row>
    <row r="17" spans="1:14" ht="12.6" customHeight="1">
      <c r="A17" s="33" t="s">
        <v>183</v>
      </c>
      <c r="B17" s="128">
        <v>19926</v>
      </c>
      <c r="C17" s="128">
        <v>8305</v>
      </c>
      <c r="D17" s="128">
        <v>4657</v>
      </c>
      <c r="E17" s="128">
        <v>6074</v>
      </c>
      <c r="F17" s="128">
        <v>891</v>
      </c>
      <c r="G17" s="128">
        <v>17340</v>
      </c>
      <c r="H17" s="128">
        <v>5183</v>
      </c>
      <c r="I17" s="128">
        <v>800</v>
      </c>
      <c r="J17" s="128">
        <v>4668</v>
      </c>
      <c r="K17" s="128">
        <v>2992</v>
      </c>
      <c r="L17" s="128">
        <v>3697</v>
      </c>
      <c r="M17" s="130">
        <v>0</v>
      </c>
      <c r="N17" s="132">
        <v>2586</v>
      </c>
    </row>
    <row r="18" spans="1:14" ht="11.1" customHeight="1">
      <c r="A18" s="125" t="s">
        <v>184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51"/>
    </row>
    <row r="19" spans="1:14" ht="12.6" customHeight="1">
      <c r="A19" s="33" t="s">
        <v>185</v>
      </c>
      <c r="B19" s="128">
        <v>26915</v>
      </c>
      <c r="C19" s="128">
        <v>13722</v>
      </c>
      <c r="D19" s="128">
        <v>2244</v>
      </c>
      <c r="E19" s="128">
        <v>8888</v>
      </c>
      <c r="F19" s="128">
        <v>2062</v>
      </c>
      <c r="G19" s="128">
        <v>21756</v>
      </c>
      <c r="H19" s="128">
        <v>7398</v>
      </c>
      <c r="I19" s="128">
        <v>101</v>
      </c>
      <c r="J19" s="128">
        <v>9615</v>
      </c>
      <c r="K19" s="128">
        <v>2865</v>
      </c>
      <c r="L19" s="128">
        <v>1776</v>
      </c>
      <c r="M19" s="130">
        <v>0</v>
      </c>
      <c r="N19" s="132">
        <v>5159</v>
      </c>
    </row>
    <row r="20" spans="1:14" ht="11.1" customHeight="1">
      <c r="A20" s="125" t="s">
        <v>186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51"/>
    </row>
    <row r="21" spans="1:14" ht="12.6" customHeight="1">
      <c r="A21" s="33" t="s">
        <v>187</v>
      </c>
      <c r="B21" s="128">
        <v>7821</v>
      </c>
      <c r="C21" s="128">
        <v>4988</v>
      </c>
      <c r="D21" s="128">
        <v>1169</v>
      </c>
      <c r="E21" s="128">
        <v>776</v>
      </c>
      <c r="F21" s="128">
        <v>889</v>
      </c>
      <c r="G21" s="128">
        <v>4713</v>
      </c>
      <c r="H21" s="128">
        <v>2319</v>
      </c>
      <c r="I21" s="128">
        <v>48</v>
      </c>
      <c r="J21" s="128">
        <v>415</v>
      </c>
      <c r="K21" s="128">
        <v>1328</v>
      </c>
      <c r="L21" s="128">
        <v>603</v>
      </c>
      <c r="M21" s="130">
        <v>0</v>
      </c>
      <c r="N21" s="132">
        <v>3109</v>
      </c>
    </row>
    <row r="22" spans="1:14" ht="11.1" customHeight="1">
      <c r="A22" s="125" t="s">
        <v>188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51"/>
    </row>
    <row r="23" spans="1:14" ht="12.6" customHeight="1">
      <c r="A23" s="33" t="s">
        <v>189</v>
      </c>
      <c r="B23" s="128">
        <v>99277</v>
      </c>
      <c r="C23" s="128">
        <v>9102</v>
      </c>
      <c r="D23" s="128">
        <v>6929</v>
      </c>
      <c r="E23" s="128">
        <v>67077</v>
      </c>
      <c r="F23" s="128">
        <v>16169</v>
      </c>
      <c r="G23" s="128">
        <v>92212</v>
      </c>
      <c r="H23" s="128">
        <v>5005</v>
      </c>
      <c r="I23" s="128">
        <v>1644</v>
      </c>
      <c r="J23" s="128">
        <v>78184</v>
      </c>
      <c r="K23" s="128">
        <v>2918</v>
      </c>
      <c r="L23" s="128">
        <v>4462</v>
      </c>
      <c r="M23" s="130">
        <v>0</v>
      </c>
      <c r="N23" s="132">
        <v>7065</v>
      </c>
    </row>
    <row r="24" spans="1:14" ht="11.1" customHeight="1">
      <c r="A24" s="125" t="s">
        <v>190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51"/>
    </row>
    <row r="25" spans="1:14" ht="12.6" customHeight="1">
      <c r="A25" s="33" t="s">
        <v>191</v>
      </c>
      <c r="B25" s="128">
        <v>1608</v>
      </c>
      <c r="C25" s="128">
        <v>1269</v>
      </c>
      <c r="D25" s="128">
        <v>101</v>
      </c>
      <c r="E25" s="128">
        <v>15</v>
      </c>
      <c r="F25" s="128">
        <v>223</v>
      </c>
      <c r="G25" s="128">
        <v>1401</v>
      </c>
      <c r="H25" s="128">
        <v>705</v>
      </c>
      <c r="I25" s="128">
        <v>8</v>
      </c>
      <c r="J25" s="128">
        <v>13</v>
      </c>
      <c r="K25" s="128">
        <v>265</v>
      </c>
      <c r="L25" s="128">
        <v>409</v>
      </c>
      <c r="M25" s="130">
        <v>0</v>
      </c>
      <c r="N25" s="132">
        <v>207</v>
      </c>
    </row>
    <row r="26" spans="1:14" ht="11.1" customHeight="1">
      <c r="A26" s="125" t="s">
        <v>192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51"/>
    </row>
    <row r="27" spans="1:14" ht="12.6" customHeight="1">
      <c r="A27" s="33" t="s">
        <v>193</v>
      </c>
      <c r="B27" s="128">
        <v>4184</v>
      </c>
      <c r="C27" s="128">
        <v>3644</v>
      </c>
      <c r="D27" s="128">
        <v>291</v>
      </c>
      <c r="E27" s="128">
        <v>118</v>
      </c>
      <c r="F27" s="128">
        <v>132</v>
      </c>
      <c r="G27" s="128">
        <v>3374</v>
      </c>
      <c r="H27" s="128">
        <v>1720</v>
      </c>
      <c r="I27" s="128">
        <v>20</v>
      </c>
      <c r="J27" s="128">
        <v>175</v>
      </c>
      <c r="K27" s="128">
        <v>696</v>
      </c>
      <c r="L27" s="128">
        <v>764</v>
      </c>
      <c r="M27" s="130">
        <v>0</v>
      </c>
      <c r="N27" s="132">
        <v>810</v>
      </c>
    </row>
    <row r="28" spans="1:14" ht="11.1" customHeight="1">
      <c r="A28" s="125" t="s">
        <v>194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51"/>
    </row>
    <row r="29" spans="1:14" ht="12.6" customHeight="1">
      <c r="A29" s="33" t="s">
        <v>195</v>
      </c>
      <c r="B29" s="128">
        <v>35051</v>
      </c>
      <c r="C29" s="128">
        <v>15637</v>
      </c>
      <c r="D29" s="128">
        <v>3650</v>
      </c>
      <c r="E29" s="128">
        <v>12832</v>
      </c>
      <c r="F29" s="128">
        <v>2932</v>
      </c>
      <c r="G29" s="128">
        <v>32430</v>
      </c>
      <c r="H29" s="128">
        <v>9317</v>
      </c>
      <c r="I29" s="128">
        <v>916</v>
      </c>
      <c r="J29" s="128">
        <v>12308</v>
      </c>
      <c r="K29" s="128">
        <v>5748</v>
      </c>
      <c r="L29" s="128">
        <v>4141</v>
      </c>
      <c r="M29" s="130">
        <v>0</v>
      </c>
      <c r="N29" s="132">
        <v>2621</v>
      </c>
    </row>
    <row r="30" spans="1:14" ht="11.1" customHeight="1">
      <c r="A30" s="125" t="s">
        <v>196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51"/>
    </row>
    <row r="31" spans="1:14" ht="12.6" customHeight="1">
      <c r="A31" s="33" t="s">
        <v>197</v>
      </c>
      <c r="B31" s="128">
        <v>13411</v>
      </c>
      <c r="C31" s="128">
        <v>9935</v>
      </c>
      <c r="D31" s="128">
        <v>1182</v>
      </c>
      <c r="E31" s="128">
        <v>636</v>
      </c>
      <c r="F31" s="128">
        <v>1658</v>
      </c>
      <c r="G31" s="128">
        <v>9511</v>
      </c>
      <c r="H31" s="128">
        <v>6524</v>
      </c>
      <c r="I31" s="128">
        <v>156</v>
      </c>
      <c r="J31" s="128">
        <v>284</v>
      </c>
      <c r="K31" s="128">
        <v>1733</v>
      </c>
      <c r="L31" s="128">
        <v>815</v>
      </c>
      <c r="M31" s="130">
        <v>0</v>
      </c>
      <c r="N31" s="132">
        <v>3900</v>
      </c>
    </row>
    <row r="32" spans="1:14" ht="11.1" customHeight="1">
      <c r="A32" s="125" t="s">
        <v>198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51"/>
    </row>
    <row r="33" spans="1:14" ht="12.6" customHeight="1">
      <c r="A33" s="33" t="s">
        <v>199</v>
      </c>
      <c r="B33" s="128">
        <v>5361</v>
      </c>
      <c r="C33" s="128">
        <v>4099</v>
      </c>
      <c r="D33" s="128">
        <v>746</v>
      </c>
      <c r="E33" s="128">
        <v>90</v>
      </c>
      <c r="F33" s="128">
        <v>426</v>
      </c>
      <c r="G33" s="128">
        <v>4703</v>
      </c>
      <c r="H33" s="128">
        <v>2595</v>
      </c>
      <c r="I33" s="128">
        <v>30</v>
      </c>
      <c r="J33" s="128">
        <v>32</v>
      </c>
      <c r="K33" s="128">
        <v>996</v>
      </c>
      <c r="L33" s="128">
        <v>1049</v>
      </c>
      <c r="M33" s="130">
        <v>0</v>
      </c>
      <c r="N33" s="132">
        <v>658</v>
      </c>
    </row>
    <row r="34" spans="1:14" ht="11.1" customHeight="1">
      <c r="A34" s="125" t="s">
        <v>200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51"/>
    </row>
    <row r="35" spans="1:14" ht="12.6" customHeight="1">
      <c r="A35" s="33" t="s">
        <v>201</v>
      </c>
      <c r="B35" s="128">
        <v>3604</v>
      </c>
      <c r="C35" s="128">
        <v>3093</v>
      </c>
      <c r="D35" s="128">
        <v>319</v>
      </c>
      <c r="E35" s="128">
        <v>81</v>
      </c>
      <c r="F35" s="128">
        <v>110</v>
      </c>
      <c r="G35" s="128">
        <v>2897</v>
      </c>
      <c r="H35" s="128">
        <v>1367</v>
      </c>
      <c r="I35" s="128">
        <v>15</v>
      </c>
      <c r="J35" s="128">
        <v>63</v>
      </c>
      <c r="K35" s="128">
        <v>898</v>
      </c>
      <c r="L35" s="128">
        <v>555</v>
      </c>
      <c r="M35" s="130">
        <v>0</v>
      </c>
      <c r="N35" s="132">
        <v>707</v>
      </c>
    </row>
    <row r="36" spans="1:14" ht="11.1" customHeight="1" thickBot="1">
      <c r="A36" s="134" t="s">
        <v>202</v>
      </c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50"/>
    </row>
    <row r="37" spans="1:14" ht="13.5" customHeight="1">
      <c r="A37" s="32" t="s">
        <v>48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2" t="s">
        <v>47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4"/>
    </row>
    <row r="41" spans="1:14" ht="13.5" customHeight="1">
      <c r="A41" s="10"/>
      <c r="B41" s="10"/>
      <c r="C41" s="10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4"/>
    </row>
    <row r="42" spans="1:14" ht="13.5" customHeight="1" hidden="1">
      <c r="A42" s="3"/>
      <c r="B42" s="3"/>
      <c r="C42" s="3"/>
      <c r="D42" s="3" t="str">
        <f>TEXT(D41,"##,##0")</f>
        <v>0</v>
      </c>
      <c r="E42" s="3" t="str">
        <f>TEXT(E41,"##,##0")</f>
        <v>0</v>
      </c>
      <c r="F42" s="3"/>
      <c r="G42" s="3"/>
      <c r="H42" s="3"/>
      <c r="I42" s="3"/>
      <c r="J42" s="3"/>
      <c r="K42" s="3"/>
      <c r="L42" s="3"/>
      <c r="M42" s="3"/>
      <c r="N42" s="3"/>
    </row>
    <row r="43" spans="1:14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</row>
  </sheetData>
  <mergeCells count="181">
    <mergeCell ref="B13:B14"/>
    <mergeCell ref="L8:L9"/>
    <mergeCell ref="A1:N1"/>
    <mergeCell ref="A3:N3"/>
    <mergeCell ref="B5:F5"/>
    <mergeCell ref="G5:L5"/>
    <mergeCell ref="A2:N2"/>
    <mergeCell ref="A5:A10"/>
    <mergeCell ref="D4:F4"/>
    <mergeCell ref="G4:J4"/>
    <mergeCell ref="F8:F9"/>
    <mergeCell ref="G8:G9"/>
    <mergeCell ref="B11:B12"/>
    <mergeCell ref="C11:C12"/>
    <mergeCell ref="D11:D12"/>
    <mergeCell ref="F11:F12"/>
    <mergeCell ref="G11:G12"/>
    <mergeCell ref="B8:B9"/>
    <mergeCell ref="D13:D14"/>
    <mergeCell ref="C13:C14"/>
    <mergeCell ref="E11:E12"/>
    <mergeCell ref="E13:E14"/>
    <mergeCell ref="F13:F14"/>
    <mergeCell ref="H13:H14"/>
    <mergeCell ref="G13:G14"/>
    <mergeCell ref="H11:H12"/>
    <mergeCell ref="I11:I12"/>
    <mergeCell ref="I13:I14"/>
    <mergeCell ref="M11:M12"/>
    <mergeCell ref="J11:J12"/>
    <mergeCell ref="J13:J14"/>
    <mergeCell ref="N11:N12"/>
    <mergeCell ref="M13:M14"/>
    <mergeCell ref="N13:N14"/>
    <mergeCell ref="K11:K12"/>
    <mergeCell ref="K13:K14"/>
    <mergeCell ref="L11:L12"/>
    <mergeCell ref="L13:L14"/>
    <mergeCell ref="L15:L16"/>
    <mergeCell ref="M15:M16"/>
    <mergeCell ref="B15:B16"/>
    <mergeCell ref="C15:C16"/>
    <mergeCell ref="D15:D16"/>
    <mergeCell ref="E15:E16"/>
    <mergeCell ref="F15:F16"/>
    <mergeCell ref="G15:G16"/>
    <mergeCell ref="H15:H16"/>
    <mergeCell ref="I15:I16"/>
    <mergeCell ref="J15:J16"/>
    <mergeCell ref="K15:K16"/>
    <mergeCell ref="N15:N16"/>
    <mergeCell ref="B17:B18"/>
    <mergeCell ref="C17:C18"/>
    <mergeCell ref="D17:D18"/>
    <mergeCell ref="E17:E18"/>
    <mergeCell ref="F17:F18"/>
    <mergeCell ref="G17:G18"/>
    <mergeCell ref="H17:H18"/>
    <mergeCell ref="N17:N18"/>
    <mergeCell ref="B19:B20"/>
    <mergeCell ref="C19:C20"/>
    <mergeCell ref="D19:D20"/>
    <mergeCell ref="E19:E20"/>
    <mergeCell ref="F19:F20"/>
    <mergeCell ref="G19:G20"/>
    <mergeCell ref="L19:L20"/>
    <mergeCell ref="H19:H20"/>
    <mergeCell ref="I19:I20"/>
    <mergeCell ref="J19:J20"/>
    <mergeCell ref="K19:K20"/>
    <mergeCell ref="M19:M20"/>
    <mergeCell ref="K17:K18"/>
    <mergeCell ref="L17:L18"/>
    <mergeCell ref="M17:M18"/>
    <mergeCell ref="I17:I18"/>
    <mergeCell ref="J17:J18"/>
    <mergeCell ref="N19:N20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N21:N22"/>
    <mergeCell ref="B23:B24"/>
    <mergeCell ref="C23:C24"/>
    <mergeCell ref="D23:D24"/>
    <mergeCell ref="E23:E24"/>
    <mergeCell ref="F23:F24"/>
    <mergeCell ref="G23:G24"/>
    <mergeCell ref="L23:L24"/>
    <mergeCell ref="M23:M24"/>
    <mergeCell ref="K21:K22"/>
    <mergeCell ref="L21:L22"/>
    <mergeCell ref="M21:M22"/>
    <mergeCell ref="H23:H24"/>
    <mergeCell ref="I23:I24"/>
    <mergeCell ref="J23:J24"/>
    <mergeCell ref="K23:K24"/>
    <mergeCell ref="N23:N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N25:N26"/>
    <mergeCell ref="B27:B28"/>
    <mergeCell ref="C27:C28"/>
    <mergeCell ref="D27:D28"/>
    <mergeCell ref="E27:E28"/>
    <mergeCell ref="F27:F28"/>
    <mergeCell ref="G27:G28"/>
    <mergeCell ref="L27:L28"/>
    <mergeCell ref="M27:M28"/>
    <mergeCell ref="K25:K26"/>
    <mergeCell ref="L25:L26"/>
    <mergeCell ref="M25:M26"/>
    <mergeCell ref="H27:H28"/>
    <mergeCell ref="I27:I28"/>
    <mergeCell ref="J27:J28"/>
    <mergeCell ref="K27:K28"/>
    <mergeCell ref="N27:N28"/>
    <mergeCell ref="B29:B30"/>
    <mergeCell ref="C29:C30"/>
    <mergeCell ref="D29:D30"/>
    <mergeCell ref="E29:E30"/>
    <mergeCell ref="F29:F30"/>
    <mergeCell ref="G29:G30"/>
    <mergeCell ref="H29:H30"/>
    <mergeCell ref="I29:I30"/>
    <mergeCell ref="J29:J30"/>
    <mergeCell ref="N29:N30"/>
    <mergeCell ref="B31:B32"/>
    <mergeCell ref="C31:C32"/>
    <mergeCell ref="D31:D32"/>
    <mergeCell ref="E31:E32"/>
    <mergeCell ref="F31:F32"/>
    <mergeCell ref="G31:G32"/>
    <mergeCell ref="K31:K32"/>
    <mergeCell ref="L31:L32"/>
    <mergeCell ref="K29:K30"/>
    <mergeCell ref="L29:L30"/>
    <mergeCell ref="M29:M30"/>
    <mergeCell ref="I33:I34"/>
    <mergeCell ref="J33:J34"/>
    <mergeCell ref="M33:M34"/>
    <mergeCell ref="M31:M32"/>
    <mergeCell ref="I31:I32"/>
    <mergeCell ref="J31:J32"/>
    <mergeCell ref="B35:B36"/>
    <mergeCell ref="C35:C36"/>
    <mergeCell ref="D35:D36"/>
    <mergeCell ref="E35:E36"/>
    <mergeCell ref="H35:H36"/>
    <mergeCell ref="F35:F36"/>
    <mergeCell ref="G35:G36"/>
    <mergeCell ref="G33:G34"/>
    <mergeCell ref="N31:N32"/>
    <mergeCell ref="B33:B34"/>
    <mergeCell ref="C33:C34"/>
    <mergeCell ref="D33:D34"/>
    <mergeCell ref="E33:E34"/>
    <mergeCell ref="F33:F34"/>
    <mergeCell ref="N33:N34"/>
    <mergeCell ref="K33:K34"/>
    <mergeCell ref="L33:L34"/>
    <mergeCell ref="H31:H32"/>
    <mergeCell ref="I35:I36"/>
    <mergeCell ref="N35:N36"/>
    <mergeCell ref="J35:J36"/>
    <mergeCell ref="K35:K36"/>
    <mergeCell ref="L35:L36"/>
    <mergeCell ref="M35:M36"/>
    <mergeCell ref="H33:H34"/>
  </mergeCells>
  <printOptions horizontalCentered="1"/>
  <pageMargins left="0.74803149606299213" right="0.59055118110236227" top="0.39370078740157483" bottom="0.19685039370078741" header="0" footer="0.39370078740157483"/>
  <pageSetup paperSize="9" firstPageNumber="142" orientation="landscape" useFirstPageNumber="1"/>
  <headerFooter alignWithMargins="0">
    <oddFooter>&amp;L&amp;9 &amp;C&amp;"Times New Roman"&amp;9 - &amp;p -&amp;R&amp;9 </oddFooter>
  </headerFooter>
</worksheet>
</file>

<file path=xl/worksheets/sheet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3" width="7.125" customWidth="1"/>
    <col min="4" max="4" width="6.875" customWidth="1"/>
    <col min="5" max="5" width="15.625" customWidth="1"/>
    <col min="6" max="6" width="5.875" customWidth="1"/>
    <col min="7" max="7" width="7.125" customWidth="1"/>
    <col min="8" max="8" width="6.875" customWidth="1"/>
    <col min="9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4" ht="21" customHeight="1">
      <c r="A1" s="64" t="s">
        <v>112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</row>
    <row r="2" spans="1:14" ht="21" customHeight="1">
      <c r="A2" s="64" t="s">
        <v>113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14" ht="18.6" customHeight="1">
      <c r="A3" s="67" t="s">
        <v>59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6" t="str">
        <f>'10-2'!D4:F4</f>
        <v>114年 1 - 7月</v>
      </c>
      <c r="E4" s="66"/>
      <c r="F4" s="66"/>
      <c r="G4" s="63" t="str">
        <f>'10-2'!G4:J4</f>
        <v> Jan. - July 2025</v>
      </c>
      <c r="H4" s="63"/>
      <c r="I4" s="63"/>
      <c r="J4" s="63"/>
      <c r="K4" s="1"/>
      <c r="L4" s="1"/>
      <c r="M4" s="1"/>
      <c r="N4" s="28" t="s">
        <v>38</v>
      </c>
    </row>
    <row r="5" spans="1:14" ht="15" customHeight="1">
      <c r="A5" s="60" t="s">
        <v>31</v>
      </c>
      <c r="B5" s="56" t="s">
        <v>39</v>
      </c>
      <c r="C5" s="57"/>
      <c r="D5" s="57"/>
      <c r="E5" s="57"/>
      <c r="F5" s="58"/>
      <c r="G5" s="56" t="s">
        <v>40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2.95" customHeight="1">
      <c r="A6" s="61"/>
      <c r="B6" s="14" t="s">
        <v>5</v>
      </c>
      <c r="C6" s="5" t="s">
        <v>6</v>
      </c>
      <c r="D6" s="5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5" t="s">
        <v>4</v>
      </c>
      <c r="M6" s="5" t="s">
        <v>8</v>
      </c>
      <c r="N6" s="15" t="s">
        <v>8</v>
      </c>
    </row>
    <row r="7" spans="1:14" ht="12.95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13" t="s">
        <v>64</v>
      </c>
      <c r="B11" s="116">
        <v>23674</v>
      </c>
      <c r="C11" s="116">
        <v>12053</v>
      </c>
      <c r="D11" s="116">
        <v>4280</v>
      </c>
      <c r="E11" s="116">
        <v>3484</v>
      </c>
      <c r="F11" s="116">
        <v>3857</v>
      </c>
      <c r="G11" s="116">
        <v>20301</v>
      </c>
      <c r="H11" s="116">
        <v>6964</v>
      </c>
      <c r="I11" s="116">
        <v>1978</v>
      </c>
      <c r="J11" s="116">
        <v>4992</v>
      </c>
      <c r="K11" s="116">
        <v>2846</v>
      </c>
      <c r="L11" s="116">
        <v>3521</v>
      </c>
      <c r="M11" s="119">
        <v>0</v>
      </c>
      <c r="N11" s="122">
        <v>3373</v>
      </c>
    </row>
    <row r="12" spans="1:14" ht="11.1" customHeight="1">
      <c r="A12" s="125" t="s">
        <v>203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51"/>
    </row>
    <row r="13" spans="1:14" ht="12.6" customHeight="1">
      <c r="A13" s="33" t="s">
        <v>204</v>
      </c>
      <c r="B13" s="128">
        <v>18299</v>
      </c>
      <c r="C13" s="128">
        <v>8353</v>
      </c>
      <c r="D13" s="128">
        <v>1867</v>
      </c>
      <c r="E13" s="128">
        <v>5903</v>
      </c>
      <c r="F13" s="128">
        <v>2176</v>
      </c>
      <c r="G13" s="128">
        <v>17302</v>
      </c>
      <c r="H13" s="128">
        <v>6772</v>
      </c>
      <c r="I13" s="128">
        <v>520</v>
      </c>
      <c r="J13" s="128">
        <v>5529</v>
      </c>
      <c r="K13" s="128">
        <v>2553</v>
      </c>
      <c r="L13" s="128">
        <v>1929</v>
      </c>
      <c r="M13" s="130">
        <v>0</v>
      </c>
      <c r="N13" s="132">
        <v>997</v>
      </c>
    </row>
    <row r="14" spans="1:14" ht="11.1" customHeight="1">
      <c r="A14" s="125" t="s">
        <v>205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51"/>
    </row>
    <row r="15" spans="1:14" ht="12.6" customHeight="1">
      <c r="A15" s="33" t="s">
        <v>206</v>
      </c>
      <c r="B15" s="128">
        <v>47179</v>
      </c>
      <c r="C15" s="128">
        <v>20233</v>
      </c>
      <c r="D15" s="128">
        <v>5223</v>
      </c>
      <c r="E15" s="128">
        <v>17306</v>
      </c>
      <c r="F15" s="128">
        <v>4417</v>
      </c>
      <c r="G15" s="128">
        <v>39402</v>
      </c>
      <c r="H15" s="128">
        <v>13291</v>
      </c>
      <c r="I15" s="128">
        <v>919</v>
      </c>
      <c r="J15" s="128">
        <v>14193</v>
      </c>
      <c r="K15" s="128">
        <v>5194</v>
      </c>
      <c r="L15" s="128">
        <v>5805</v>
      </c>
      <c r="M15" s="130">
        <v>0</v>
      </c>
      <c r="N15" s="132">
        <v>7777</v>
      </c>
    </row>
    <row r="16" spans="1:14" ht="11.1" customHeight="1">
      <c r="A16" s="125" t="s">
        <v>207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51"/>
    </row>
    <row r="17" spans="1:14" ht="12.6" customHeight="1">
      <c r="A17" s="33" t="s">
        <v>208</v>
      </c>
      <c r="B17" s="128">
        <v>67230</v>
      </c>
      <c r="C17" s="128">
        <v>24723</v>
      </c>
      <c r="D17" s="128">
        <v>7140</v>
      </c>
      <c r="E17" s="128">
        <v>23461</v>
      </c>
      <c r="F17" s="128">
        <v>11906</v>
      </c>
      <c r="G17" s="128">
        <v>57719</v>
      </c>
      <c r="H17" s="128">
        <v>19176</v>
      </c>
      <c r="I17" s="128">
        <v>1377</v>
      </c>
      <c r="J17" s="128">
        <v>21217</v>
      </c>
      <c r="K17" s="128">
        <v>7772</v>
      </c>
      <c r="L17" s="128">
        <v>8177</v>
      </c>
      <c r="M17" s="130">
        <v>0</v>
      </c>
      <c r="N17" s="132">
        <v>9510</v>
      </c>
    </row>
    <row r="18" spans="1:14" ht="11.1" customHeight="1">
      <c r="A18" s="125" t="s">
        <v>209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51"/>
    </row>
    <row r="19" spans="1:14" ht="12.6" customHeight="1">
      <c r="A19" s="33" t="s">
        <v>210</v>
      </c>
      <c r="B19" s="128">
        <v>86953</v>
      </c>
      <c r="C19" s="128">
        <v>39098</v>
      </c>
      <c r="D19" s="128">
        <v>16361</v>
      </c>
      <c r="E19" s="128">
        <v>27403</v>
      </c>
      <c r="F19" s="128">
        <v>4091</v>
      </c>
      <c r="G19" s="128">
        <v>74441</v>
      </c>
      <c r="H19" s="128">
        <v>25151</v>
      </c>
      <c r="I19" s="128">
        <v>2763</v>
      </c>
      <c r="J19" s="128">
        <v>23259</v>
      </c>
      <c r="K19" s="128">
        <v>8820</v>
      </c>
      <c r="L19" s="128">
        <v>14448</v>
      </c>
      <c r="M19" s="130">
        <v>0</v>
      </c>
      <c r="N19" s="132">
        <v>12512</v>
      </c>
    </row>
    <row r="20" spans="1:14" ht="11.1" customHeight="1">
      <c r="A20" s="125" t="s">
        <v>211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51"/>
    </row>
    <row r="21" spans="1:14" ht="12.6" customHeight="1">
      <c r="A21" s="33" t="s">
        <v>212</v>
      </c>
      <c r="B21" s="128">
        <v>39407</v>
      </c>
      <c r="C21" s="128">
        <v>10760</v>
      </c>
      <c r="D21" s="128">
        <v>1824</v>
      </c>
      <c r="E21" s="128">
        <v>24700</v>
      </c>
      <c r="F21" s="128">
        <v>2123</v>
      </c>
      <c r="G21" s="128">
        <v>36339</v>
      </c>
      <c r="H21" s="128">
        <v>7143</v>
      </c>
      <c r="I21" s="128">
        <v>285</v>
      </c>
      <c r="J21" s="128">
        <v>23467</v>
      </c>
      <c r="K21" s="128">
        <v>2940</v>
      </c>
      <c r="L21" s="128">
        <v>2504</v>
      </c>
      <c r="M21" s="130">
        <v>0</v>
      </c>
      <c r="N21" s="132">
        <v>3069</v>
      </c>
    </row>
    <row r="22" spans="1:14" ht="11.1" customHeight="1">
      <c r="A22" s="125" t="s">
        <v>213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51"/>
    </row>
    <row r="23" spans="1:14" ht="12.6" customHeight="1">
      <c r="A23" s="33" t="s">
        <v>214</v>
      </c>
      <c r="B23" s="128">
        <v>27727</v>
      </c>
      <c r="C23" s="128">
        <v>13854</v>
      </c>
      <c r="D23" s="128">
        <v>7934</v>
      </c>
      <c r="E23" s="128">
        <v>5837</v>
      </c>
      <c r="F23" s="128">
        <v>102</v>
      </c>
      <c r="G23" s="128">
        <v>23015</v>
      </c>
      <c r="H23" s="128">
        <v>5173</v>
      </c>
      <c r="I23" s="128">
        <v>843</v>
      </c>
      <c r="J23" s="128">
        <v>4025</v>
      </c>
      <c r="K23" s="128">
        <v>6273</v>
      </c>
      <c r="L23" s="128">
        <v>6700</v>
      </c>
      <c r="M23" s="130">
        <v>0</v>
      </c>
      <c r="N23" s="132">
        <v>4712</v>
      </c>
    </row>
    <row r="24" spans="1:14" ht="11.1" customHeight="1">
      <c r="A24" s="125" t="s">
        <v>215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51"/>
    </row>
    <row r="25" spans="1:14" ht="12.6" customHeight="1">
      <c r="A25" s="33" t="s">
        <v>216</v>
      </c>
      <c r="B25" s="128">
        <v>84763</v>
      </c>
      <c r="C25" s="128">
        <v>31936</v>
      </c>
      <c r="D25" s="128">
        <v>12815</v>
      </c>
      <c r="E25" s="128">
        <v>35025</v>
      </c>
      <c r="F25" s="128">
        <v>4988</v>
      </c>
      <c r="G25" s="128">
        <v>73531</v>
      </c>
      <c r="H25" s="128">
        <v>20310</v>
      </c>
      <c r="I25" s="128">
        <v>3584</v>
      </c>
      <c r="J25" s="128">
        <v>32150</v>
      </c>
      <c r="K25" s="128">
        <v>9091</v>
      </c>
      <c r="L25" s="128">
        <v>8396</v>
      </c>
      <c r="M25" s="130">
        <v>0</v>
      </c>
      <c r="N25" s="132">
        <v>11232</v>
      </c>
    </row>
    <row r="26" spans="1:14" ht="11.1" customHeight="1">
      <c r="A26" s="125" t="s">
        <v>217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51"/>
    </row>
    <row r="27" spans="1:14" ht="12.6" customHeight="1">
      <c r="A27" s="33" t="s">
        <v>218</v>
      </c>
      <c r="B27" s="128">
        <v>6180</v>
      </c>
      <c r="C27" s="128">
        <v>4113</v>
      </c>
      <c r="D27" s="128">
        <v>915</v>
      </c>
      <c r="E27" s="128">
        <v>919</v>
      </c>
      <c r="F27" s="128">
        <v>232</v>
      </c>
      <c r="G27" s="128">
        <v>5891</v>
      </c>
      <c r="H27" s="128">
        <v>3288</v>
      </c>
      <c r="I27" s="128">
        <v>39</v>
      </c>
      <c r="J27" s="128">
        <v>361</v>
      </c>
      <c r="K27" s="128">
        <v>1201</v>
      </c>
      <c r="L27" s="128">
        <v>1002</v>
      </c>
      <c r="M27" s="130">
        <v>0</v>
      </c>
      <c r="N27" s="132">
        <v>289</v>
      </c>
    </row>
    <row r="28" spans="1:14" ht="11.1" customHeight="1">
      <c r="A28" s="125" t="s">
        <v>219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51"/>
    </row>
    <row r="29" spans="1:14" ht="12.6" customHeight="1">
      <c r="A29" s="33" t="s">
        <v>220</v>
      </c>
      <c r="B29" s="128">
        <v>120018</v>
      </c>
      <c r="C29" s="128">
        <v>52303</v>
      </c>
      <c r="D29" s="128">
        <v>31209</v>
      </c>
      <c r="E29" s="128">
        <v>28365</v>
      </c>
      <c r="F29" s="128">
        <v>8140</v>
      </c>
      <c r="G29" s="128">
        <v>101978</v>
      </c>
      <c r="H29" s="128">
        <v>28718</v>
      </c>
      <c r="I29" s="128">
        <v>2441</v>
      </c>
      <c r="J29" s="128">
        <v>23651</v>
      </c>
      <c r="K29" s="128">
        <v>18493</v>
      </c>
      <c r="L29" s="128">
        <v>28675</v>
      </c>
      <c r="M29" s="130">
        <v>0</v>
      </c>
      <c r="N29" s="132">
        <v>18040</v>
      </c>
    </row>
    <row r="30" spans="1:14" ht="11.1" customHeight="1">
      <c r="A30" s="125" t="s">
        <v>221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51"/>
    </row>
    <row r="31" spans="1:14" ht="12.6" customHeight="1">
      <c r="A31" s="33" t="s">
        <v>222</v>
      </c>
      <c r="B31" s="128">
        <v>675</v>
      </c>
      <c r="C31" s="128">
        <v>598</v>
      </c>
      <c r="D31" s="128">
        <v>76</v>
      </c>
      <c r="E31" s="130">
        <v>0</v>
      </c>
      <c r="F31" s="128">
        <v>1</v>
      </c>
      <c r="G31" s="128">
        <v>1313</v>
      </c>
      <c r="H31" s="128">
        <v>392</v>
      </c>
      <c r="I31" s="128">
        <v>83</v>
      </c>
      <c r="J31" s="130">
        <v>0</v>
      </c>
      <c r="K31" s="128">
        <v>271</v>
      </c>
      <c r="L31" s="128">
        <v>567</v>
      </c>
      <c r="M31" s="130">
        <v>0</v>
      </c>
      <c r="N31" s="132">
        <v>-638</v>
      </c>
    </row>
    <row r="32" spans="1:14" ht="11.1" customHeight="1">
      <c r="A32" s="125" t="s">
        <v>223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51"/>
    </row>
    <row r="33" spans="1:14" ht="12.6" customHeight="1">
      <c r="A33" s="33" t="s">
        <v>224</v>
      </c>
      <c r="B33" s="128">
        <v>1940</v>
      </c>
      <c r="C33" s="128">
        <v>1593</v>
      </c>
      <c r="D33" s="128">
        <v>334</v>
      </c>
      <c r="E33" s="130">
        <v>0</v>
      </c>
      <c r="F33" s="128">
        <v>13</v>
      </c>
      <c r="G33" s="128">
        <v>2388</v>
      </c>
      <c r="H33" s="128">
        <v>689</v>
      </c>
      <c r="I33" s="128">
        <v>236</v>
      </c>
      <c r="J33" s="130">
        <v>0</v>
      </c>
      <c r="K33" s="128">
        <v>489</v>
      </c>
      <c r="L33" s="128">
        <v>974</v>
      </c>
      <c r="M33" s="130">
        <v>0</v>
      </c>
      <c r="N33" s="132">
        <v>-448</v>
      </c>
    </row>
    <row r="34" spans="1:14" ht="11.1" customHeight="1">
      <c r="A34" s="125" t="s">
        <v>225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51"/>
    </row>
    <row r="35" spans="1:14" ht="12.6" customHeight="1">
      <c r="A35" s="33" t="s">
        <v>226</v>
      </c>
      <c r="B35" s="128">
        <v>601</v>
      </c>
      <c r="C35" s="128">
        <v>536</v>
      </c>
      <c r="D35" s="128">
        <v>10</v>
      </c>
      <c r="E35" s="128">
        <v>54</v>
      </c>
      <c r="F35" s="128">
        <v>1</v>
      </c>
      <c r="G35" s="128">
        <v>969</v>
      </c>
      <c r="H35" s="128">
        <v>439</v>
      </c>
      <c r="I35" s="128">
        <v>10</v>
      </c>
      <c r="J35" s="128">
        <v>24</v>
      </c>
      <c r="K35" s="128">
        <v>161</v>
      </c>
      <c r="L35" s="128">
        <v>336</v>
      </c>
      <c r="M35" s="130">
        <v>0</v>
      </c>
      <c r="N35" s="132">
        <v>-368</v>
      </c>
    </row>
    <row r="36" spans="1:14" ht="11.1" customHeight="1" thickBot="1">
      <c r="A36" s="134" t="s">
        <v>227</v>
      </c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50"/>
    </row>
    <row r="37" spans="1:14" ht="13.5" customHeight="1">
      <c r="A37" s="32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2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4"/>
    </row>
    <row r="41" spans="1:14" ht="13.5" customHeight="1">
      <c r="A41" s="10"/>
      <c r="B41" s="10"/>
      <c r="C41" s="10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4"/>
    </row>
    <row r="42" spans="1:14" ht="13.5" customHeight="1" hidden="1">
      <c r="A42" s="3"/>
      <c r="B42" s="3"/>
      <c r="C42" s="3"/>
      <c r="D42" s="3" t="str">
        <f>TEXT(D41,"##,##0")</f>
        <v>0</v>
      </c>
      <c r="E42" s="3" t="str">
        <f>TEXT(E41,"##,##0")</f>
        <v>0</v>
      </c>
      <c r="F42" s="3"/>
      <c r="G42" s="3"/>
      <c r="H42" s="3"/>
      <c r="I42" s="3"/>
      <c r="J42" s="3"/>
      <c r="K42" s="3"/>
      <c r="L42" s="3"/>
      <c r="M42" s="3"/>
      <c r="N42" s="3"/>
    </row>
    <row r="43" spans="1:14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</row>
  </sheetData>
  <mergeCells count="181">
    <mergeCell ref="N35:N36"/>
    <mergeCell ref="J35:J36"/>
    <mergeCell ref="K35:K36"/>
    <mergeCell ref="L35:L36"/>
    <mergeCell ref="M35:M36"/>
    <mergeCell ref="F35:F36"/>
    <mergeCell ref="G35:G36"/>
    <mergeCell ref="H35:H36"/>
    <mergeCell ref="I35:I36"/>
    <mergeCell ref="B35:B36"/>
    <mergeCell ref="C35:C36"/>
    <mergeCell ref="D35:D36"/>
    <mergeCell ref="E35:E36"/>
    <mergeCell ref="K33:K34"/>
    <mergeCell ref="L33:L34"/>
    <mergeCell ref="I33:I34"/>
    <mergeCell ref="J33:J34"/>
    <mergeCell ref="M33:M34"/>
    <mergeCell ref="N33:N34"/>
    <mergeCell ref="N31:N32"/>
    <mergeCell ref="B33:B34"/>
    <mergeCell ref="C33:C34"/>
    <mergeCell ref="D33:D34"/>
    <mergeCell ref="E33:E34"/>
    <mergeCell ref="F33:F34"/>
    <mergeCell ref="G33:G34"/>
    <mergeCell ref="H33:H34"/>
    <mergeCell ref="L31:L32"/>
    <mergeCell ref="M31:M32"/>
    <mergeCell ref="F31:F32"/>
    <mergeCell ref="G31:G32"/>
    <mergeCell ref="H31:H32"/>
    <mergeCell ref="I31:I32"/>
    <mergeCell ref="B31:B32"/>
    <mergeCell ref="C31:C32"/>
    <mergeCell ref="D31:D32"/>
    <mergeCell ref="E31:E32"/>
    <mergeCell ref="K29:K30"/>
    <mergeCell ref="L29:L30"/>
    <mergeCell ref="I29:I30"/>
    <mergeCell ref="J29:J30"/>
    <mergeCell ref="J31:J32"/>
    <mergeCell ref="K31:K32"/>
    <mergeCell ref="M29:M30"/>
    <mergeCell ref="N29:N30"/>
    <mergeCell ref="N27:N28"/>
    <mergeCell ref="B29:B30"/>
    <mergeCell ref="C29:C30"/>
    <mergeCell ref="D29:D30"/>
    <mergeCell ref="E29:E30"/>
    <mergeCell ref="F29:F30"/>
    <mergeCell ref="G29:G30"/>
    <mergeCell ref="H29:H30"/>
    <mergeCell ref="L27:L28"/>
    <mergeCell ref="M27:M28"/>
    <mergeCell ref="F27:F28"/>
    <mergeCell ref="G27:G28"/>
    <mergeCell ref="H27:H28"/>
    <mergeCell ref="I27:I28"/>
    <mergeCell ref="B27:B28"/>
    <mergeCell ref="C27:C28"/>
    <mergeCell ref="D27:D28"/>
    <mergeCell ref="E27:E28"/>
    <mergeCell ref="K25:K26"/>
    <mergeCell ref="L25:L26"/>
    <mergeCell ref="I25:I26"/>
    <mergeCell ref="J25:J26"/>
    <mergeCell ref="J27:J28"/>
    <mergeCell ref="K27:K28"/>
    <mergeCell ref="M25:M26"/>
    <mergeCell ref="N25:N26"/>
    <mergeCell ref="N23:N24"/>
    <mergeCell ref="B25:B26"/>
    <mergeCell ref="C25:C26"/>
    <mergeCell ref="D25:D26"/>
    <mergeCell ref="E25:E26"/>
    <mergeCell ref="F25:F26"/>
    <mergeCell ref="G25:G26"/>
    <mergeCell ref="H25:H26"/>
    <mergeCell ref="L23:L24"/>
    <mergeCell ref="M23:M24"/>
    <mergeCell ref="F23:F24"/>
    <mergeCell ref="G23:G24"/>
    <mergeCell ref="H23:H24"/>
    <mergeCell ref="I23:I24"/>
    <mergeCell ref="B23:B24"/>
    <mergeCell ref="C23:C24"/>
    <mergeCell ref="D23:D24"/>
    <mergeCell ref="E23:E24"/>
    <mergeCell ref="K21:K22"/>
    <mergeCell ref="L21:L22"/>
    <mergeCell ref="I21:I22"/>
    <mergeCell ref="J21:J22"/>
    <mergeCell ref="J23:J24"/>
    <mergeCell ref="K23:K24"/>
    <mergeCell ref="M21:M22"/>
    <mergeCell ref="N21:N22"/>
    <mergeCell ref="N19:N20"/>
    <mergeCell ref="B21:B22"/>
    <mergeCell ref="C21:C22"/>
    <mergeCell ref="D21:D22"/>
    <mergeCell ref="E21:E22"/>
    <mergeCell ref="F21:F22"/>
    <mergeCell ref="G21:G22"/>
    <mergeCell ref="H21:H22"/>
    <mergeCell ref="L19:L20"/>
    <mergeCell ref="M19:M20"/>
    <mergeCell ref="F19:F20"/>
    <mergeCell ref="G19:G20"/>
    <mergeCell ref="H19:H20"/>
    <mergeCell ref="I19:I20"/>
    <mergeCell ref="B19:B20"/>
    <mergeCell ref="C19:C20"/>
    <mergeCell ref="D19:D20"/>
    <mergeCell ref="E19:E20"/>
    <mergeCell ref="K17:K18"/>
    <mergeCell ref="L17:L18"/>
    <mergeCell ref="I17:I18"/>
    <mergeCell ref="J17:J18"/>
    <mergeCell ref="J19:J20"/>
    <mergeCell ref="K19:K20"/>
    <mergeCell ref="M17:M18"/>
    <mergeCell ref="N17:N18"/>
    <mergeCell ref="N15:N16"/>
    <mergeCell ref="B17:B18"/>
    <mergeCell ref="C17:C18"/>
    <mergeCell ref="D17:D18"/>
    <mergeCell ref="E17:E18"/>
    <mergeCell ref="F17:F18"/>
    <mergeCell ref="G17:G18"/>
    <mergeCell ref="H17:H18"/>
    <mergeCell ref="L15:L16"/>
    <mergeCell ref="M15:M16"/>
    <mergeCell ref="F15:F16"/>
    <mergeCell ref="G15:G16"/>
    <mergeCell ref="H15:H16"/>
    <mergeCell ref="I15:I16"/>
    <mergeCell ref="B15:B16"/>
    <mergeCell ref="C15:C16"/>
    <mergeCell ref="D15:D16"/>
    <mergeCell ref="E15:E16"/>
    <mergeCell ref="M11:M12"/>
    <mergeCell ref="N11:N12"/>
    <mergeCell ref="M13:M14"/>
    <mergeCell ref="N13:N14"/>
    <mergeCell ref="J15:J16"/>
    <mergeCell ref="K15:K16"/>
    <mergeCell ref="L11:L12"/>
    <mergeCell ref="L13:L14"/>
    <mergeCell ref="I11:I12"/>
    <mergeCell ref="I13:I14"/>
    <mergeCell ref="J11:J12"/>
    <mergeCell ref="J13:J14"/>
    <mergeCell ref="K11:K12"/>
    <mergeCell ref="K13:K14"/>
    <mergeCell ref="F13:F14"/>
    <mergeCell ref="G11:G12"/>
    <mergeCell ref="G13:G14"/>
    <mergeCell ref="H11:H12"/>
    <mergeCell ref="H13:H14"/>
    <mergeCell ref="B13:B14"/>
    <mergeCell ref="D13:D14"/>
    <mergeCell ref="C13:C14"/>
    <mergeCell ref="E11:E12"/>
    <mergeCell ref="E13:E14"/>
    <mergeCell ref="F8:F9"/>
    <mergeCell ref="G8:G9"/>
    <mergeCell ref="B11:B12"/>
    <mergeCell ref="C11:C12"/>
    <mergeCell ref="D11:D12"/>
    <mergeCell ref="F11:F12"/>
    <mergeCell ref="L8:L9"/>
    <mergeCell ref="A1:N1"/>
    <mergeCell ref="A3:N3"/>
    <mergeCell ref="B5:F5"/>
    <mergeCell ref="G5:L5"/>
    <mergeCell ref="A2:N2"/>
    <mergeCell ref="A5:A10"/>
    <mergeCell ref="D4:F4"/>
    <mergeCell ref="G4:J4"/>
    <mergeCell ref="B8:B9"/>
  </mergeCells>
  <printOptions horizontalCentered="1"/>
  <pageMargins left="0.74803149606299213" right="0.59055118110236227" top="0.39370078740157483" bottom="0.19685039370078741" header="0" footer="0.39370078740157483"/>
  <pageSetup paperSize="9" firstPageNumber="143" orientation="landscape" useFirstPageNumber="1"/>
  <headerFooter alignWithMargins="0">
    <oddFooter>&amp;L&amp;9 &amp;C&amp;"Times New Roman"&amp;9 - &amp;p -&amp;R&amp;9 </oddFooter>
  </headerFooter>
</worksheet>
</file>

<file path=xl/worksheets/sheet7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3" width="7.125" customWidth="1"/>
    <col min="4" max="4" width="6.875" customWidth="1"/>
    <col min="5" max="5" width="15.625" customWidth="1"/>
    <col min="6" max="6" width="5.875" customWidth="1"/>
    <col min="7" max="7" width="7.125" customWidth="1"/>
    <col min="8" max="8" width="6.875" customWidth="1"/>
    <col min="9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4" ht="21" customHeight="1">
      <c r="A1" s="64" t="s">
        <v>106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</row>
    <row r="2" spans="1:14" ht="21" customHeight="1">
      <c r="A2" s="64" t="s">
        <v>114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14" ht="18.6" customHeight="1">
      <c r="A3" s="67" t="s">
        <v>60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6" t="str">
        <f>'10-2'!D4:F4</f>
        <v>114年 1 - 7月</v>
      </c>
      <c r="E4" s="66"/>
      <c r="F4" s="66"/>
      <c r="G4" s="63" t="str">
        <f>'10-2'!G4:J4</f>
        <v> Jan. - July 2025</v>
      </c>
      <c r="H4" s="63"/>
      <c r="I4" s="63"/>
      <c r="J4" s="63"/>
      <c r="K4" s="1"/>
      <c r="L4" s="1"/>
      <c r="M4" s="1"/>
      <c r="N4" s="28" t="s">
        <v>38</v>
      </c>
    </row>
    <row r="5" spans="1:14" ht="15" customHeight="1">
      <c r="A5" s="60" t="s">
        <v>31</v>
      </c>
      <c r="B5" s="56" t="s">
        <v>39</v>
      </c>
      <c r="C5" s="57"/>
      <c r="D5" s="57"/>
      <c r="E5" s="57"/>
      <c r="F5" s="58"/>
      <c r="G5" s="56" t="s">
        <v>40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2.95" customHeight="1">
      <c r="A6" s="61"/>
      <c r="B6" s="14" t="s">
        <v>5</v>
      </c>
      <c r="C6" s="5" t="s">
        <v>6</v>
      </c>
      <c r="D6" s="5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5" t="s">
        <v>4</v>
      </c>
      <c r="M6" s="5" t="s">
        <v>8</v>
      </c>
      <c r="N6" s="15" t="s">
        <v>8</v>
      </c>
    </row>
    <row r="7" spans="1:14" ht="12.95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14" t="s">
        <v>1</v>
      </c>
      <c r="B11" s="117">
        <v>295311</v>
      </c>
      <c r="C11" s="117">
        <v>193657</v>
      </c>
      <c r="D11" s="117">
        <v>5560</v>
      </c>
      <c r="E11" s="117">
        <v>86376</v>
      </c>
      <c r="F11" s="117">
        <v>9718</v>
      </c>
      <c r="G11" s="117">
        <v>243142</v>
      </c>
      <c r="H11" s="117">
        <v>97948</v>
      </c>
      <c r="I11" s="117">
        <v>361</v>
      </c>
      <c r="J11" s="117">
        <v>72955</v>
      </c>
      <c r="K11" s="117">
        <v>718</v>
      </c>
      <c r="L11" s="117">
        <v>71160</v>
      </c>
      <c r="M11" s="120">
        <v>0</v>
      </c>
      <c r="N11" s="123">
        <v>52170</v>
      </c>
    </row>
    <row r="12" spans="1:14" ht="11.1" customHeight="1">
      <c r="A12" s="126" t="s">
        <v>15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51"/>
    </row>
    <row r="13" spans="1:14" ht="12.6" customHeight="1">
      <c r="A13" s="33" t="s">
        <v>154</v>
      </c>
      <c r="B13" s="128">
        <v>17108</v>
      </c>
      <c r="C13" s="128">
        <v>16469</v>
      </c>
      <c r="D13" s="128">
        <v>17</v>
      </c>
      <c r="E13" s="128">
        <v>607</v>
      </c>
      <c r="F13" s="128">
        <v>15</v>
      </c>
      <c r="G13" s="128">
        <v>15103</v>
      </c>
      <c r="H13" s="128">
        <v>6245</v>
      </c>
      <c r="I13" s="128">
        <v>21</v>
      </c>
      <c r="J13" s="128">
        <v>579</v>
      </c>
      <c r="K13" s="128">
        <v>37</v>
      </c>
      <c r="L13" s="128">
        <v>8221</v>
      </c>
      <c r="M13" s="130">
        <v>0</v>
      </c>
      <c r="N13" s="132">
        <v>2006</v>
      </c>
    </row>
    <row r="14" spans="1:14" ht="11.1" customHeight="1">
      <c r="A14" s="125" t="s">
        <v>155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51"/>
    </row>
    <row r="15" spans="1:14" ht="12.6" customHeight="1">
      <c r="A15" s="33" t="s">
        <v>156</v>
      </c>
      <c r="B15" s="128">
        <v>4495</v>
      </c>
      <c r="C15" s="128">
        <v>4156</v>
      </c>
      <c r="D15" s="128">
        <v>40</v>
      </c>
      <c r="E15" s="128">
        <v>88</v>
      </c>
      <c r="F15" s="128">
        <v>210</v>
      </c>
      <c r="G15" s="128">
        <v>3868</v>
      </c>
      <c r="H15" s="128">
        <v>1564</v>
      </c>
      <c r="I15" s="128">
        <v>0</v>
      </c>
      <c r="J15" s="128">
        <v>49</v>
      </c>
      <c r="K15" s="128">
        <v>7</v>
      </c>
      <c r="L15" s="128">
        <v>2248</v>
      </c>
      <c r="M15" s="130">
        <v>0</v>
      </c>
      <c r="N15" s="132">
        <v>626</v>
      </c>
    </row>
    <row r="16" spans="1:14" ht="11.1" customHeight="1">
      <c r="A16" s="125" t="s">
        <v>157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51"/>
    </row>
    <row r="17" spans="1:14" ht="12.6" customHeight="1">
      <c r="A17" s="33" t="s">
        <v>158</v>
      </c>
      <c r="B17" s="128">
        <v>9326</v>
      </c>
      <c r="C17" s="128">
        <v>9178</v>
      </c>
      <c r="D17" s="128">
        <v>78</v>
      </c>
      <c r="E17" s="128">
        <v>62</v>
      </c>
      <c r="F17" s="128">
        <v>8</v>
      </c>
      <c r="G17" s="128">
        <v>8449</v>
      </c>
      <c r="H17" s="128">
        <v>8357</v>
      </c>
      <c r="I17" s="128">
        <v>17</v>
      </c>
      <c r="J17" s="128">
        <v>1</v>
      </c>
      <c r="K17" s="128">
        <v>12</v>
      </c>
      <c r="L17" s="128">
        <v>63</v>
      </c>
      <c r="M17" s="130">
        <v>0</v>
      </c>
      <c r="N17" s="132">
        <v>877</v>
      </c>
    </row>
    <row r="18" spans="1:14" ht="11.1" customHeight="1">
      <c r="A18" s="125" t="s">
        <v>159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51"/>
    </row>
    <row r="19" spans="1:14" ht="12.6" customHeight="1">
      <c r="A19" s="33" t="s">
        <v>160</v>
      </c>
      <c r="B19" s="128">
        <v>14597</v>
      </c>
      <c r="C19" s="128">
        <v>12498</v>
      </c>
      <c r="D19" s="128">
        <v>145</v>
      </c>
      <c r="E19" s="128">
        <v>1902</v>
      </c>
      <c r="F19" s="128">
        <v>52</v>
      </c>
      <c r="G19" s="128">
        <v>13402</v>
      </c>
      <c r="H19" s="128">
        <v>9294</v>
      </c>
      <c r="I19" s="128">
        <v>29</v>
      </c>
      <c r="J19" s="128">
        <v>163</v>
      </c>
      <c r="K19" s="128">
        <v>18</v>
      </c>
      <c r="L19" s="128">
        <v>3898</v>
      </c>
      <c r="M19" s="130">
        <v>0</v>
      </c>
      <c r="N19" s="132">
        <v>1194</v>
      </c>
    </row>
    <row r="20" spans="1:14" ht="11.1" customHeight="1">
      <c r="A20" s="125" t="s">
        <v>161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51"/>
    </row>
    <row r="21" spans="1:14" ht="12.6" customHeight="1">
      <c r="A21" s="33" t="s">
        <v>162</v>
      </c>
      <c r="B21" s="128">
        <v>11320</v>
      </c>
      <c r="C21" s="128">
        <v>10039</v>
      </c>
      <c r="D21" s="128">
        <v>95</v>
      </c>
      <c r="E21" s="128">
        <v>972</v>
      </c>
      <c r="F21" s="128">
        <v>213</v>
      </c>
      <c r="G21" s="128">
        <v>10942</v>
      </c>
      <c r="H21" s="128">
        <v>9813</v>
      </c>
      <c r="I21" s="128">
        <v>19</v>
      </c>
      <c r="J21" s="128">
        <v>1026</v>
      </c>
      <c r="K21" s="128">
        <v>32</v>
      </c>
      <c r="L21" s="128">
        <v>52</v>
      </c>
      <c r="M21" s="130">
        <v>0</v>
      </c>
      <c r="N21" s="132">
        <v>378</v>
      </c>
    </row>
    <row r="22" spans="1:14" ht="11.1" customHeight="1">
      <c r="A22" s="125" t="s">
        <v>163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51"/>
    </row>
    <row r="23" spans="1:14" ht="12.6" customHeight="1">
      <c r="A23" s="33" t="s">
        <v>164</v>
      </c>
      <c r="B23" s="128">
        <v>9697</v>
      </c>
      <c r="C23" s="128">
        <v>9126</v>
      </c>
      <c r="D23" s="128">
        <v>62</v>
      </c>
      <c r="E23" s="128">
        <v>217</v>
      </c>
      <c r="F23" s="128">
        <v>292</v>
      </c>
      <c r="G23" s="128">
        <v>8183</v>
      </c>
      <c r="H23" s="128">
        <v>2923</v>
      </c>
      <c r="I23" s="128">
        <v>14</v>
      </c>
      <c r="J23" s="128">
        <v>76</v>
      </c>
      <c r="K23" s="128">
        <v>11</v>
      </c>
      <c r="L23" s="128">
        <v>5159</v>
      </c>
      <c r="M23" s="130">
        <v>0</v>
      </c>
      <c r="N23" s="132">
        <v>1514</v>
      </c>
    </row>
    <row r="24" spans="1:14" ht="11.1" customHeight="1">
      <c r="A24" s="125" t="s">
        <v>165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51"/>
    </row>
    <row r="25" spans="1:14" ht="12.6" customHeight="1">
      <c r="A25" s="33" t="s">
        <v>166</v>
      </c>
      <c r="B25" s="128">
        <v>4422</v>
      </c>
      <c r="C25" s="128">
        <v>2918</v>
      </c>
      <c r="D25" s="128">
        <v>253</v>
      </c>
      <c r="E25" s="128">
        <v>1121</v>
      </c>
      <c r="F25" s="128">
        <v>130</v>
      </c>
      <c r="G25" s="128">
        <v>2603</v>
      </c>
      <c r="H25" s="128">
        <v>1542</v>
      </c>
      <c r="I25" s="128">
        <v>2</v>
      </c>
      <c r="J25" s="128">
        <v>1003</v>
      </c>
      <c r="K25" s="128">
        <v>21</v>
      </c>
      <c r="L25" s="128">
        <v>35</v>
      </c>
      <c r="M25" s="130">
        <v>0</v>
      </c>
      <c r="N25" s="132">
        <v>1819</v>
      </c>
    </row>
    <row r="26" spans="1:14" ht="11.1" customHeight="1">
      <c r="A26" s="125" t="s">
        <v>167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51"/>
    </row>
    <row r="27" spans="1:14" ht="12.6" customHeight="1">
      <c r="A27" s="33" t="s">
        <v>168</v>
      </c>
      <c r="B27" s="128">
        <v>24106</v>
      </c>
      <c r="C27" s="128">
        <v>17070</v>
      </c>
      <c r="D27" s="128">
        <v>340</v>
      </c>
      <c r="E27" s="128">
        <v>6479</v>
      </c>
      <c r="F27" s="128">
        <v>217</v>
      </c>
      <c r="G27" s="128">
        <v>18268</v>
      </c>
      <c r="H27" s="128">
        <v>6829</v>
      </c>
      <c r="I27" s="128">
        <v>40</v>
      </c>
      <c r="J27" s="128">
        <v>5513</v>
      </c>
      <c r="K27" s="128">
        <v>28</v>
      </c>
      <c r="L27" s="128">
        <v>5858</v>
      </c>
      <c r="M27" s="130">
        <v>0</v>
      </c>
      <c r="N27" s="132">
        <v>5838</v>
      </c>
    </row>
    <row r="28" spans="1:14" ht="11.1" customHeight="1">
      <c r="A28" s="125" t="s">
        <v>169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51"/>
    </row>
    <row r="29" spans="1:14" ht="12.6" customHeight="1">
      <c r="A29" s="33" t="s">
        <v>170</v>
      </c>
      <c r="B29" s="128">
        <v>23594</v>
      </c>
      <c r="C29" s="128">
        <v>14874</v>
      </c>
      <c r="D29" s="128">
        <v>443</v>
      </c>
      <c r="E29" s="128">
        <v>7681</v>
      </c>
      <c r="F29" s="128">
        <v>597</v>
      </c>
      <c r="G29" s="128">
        <v>19603</v>
      </c>
      <c r="H29" s="128">
        <v>2189</v>
      </c>
      <c r="I29" s="128">
        <v>32</v>
      </c>
      <c r="J29" s="128">
        <v>6332</v>
      </c>
      <c r="K29" s="128">
        <v>13</v>
      </c>
      <c r="L29" s="128">
        <v>11036</v>
      </c>
      <c r="M29" s="130">
        <v>0</v>
      </c>
      <c r="N29" s="132">
        <v>3991</v>
      </c>
    </row>
    <row r="30" spans="1:14" ht="11.1" customHeight="1">
      <c r="A30" s="125" t="s">
        <v>171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51"/>
    </row>
    <row r="31" spans="1:14" ht="12.6" customHeight="1">
      <c r="A31" s="33" t="s">
        <v>172</v>
      </c>
      <c r="B31" s="128">
        <v>2623</v>
      </c>
      <c r="C31" s="128">
        <v>2584</v>
      </c>
      <c r="D31" s="128">
        <v>0</v>
      </c>
      <c r="E31" s="128">
        <v>36</v>
      </c>
      <c r="F31" s="128">
        <v>2</v>
      </c>
      <c r="G31" s="128">
        <v>2212</v>
      </c>
      <c r="H31" s="128">
        <v>1845</v>
      </c>
      <c r="I31" s="128">
        <v>0</v>
      </c>
      <c r="J31" s="128">
        <v>2</v>
      </c>
      <c r="K31" s="128">
        <v>10</v>
      </c>
      <c r="L31" s="128">
        <v>355</v>
      </c>
      <c r="M31" s="130">
        <v>0</v>
      </c>
      <c r="N31" s="132">
        <v>410</v>
      </c>
    </row>
    <row r="32" spans="1:14" ht="11.1" customHeight="1">
      <c r="A32" s="125" t="s">
        <v>173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51"/>
    </row>
    <row r="33" spans="1:14" ht="12.6" customHeight="1">
      <c r="A33" s="33" t="s">
        <v>174</v>
      </c>
      <c r="B33" s="128">
        <v>1312</v>
      </c>
      <c r="C33" s="128">
        <v>1205</v>
      </c>
      <c r="D33" s="128">
        <v>17</v>
      </c>
      <c r="E33" s="128">
        <v>64</v>
      </c>
      <c r="F33" s="128">
        <v>25</v>
      </c>
      <c r="G33" s="128">
        <v>1438</v>
      </c>
      <c r="H33" s="128">
        <v>392</v>
      </c>
      <c r="I33" s="128">
        <v>2</v>
      </c>
      <c r="J33" s="130">
        <v>0</v>
      </c>
      <c r="K33" s="128">
        <v>6</v>
      </c>
      <c r="L33" s="128">
        <v>1037</v>
      </c>
      <c r="M33" s="130">
        <v>0</v>
      </c>
      <c r="N33" s="132">
        <v>-126</v>
      </c>
    </row>
    <row r="34" spans="1:14" ht="11.1" customHeight="1">
      <c r="A34" s="125" t="s">
        <v>175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51"/>
    </row>
    <row r="35" spans="1:14" ht="12.6" customHeight="1">
      <c r="A35" s="33" t="s">
        <v>176</v>
      </c>
      <c r="B35" s="128">
        <v>13182</v>
      </c>
      <c r="C35" s="128">
        <v>11340</v>
      </c>
      <c r="D35" s="128">
        <v>299</v>
      </c>
      <c r="E35" s="128">
        <v>1196</v>
      </c>
      <c r="F35" s="128">
        <v>347</v>
      </c>
      <c r="G35" s="128">
        <v>10393</v>
      </c>
      <c r="H35" s="128">
        <v>5859</v>
      </c>
      <c r="I35" s="128">
        <v>12</v>
      </c>
      <c r="J35" s="128">
        <v>108</v>
      </c>
      <c r="K35" s="128">
        <v>34</v>
      </c>
      <c r="L35" s="128">
        <v>4380</v>
      </c>
      <c r="M35" s="130">
        <v>0</v>
      </c>
      <c r="N35" s="132">
        <v>2789</v>
      </c>
    </row>
    <row r="36" spans="1:14" ht="11.1" customHeight="1" thickBot="1">
      <c r="A36" s="134" t="s">
        <v>177</v>
      </c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50"/>
    </row>
    <row r="37" spans="1:14" ht="13.5" customHeight="1">
      <c r="A37" s="3" t="s">
        <v>65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" t="s">
        <v>35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ht="13.5" customHeight="1">
      <c r="A39" s="3" t="str">
        <f>'10-2'!A39</f>
        <v>　　　　　2.至114年7月止，38家本國銀行放款及催收款之備抵呆帳餘額為587,711百萬元，114年1至7月轉銷呆帳31,997百萬元。</v>
      </c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4"/>
    </row>
    <row r="41" spans="1:14" ht="13.5" customHeight="1">
      <c r="A41" s="10"/>
      <c r="B41" s="10"/>
      <c r="C41" s="10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4"/>
    </row>
    <row r="42" spans="1:14" ht="13.5" customHeight="1" hidden="1">
      <c r="A42" s="3"/>
      <c r="B42" s="3"/>
      <c r="C42" s="3"/>
      <c r="D42" s="3" t="str">
        <f>TEXT(D41,"##,##0")</f>
        <v>0</v>
      </c>
      <c r="E42" s="3" t="str">
        <f>TEXT(E41,"##,##0")</f>
        <v>0</v>
      </c>
      <c r="F42" s="3"/>
      <c r="G42" s="3"/>
      <c r="H42" s="3"/>
      <c r="I42" s="3"/>
      <c r="J42" s="3"/>
      <c r="K42" s="3"/>
      <c r="L42" s="3"/>
      <c r="M42" s="3"/>
      <c r="N42" s="3"/>
    </row>
    <row r="43" spans="1:14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</row>
  </sheetData>
  <mergeCells count="181">
    <mergeCell ref="B13:B14"/>
    <mergeCell ref="L8:L9"/>
    <mergeCell ref="A1:N1"/>
    <mergeCell ref="A3:N3"/>
    <mergeCell ref="B5:F5"/>
    <mergeCell ref="G5:L5"/>
    <mergeCell ref="A2:N2"/>
    <mergeCell ref="A5:A10"/>
    <mergeCell ref="D4:F4"/>
    <mergeCell ref="G4:J4"/>
    <mergeCell ref="F8:F9"/>
    <mergeCell ref="G8:G9"/>
    <mergeCell ref="B11:B12"/>
    <mergeCell ref="C11:C12"/>
    <mergeCell ref="D11:D12"/>
    <mergeCell ref="F11:F12"/>
    <mergeCell ref="G11:G12"/>
    <mergeCell ref="B8:B9"/>
    <mergeCell ref="D13:D14"/>
    <mergeCell ref="C13:C14"/>
    <mergeCell ref="E11:E12"/>
    <mergeCell ref="E13:E14"/>
    <mergeCell ref="F13:F14"/>
    <mergeCell ref="H13:H14"/>
    <mergeCell ref="G13:G14"/>
    <mergeCell ref="H11:H12"/>
    <mergeCell ref="I11:I12"/>
    <mergeCell ref="I13:I14"/>
    <mergeCell ref="M11:M12"/>
    <mergeCell ref="J11:J12"/>
    <mergeCell ref="J13:J14"/>
    <mergeCell ref="N11:N12"/>
    <mergeCell ref="M13:M14"/>
    <mergeCell ref="N13:N14"/>
    <mergeCell ref="K11:K12"/>
    <mergeCell ref="K13:K14"/>
    <mergeCell ref="L11:L12"/>
    <mergeCell ref="L13:L14"/>
    <mergeCell ref="L15:L16"/>
    <mergeCell ref="M15:M16"/>
    <mergeCell ref="B15:B16"/>
    <mergeCell ref="C15:C16"/>
    <mergeCell ref="D15:D16"/>
    <mergeCell ref="E15:E16"/>
    <mergeCell ref="F15:F16"/>
    <mergeCell ref="G15:G16"/>
    <mergeCell ref="H15:H16"/>
    <mergeCell ref="I15:I16"/>
    <mergeCell ref="J15:J16"/>
    <mergeCell ref="K15:K16"/>
    <mergeCell ref="N15:N16"/>
    <mergeCell ref="B17:B18"/>
    <mergeCell ref="C17:C18"/>
    <mergeCell ref="D17:D18"/>
    <mergeCell ref="E17:E18"/>
    <mergeCell ref="F17:F18"/>
    <mergeCell ref="G17:G18"/>
    <mergeCell ref="H17:H18"/>
    <mergeCell ref="N17:N18"/>
    <mergeCell ref="B19:B20"/>
    <mergeCell ref="C19:C20"/>
    <mergeCell ref="D19:D20"/>
    <mergeCell ref="E19:E20"/>
    <mergeCell ref="F19:F20"/>
    <mergeCell ref="G19:G20"/>
    <mergeCell ref="L19:L20"/>
    <mergeCell ref="H19:H20"/>
    <mergeCell ref="I19:I20"/>
    <mergeCell ref="J19:J20"/>
    <mergeCell ref="K19:K20"/>
    <mergeCell ref="M19:M20"/>
    <mergeCell ref="K17:K18"/>
    <mergeCell ref="L17:L18"/>
    <mergeCell ref="M17:M18"/>
    <mergeCell ref="I17:I18"/>
    <mergeCell ref="J17:J18"/>
    <mergeCell ref="N19:N20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N21:N22"/>
    <mergeCell ref="B23:B24"/>
    <mergeCell ref="C23:C24"/>
    <mergeCell ref="D23:D24"/>
    <mergeCell ref="E23:E24"/>
    <mergeCell ref="F23:F24"/>
    <mergeCell ref="G23:G24"/>
    <mergeCell ref="L23:L24"/>
    <mergeCell ref="M23:M24"/>
    <mergeCell ref="K21:K22"/>
    <mergeCell ref="L21:L22"/>
    <mergeCell ref="M21:M22"/>
    <mergeCell ref="H23:H24"/>
    <mergeCell ref="I23:I24"/>
    <mergeCell ref="J23:J24"/>
    <mergeCell ref="K23:K24"/>
    <mergeCell ref="N23:N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N25:N26"/>
    <mergeCell ref="B27:B28"/>
    <mergeCell ref="C27:C28"/>
    <mergeCell ref="D27:D28"/>
    <mergeCell ref="E27:E28"/>
    <mergeCell ref="F27:F28"/>
    <mergeCell ref="G27:G28"/>
    <mergeCell ref="L27:L28"/>
    <mergeCell ref="M27:M28"/>
    <mergeCell ref="K25:K26"/>
    <mergeCell ref="L25:L26"/>
    <mergeCell ref="M25:M26"/>
    <mergeCell ref="H27:H28"/>
    <mergeCell ref="I27:I28"/>
    <mergeCell ref="J27:J28"/>
    <mergeCell ref="K27:K28"/>
    <mergeCell ref="N27:N28"/>
    <mergeCell ref="B29:B30"/>
    <mergeCell ref="C29:C30"/>
    <mergeCell ref="D29:D30"/>
    <mergeCell ref="E29:E30"/>
    <mergeCell ref="F29:F30"/>
    <mergeCell ref="G29:G30"/>
    <mergeCell ref="H29:H30"/>
    <mergeCell ref="I29:I30"/>
    <mergeCell ref="J29:J30"/>
    <mergeCell ref="N29:N30"/>
    <mergeCell ref="B31:B32"/>
    <mergeCell ref="C31:C32"/>
    <mergeCell ref="D31:D32"/>
    <mergeCell ref="E31:E32"/>
    <mergeCell ref="F31:F32"/>
    <mergeCell ref="G31:G32"/>
    <mergeCell ref="K31:K32"/>
    <mergeCell ref="L31:L32"/>
    <mergeCell ref="K29:K30"/>
    <mergeCell ref="L29:L30"/>
    <mergeCell ref="M29:M30"/>
    <mergeCell ref="I33:I34"/>
    <mergeCell ref="J33:J34"/>
    <mergeCell ref="M33:M34"/>
    <mergeCell ref="M31:M32"/>
    <mergeCell ref="I31:I32"/>
    <mergeCell ref="J31:J32"/>
    <mergeCell ref="B35:B36"/>
    <mergeCell ref="C35:C36"/>
    <mergeCell ref="D35:D36"/>
    <mergeCell ref="E35:E36"/>
    <mergeCell ref="H35:H36"/>
    <mergeCell ref="F35:F36"/>
    <mergeCell ref="G35:G36"/>
    <mergeCell ref="G33:G34"/>
    <mergeCell ref="N31:N32"/>
    <mergeCell ref="B33:B34"/>
    <mergeCell ref="C33:C34"/>
    <mergeCell ref="D33:D34"/>
    <mergeCell ref="E33:E34"/>
    <mergeCell ref="F33:F34"/>
    <mergeCell ref="N33:N34"/>
    <mergeCell ref="K33:K34"/>
    <mergeCell ref="L33:L34"/>
    <mergeCell ref="H31:H32"/>
    <mergeCell ref="I35:I36"/>
    <mergeCell ref="N35:N36"/>
    <mergeCell ref="J35:J36"/>
    <mergeCell ref="K35:K36"/>
    <mergeCell ref="L35:L36"/>
    <mergeCell ref="M35:M36"/>
    <mergeCell ref="H33:H34"/>
  </mergeCells>
  <printOptions horizontalCentered="1"/>
  <pageMargins left="0.74803149606299213" right="0.59055118110236227" top="0.39370078740157483" bottom="0.19685039370078741" header="0" footer="0.39370078740157483"/>
  <pageSetup paperSize="9" firstPageNumber="144" orientation="landscape" useFirstPageNumber="1"/>
  <headerFooter alignWithMargins="0">
    <oddFooter>&amp;L&amp;9 &amp;C&amp;"Times New Roman"&amp;9 - &amp;p -&amp;R&amp;9 </oddFooter>
  </headerFooter>
</worksheet>
</file>

<file path=xl/worksheets/sheet8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3" width="7.125" customWidth="1"/>
    <col min="4" max="4" width="6.875" customWidth="1"/>
    <col min="5" max="5" width="15.625" customWidth="1"/>
    <col min="6" max="6" width="5.875" customWidth="1"/>
    <col min="7" max="7" width="7.125" customWidth="1"/>
    <col min="8" max="8" width="6.875" customWidth="1"/>
    <col min="9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4" ht="21" customHeight="1">
      <c r="A1" s="64" t="s">
        <v>102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</row>
    <row r="2" spans="1:14" ht="21" customHeight="1">
      <c r="A2" s="64" t="s">
        <v>115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14" ht="18.6" customHeight="1">
      <c r="A3" s="67" t="s">
        <v>60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6" t="str">
        <f>'10-2'!D4:F4</f>
        <v>114年 1 - 7月</v>
      </c>
      <c r="E4" s="66"/>
      <c r="F4" s="66"/>
      <c r="G4" s="63" t="str">
        <f>'10-2'!G4:J4</f>
        <v> Jan. - July 2025</v>
      </c>
      <c r="H4" s="63"/>
      <c r="I4" s="63"/>
      <c r="J4" s="63"/>
      <c r="K4" s="1"/>
      <c r="L4" s="1"/>
      <c r="M4" s="1"/>
      <c r="N4" s="28" t="s">
        <v>38</v>
      </c>
    </row>
    <row r="5" spans="1:14" ht="15" customHeight="1">
      <c r="A5" s="60" t="s">
        <v>31</v>
      </c>
      <c r="B5" s="56" t="s">
        <v>39</v>
      </c>
      <c r="C5" s="57"/>
      <c r="D5" s="57"/>
      <c r="E5" s="57"/>
      <c r="F5" s="58"/>
      <c r="G5" s="56" t="s">
        <v>40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2.95" customHeight="1">
      <c r="A6" s="61"/>
      <c r="B6" s="14" t="s">
        <v>5</v>
      </c>
      <c r="C6" s="5" t="s">
        <v>6</v>
      </c>
      <c r="D6" s="5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5" t="s">
        <v>4</v>
      </c>
      <c r="M6" s="5" t="s">
        <v>8</v>
      </c>
      <c r="N6" s="15" t="s">
        <v>8</v>
      </c>
    </row>
    <row r="7" spans="1:14" ht="12.95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13" t="s">
        <v>58</v>
      </c>
      <c r="B11" s="116">
        <v>4378</v>
      </c>
      <c r="C11" s="116">
        <v>4117</v>
      </c>
      <c r="D11" s="116">
        <v>31</v>
      </c>
      <c r="E11" s="116">
        <v>96</v>
      </c>
      <c r="F11" s="116">
        <v>133</v>
      </c>
      <c r="G11" s="116">
        <v>3478</v>
      </c>
      <c r="H11" s="116">
        <v>1104</v>
      </c>
      <c r="I11" s="116">
        <v>10</v>
      </c>
      <c r="J11" s="116">
        <v>5</v>
      </c>
      <c r="K11" s="116">
        <v>91</v>
      </c>
      <c r="L11" s="116">
        <v>2268</v>
      </c>
      <c r="M11" s="119">
        <v>0</v>
      </c>
      <c r="N11" s="122">
        <v>900</v>
      </c>
    </row>
    <row r="12" spans="1:14" ht="11.1" customHeight="1">
      <c r="A12" s="125" t="s">
        <v>178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51"/>
    </row>
    <row r="13" spans="1:14" ht="12.6" customHeight="1">
      <c r="A13" s="33" t="s">
        <v>179</v>
      </c>
      <c r="B13" s="128">
        <v>1942</v>
      </c>
      <c r="C13" s="128">
        <v>1715</v>
      </c>
      <c r="D13" s="128">
        <v>60</v>
      </c>
      <c r="E13" s="128">
        <v>151</v>
      </c>
      <c r="F13" s="128">
        <v>15</v>
      </c>
      <c r="G13" s="128">
        <v>1700</v>
      </c>
      <c r="H13" s="128">
        <v>1544</v>
      </c>
      <c r="I13" s="128">
        <v>0</v>
      </c>
      <c r="J13" s="128">
        <v>126</v>
      </c>
      <c r="K13" s="130">
        <v>0</v>
      </c>
      <c r="L13" s="128">
        <v>30</v>
      </c>
      <c r="M13" s="130">
        <v>0</v>
      </c>
      <c r="N13" s="132">
        <v>242</v>
      </c>
    </row>
    <row r="14" spans="1:14" ht="11.1" customHeight="1">
      <c r="A14" s="125" t="s">
        <v>180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51"/>
    </row>
    <row r="15" spans="1:14" ht="12.6" customHeight="1">
      <c r="A15" s="33" t="s">
        <v>181</v>
      </c>
      <c r="B15" s="128">
        <v>4509</v>
      </c>
      <c r="C15" s="128">
        <v>4098</v>
      </c>
      <c r="D15" s="128">
        <v>47</v>
      </c>
      <c r="E15" s="128">
        <v>309</v>
      </c>
      <c r="F15" s="128">
        <v>54</v>
      </c>
      <c r="G15" s="128">
        <v>4121</v>
      </c>
      <c r="H15" s="128">
        <v>3091</v>
      </c>
      <c r="I15" s="128">
        <v>8</v>
      </c>
      <c r="J15" s="128">
        <v>318</v>
      </c>
      <c r="K15" s="128">
        <v>10</v>
      </c>
      <c r="L15" s="128">
        <v>694</v>
      </c>
      <c r="M15" s="130">
        <v>0</v>
      </c>
      <c r="N15" s="132">
        <v>388</v>
      </c>
    </row>
    <row r="16" spans="1:14" ht="11.1" customHeight="1">
      <c r="A16" s="125" t="s">
        <v>182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51"/>
    </row>
    <row r="17" spans="1:14" ht="12.6" customHeight="1">
      <c r="A17" s="33" t="s">
        <v>183</v>
      </c>
      <c r="B17" s="128">
        <v>6313</v>
      </c>
      <c r="C17" s="128">
        <v>4758</v>
      </c>
      <c r="D17" s="128">
        <v>77</v>
      </c>
      <c r="E17" s="128">
        <v>1075</v>
      </c>
      <c r="F17" s="128">
        <v>404</v>
      </c>
      <c r="G17" s="128">
        <v>5320</v>
      </c>
      <c r="H17" s="128">
        <v>3808</v>
      </c>
      <c r="I17" s="128">
        <v>4</v>
      </c>
      <c r="J17" s="128">
        <v>929</v>
      </c>
      <c r="K17" s="130">
        <v>0</v>
      </c>
      <c r="L17" s="128">
        <v>579</v>
      </c>
      <c r="M17" s="130">
        <v>0</v>
      </c>
      <c r="N17" s="132">
        <v>993</v>
      </c>
    </row>
    <row r="18" spans="1:14" ht="11.1" customHeight="1">
      <c r="A18" s="125" t="s">
        <v>184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51"/>
    </row>
    <row r="19" spans="1:14" ht="12.6" customHeight="1">
      <c r="A19" s="33" t="s">
        <v>185</v>
      </c>
      <c r="B19" s="128">
        <v>4319</v>
      </c>
      <c r="C19" s="128">
        <v>2748</v>
      </c>
      <c r="D19" s="128">
        <v>88</v>
      </c>
      <c r="E19" s="128">
        <v>1343</v>
      </c>
      <c r="F19" s="128">
        <v>140</v>
      </c>
      <c r="G19" s="128">
        <v>3596</v>
      </c>
      <c r="H19" s="128">
        <v>2115</v>
      </c>
      <c r="I19" s="128">
        <v>5</v>
      </c>
      <c r="J19" s="128">
        <v>1275</v>
      </c>
      <c r="K19" s="130">
        <v>0</v>
      </c>
      <c r="L19" s="128">
        <v>201</v>
      </c>
      <c r="M19" s="130">
        <v>0</v>
      </c>
      <c r="N19" s="132">
        <v>723</v>
      </c>
    </row>
    <row r="20" spans="1:14" ht="11.1" customHeight="1">
      <c r="A20" s="125" t="s">
        <v>186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51"/>
    </row>
    <row r="21" spans="1:14" ht="12.6" customHeight="1">
      <c r="A21" s="33" t="s">
        <v>187</v>
      </c>
      <c r="B21" s="128">
        <v>1744</v>
      </c>
      <c r="C21" s="128">
        <v>1075</v>
      </c>
      <c r="D21" s="128">
        <v>15</v>
      </c>
      <c r="E21" s="128">
        <v>105</v>
      </c>
      <c r="F21" s="128">
        <v>549</v>
      </c>
      <c r="G21" s="128">
        <v>1819</v>
      </c>
      <c r="H21" s="128">
        <v>86</v>
      </c>
      <c r="I21" s="130">
        <v>0</v>
      </c>
      <c r="J21" s="130">
        <v>0</v>
      </c>
      <c r="K21" s="128">
        <v>4</v>
      </c>
      <c r="L21" s="128">
        <v>1730</v>
      </c>
      <c r="M21" s="130">
        <v>0</v>
      </c>
      <c r="N21" s="132">
        <v>-75</v>
      </c>
    </row>
    <row r="22" spans="1:14" ht="11.1" customHeight="1">
      <c r="A22" s="125" t="s">
        <v>188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51"/>
    </row>
    <row r="23" spans="1:14" ht="12.6" customHeight="1">
      <c r="A23" s="33" t="s">
        <v>189</v>
      </c>
      <c r="B23" s="128">
        <v>4425</v>
      </c>
      <c r="C23" s="128">
        <v>361</v>
      </c>
      <c r="D23" s="128">
        <v>188</v>
      </c>
      <c r="E23" s="128">
        <v>3099</v>
      </c>
      <c r="F23" s="128">
        <v>776</v>
      </c>
      <c r="G23" s="128">
        <v>4015</v>
      </c>
      <c r="H23" s="128">
        <v>795</v>
      </c>
      <c r="I23" s="128">
        <v>2</v>
      </c>
      <c r="J23" s="128">
        <v>3057</v>
      </c>
      <c r="K23" s="130">
        <v>0</v>
      </c>
      <c r="L23" s="128">
        <v>161</v>
      </c>
      <c r="M23" s="130">
        <v>0</v>
      </c>
      <c r="N23" s="132">
        <v>410</v>
      </c>
    </row>
    <row r="24" spans="1:14" ht="11.1" customHeight="1">
      <c r="A24" s="125" t="s">
        <v>190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51"/>
    </row>
    <row r="25" spans="1:14" ht="12.6" customHeight="1">
      <c r="A25" s="33" t="s">
        <v>191</v>
      </c>
      <c r="B25" s="128">
        <v>96</v>
      </c>
      <c r="C25" s="128">
        <v>91</v>
      </c>
      <c r="D25" s="128">
        <v>0</v>
      </c>
      <c r="E25" s="128">
        <v>1</v>
      </c>
      <c r="F25" s="128">
        <v>5</v>
      </c>
      <c r="G25" s="128">
        <v>107</v>
      </c>
      <c r="H25" s="128">
        <v>6</v>
      </c>
      <c r="I25" s="130">
        <v>0</v>
      </c>
      <c r="J25" s="128">
        <v>3</v>
      </c>
      <c r="K25" s="128">
        <v>2</v>
      </c>
      <c r="L25" s="128">
        <v>96</v>
      </c>
      <c r="M25" s="130">
        <v>0</v>
      </c>
      <c r="N25" s="132">
        <v>-11</v>
      </c>
    </row>
    <row r="26" spans="1:14" ht="11.1" customHeight="1">
      <c r="A26" s="125" t="s">
        <v>192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51"/>
    </row>
    <row r="27" spans="1:14" ht="12.6" customHeight="1">
      <c r="A27" s="33" t="s">
        <v>193</v>
      </c>
      <c r="B27" s="128">
        <v>160</v>
      </c>
      <c r="C27" s="128">
        <v>152</v>
      </c>
      <c r="D27" s="128">
        <v>0</v>
      </c>
      <c r="E27" s="128">
        <v>8</v>
      </c>
      <c r="F27" s="128">
        <v>0</v>
      </c>
      <c r="G27" s="128">
        <v>117</v>
      </c>
      <c r="H27" s="128">
        <v>23</v>
      </c>
      <c r="I27" s="128">
        <v>2</v>
      </c>
      <c r="J27" s="128">
        <v>3</v>
      </c>
      <c r="K27" s="128">
        <v>3</v>
      </c>
      <c r="L27" s="128">
        <v>85</v>
      </c>
      <c r="M27" s="130">
        <v>0</v>
      </c>
      <c r="N27" s="132">
        <v>44</v>
      </c>
    </row>
    <row r="28" spans="1:14" ht="11.1" customHeight="1">
      <c r="A28" s="125" t="s">
        <v>194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51"/>
    </row>
    <row r="29" spans="1:14" ht="12.6" customHeight="1">
      <c r="A29" s="33" t="s">
        <v>195</v>
      </c>
      <c r="B29" s="128">
        <v>2520</v>
      </c>
      <c r="C29" s="128">
        <v>2105</v>
      </c>
      <c r="D29" s="128">
        <v>59</v>
      </c>
      <c r="E29" s="128">
        <v>339</v>
      </c>
      <c r="F29" s="128">
        <v>16</v>
      </c>
      <c r="G29" s="128">
        <v>2626</v>
      </c>
      <c r="H29" s="128">
        <v>600</v>
      </c>
      <c r="I29" s="128">
        <v>0</v>
      </c>
      <c r="J29" s="128">
        <v>131</v>
      </c>
      <c r="K29" s="130">
        <v>0</v>
      </c>
      <c r="L29" s="128">
        <v>1895</v>
      </c>
      <c r="M29" s="130">
        <v>0</v>
      </c>
      <c r="N29" s="132">
        <v>-106</v>
      </c>
    </row>
    <row r="30" spans="1:14" ht="11.1" customHeight="1">
      <c r="A30" s="125" t="s">
        <v>196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51"/>
    </row>
    <row r="31" spans="1:14" ht="12.6" customHeight="1">
      <c r="A31" s="33" t="s">
        <v>197</v>
      </c>
      <c r="B31" s="128">
        <v>1626</v>
      </c>
      <c r="C31" s="128">
        <v>1588</v>
      </c>
      <c r="D31" s="128">
        <v>13</v>
      </c>
      <c r="E31" s="128">
        <v>4</v>
      </c>
      <c r="F31" s="128">
        <v>22</v>
      </c>
      <c r="G31" s="128">
        <v>1705</v>
      </c>
      <c r="H31" s="128">
        <v>208</v>
      </c>
      <c r="I31" s="128">
        <v>0</v>
      </c>
      <c r="J31" s="128">
        <v>0</v>
      </c>
      <c r="K31" s="128">
        <v>2</v>
      </c>
      <c r="L31" s="128">
        <v>1495</v>
      </c>
      <c r="M31" s="130">
        <v>0</v>
      </c>
      <c r="N31" s="132">
        <v>-79</v>
      </c>
    </row>
    <row r="32" spans="1:14" ht="11.1" customHeight="1">
      <c r="A32" s="125" t="s">
        <v>198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51"/>
    </row>
    <row r="33" spans="1:14" ht="12.6" customHeight="1">
      <c r="A33" s="33" t="s">
        <v>199</v>
      </c>
      <c r="B33" s="128">
        <v>1039</v>
      </c>
      <c r="C33" s="128">
        <v>986</v>
      </c>
      <c r="D33" s="128">
        <v>44</v>
      </c>
      <c r="E33" s="128">
        <v>2</v>
      </c>
      <c r="F33" s="128">
        <v>7</v>
      </c>
      <c r="G33" s="128">
        <v>613</v>
      </c>
      <c r="H33" s="128">
        <v>285</v>
      </c>
      <c r="I33" s="128">
        <v>0</v>
      </c>
      <c r="J33" s="128">
        <v>2</v>
      </c>
      <c r="K33" s="128">
        <v>1</v>
      </c>
      <c r="L33" s="128">
        <v>326</v>
      </c>
      <c r="M33" s="130">
        <v>0</v>
      </c>
      <c r="N33" s="132">
        <v>426</v>
      </c>
    </row>
    <row r="34" spans="1:14" ht="11.1" customHeight="1">
      <c r="A34" s="125" t="s">
        <v>200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51"/>
    </row>
    <row r="35" spans="1:14" ht="12.6" customHeight="1">
      <c r="A35" s="33" t="s">
        <v>201</v>
      </c>
      <c r="B35" s="128">
        <v>77</v>
      </c>
      <c r="C35" s="128">
        <v>76</v>
      </c>
      <c r="D35" s="128">
        <v>1</v>
      </c>
      <c r="E35" s="130">
        <v>0</v>
      </c>
      <c r="F35" s="128">
        <v>0</v>
      </c>
      <c r="G35" s="128">
        <v>48</v>
      </c>
      <c r="H35" s="128">
        <v>1</v>
      </c>
      <c r="I35" s="128">
        <v>0</v>
      </c>
      <c r="J35" s="130">
        <v>0</v>
      </c>
      <c r="K35" s="128">
        <v>0</v>
      </c>
      <c r="L35" s="128">
        <v>47</v>
      </c>
      <c r="M35" s="130">
        <v>0</v>
      </c>
      <c r="N35" s="132">
        <v>29</v>
      </c>
    </row>
    <row r="36" spans="1:14" ht="11.1" customHeight="1" thickBot="1">
      <c r="A36" s="134" t="s">
        <v>202</v>
      </c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50"/>
    </row>
    <row r="37" spans="1:14" ht="13.5" customHeight="1">
      <c r="A37" s="32" t="s">
        <v>48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2" t="s">
        <v>47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4"/>
    </row>
    <row r="41" spans="1:14" ht="13.5" customHeight="1">
      <c r="A41" s="10"/>
      <c r="B41" s="10"/>
      <c r="C41" s="10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4"/>
    </row>
    <row r="42" spans="1:14" ht="13.5" customHeight="1" hidden="1">
      <c r="A42" s="3"/>
      <c r="B42" s="3"/>
      <c r="C42" s="3"/>
      <c r="D42" s="3" t="str">
        <f>TEXT(D41,"##,##0")</f>
        <v>0</v>
      </c>
      <c r="E42" s="3" t="str">
        <f>TEXT(E41,"##,##0")</f>
        <v>0</v>
      </c>
      <c r="F42" s="3"/>
      <c r="G42" s="3"/>
      <c r="H42" s="3"/>
      <c r="I42" s="3"/>
      <c r="J42" s="3"/>
      <c r="K42" s="3"/>
      <c r="L42" s="3"/>
      <c r="M42" s="3"/>
      <c r="N42" s="3"/>
    </row>
    <row r="43" spans="1:14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</row>
  </sheetData>
  <mergeCells count="181">
    <mergeCell ref="N35:N36"/>
    <mergeCell ref="J35:J36"/>
    <mergeCell ref="K35:K36"/>
    <mergeCell ref="L35:L36"/>
    <mergeCell ref="M35:M36"/>
    <mergeCell ref="F35:F36"/>
    <mergeCell ref="G35:G36"/>
    <mergeCell ref="H35:H36"/>
    <mergeCell ref="I35:I36"/>
    <mergeCell ref="B35:B36"/>
    <mergeCell ref="C35:C36"/>
    <mergeCell ref="D35:D36"/>
    <mergeCell ref="E35:E36"/>
    <mergeCell ref="K33:K34"/>
    <mergeCell ref="L33:L34"/>
    <mergeCell ref="I33:I34"/>
    <mergeCell ref="J33:J34"/>
    <mergeCell ref="M33:M34"/>
    <mergeCell ref="N33:N34"/>
    <mergeCell ref="N31:N32"/>
    <mergeCell ref="B33:B34"/>
    <mergeCell ref="C33:C34"/>
    <mergeCell ref="D33:D34"/>
    <mergeCell ref="E33:E34"/>
    <mergeCell ref="F33:F34"/>
    <mergeCell ref="G33:G34"/>
    <mergeCell ref="H33:H34"/>
    <mergeCell ref="L31:L32"/>
    <mergeCell ref="M31:M32"/>
    <mergeCell ref="F31:F32"/>
    <mergeCell ref="G31:G32"/>
    <mergeCell ref="H31:H32"/>
    <mergeCell ref="I31:I32"/>
    <mergeCell ref="B31:B32"/>
    <mergeCell ref="C31:C32"/>
    <mergeCell ref="D31:D32"/>
    <mergeCell ref="E31:E32"/>
    <mergeCell ref="K29:K30"/>
    <mergeCell ref="L29:L30"/>
    <mergeCell ref="I29:I30"/>
    <mergeCell ref="J29:J30"/>
    <mergeCell ref="J31:J32"/>
    <mergeCell ref="K31:K32"/>
    <mergeCell ref="M29:M30"/>
    <mergeCell ref="N29:N30"/>
    <mergeCell ref="N27:N28"/>
    <mergeCell ref="B29:B30"/>
    <mergeCell ref="C29:C30"/>
    <mergeCell ref="D29:D30"/>
    <mergeCell ref="E29:E30"/>
    <mergeCell ref="F29:F30"/>
    <mergeCell ref="G29:G30"/>
    <mergeCell ref="H29:H30"/>
    <mergeCell ref="L27:L28"/>
    <mergeCell ref="M27:M28"/>
    <mergeCell ref="F27:F28"/>
    <mergeCell ref="G27:G28"/>
    <mergeCell ref="H27:H28"/>
    <mergeCell ref="I27:I28"/>
    <mergeCell ref="B27:B28"/>
    <mergeCell ref="C27:C28"/>
    <mergeCell ref="D27:D28"/>
    <mergeCell ref="E27:E28"/>
    <mergeCell ref="K25:K26"/>
    <mergeCell ref="L25:L26"/>
    <mergeCell ref="I25:I26"/>
    <mergeCell ref="J25:J26"/>
    <mergeCell ref="J27:J28"/>
    <mergeCell ref="K27:K28"/>
    <mergeCell ref="M25:M26"/>
    <mergeCell ref="N25:N26"/>
    <mergeCell ref="N23:N24"/>
    <mergeCell ref="B25:B26"/>
    <mergeCell ref="C25:C26"/>
    <mergeCell ref="D25:D26"/>
    <mergeCell ref="E25:E26"/>
    <mergeCell ref="F25:F26"/>
    <mergeCell ref="G25:G26"/>
    <mergeCell ref="H25:H26"/>
    <mergeCell ref="L23:L24"/>
    <mergeCell ref="M23:M24"/>
    <mergeCell ref="F23:F24"/>
    <mergeCell ref="G23:G24"/>
    <mergeCell ref="H23:H24"/>
    <mergeCell ref="I23:I24"/>
    <mergeCell ref="B23:B24"/>
    <mergeCell ref="C23:C24"/>
    <mergeCell ref="D23:D24"/>
    <mergeCell ref="E23:E24"/>
    <mergeCell ref="K21:K22"/>
    <mergeCell ref="L21:L22"/>
    <mergeCell ref="I21:I22"/>
    <mergeCell ref="J21:J22"/>
    <mergeCell ref="J23:J24"/>
    <mergeCell ref="K23:K24"/>
    <mergeCell ref="M21:M22"/>
    <mergeCell ref="N21:N22"/>
    <mergeCell ref="N19:N20"/>
    <mergeCell ref="B21:B22"/>
    <mergeCell ref="C21:C22"/>
    <mergeCell ref="D21:D22"/>
    <mergeCell ref="E21:E22"/>
    <mergeCell ref="F21:F22"/>
    <mergeCell ref="G21:G22"/>
    <mergeCell ref="H21:H22"/>
    <mergeCell ref="L19:L20"/>
    <mergeCell ref="M19:M20"/>
    <mergeCell ref="F19:F20"/>
    <mergeCell ref="G19:G20"/>
    <mergeCell ref="H19:H20"/>
    <mergeCell ref="I19:I20"/>
    <mergeCell ref="B19:B20"/>
    <mergeCell ref="C19:C20"/>
    <mergeCell ref="D19:D20"/>
    <mergeCell ref="E19:E20"/>
    <mergeCell ref="K17:K18"/>
    <mergeCell ref="L17:L18"/>
    <mergeCell ref="I17:I18"/>
    <mergeCell ref="J17:J18"/>
    <mergeCell ref="J19:J20"/>
    <mergeCell ref="K19:K20"/>
    <mergeCell ref="M17:M18"/>
    <mergeCell ref="N17:N18"/>
    <mergeCell ref="N15:N16"/>
    <mergeCell ref="B17:B18"/>
    <mergeCell ref="C17:C18"/>
    <mergeCell ref="D17:D18"/>
    <mergeCell ref="E17:E18"/>
    <mergeCell ref="F17:F18"/>
    <mergeCell ref="G17:G18"/>
    <mergeCell ref="H17:H18"/>
    <mergeCell ref="L15:L16"/>
    <mergeCell ref="M15:M16"/>
    <mergeCell ref="F15:F16"/>
    <mergeCell ref="G15:G16"/>
    <mergeCell ref="H15:H16"/>
    <mergeCell ref="I15:I16"/>
    <mergeCell ref="B15:B16"/>
    <mergeCell ref="C15:C16"/>
    <mergeCell ref="D15:D16"/>
    <mergeCell ref="E15:E16"/>
    <mergeCell ref="M11:M12"/>
    <mergeCell ref="N11:N12"/>
    <mergeCell ref="M13:M14"/>
    <mergeCell ref="N13:N14"/>
    <mergeCell ref="J15:J16"/>
    <mergeCell ref="K15:K16"/>
    <mergeCell ref="L11:L12"/>
    <mergeCell ref="L13:L14"/>
    <mergeCell ref="I11:I12"/>
    <mergeCell ref="I13:I14"/>
    <mergeCell ref="J11:J12"/>
    <mergeCell ref="J13:J14"/>
    <mergeCell ref="K11:K12"/>
    <mergeCell ref="K13:K14"/>
    <mergeCell ref="F13:F14"/>
    <mergeCell ref="G11:G12"/>
    <mergeCell ref="G13:G14"/>
    <mergeCell ref="H11:H12"/>
    <mergeCell ref="H13:H14"/>
    <mergeCell ref="B13:B14"/>
    <mergeCell ref="D13:D14"/>
    <mergeCell ref="C13:C14"/>
    <mergeCell ref="E11:E12"/>
    <mergeCell ref="E13:E14"/>
    <mergeCell ref="F8:F9"/>
    <mergeCell ref="G8:G9"/>
    <mergeCell ref="B11:B12"/>
    <mergeCell ref="C11:C12"/>
    <mergeCell ref="D11:D12"/>
    <mergeCell ref="F11:F12"/>
    <mergeCell ref="L8:L9"/>
    <mergeCell ref="A1:N1"/>
    <mergeCell ref="A3:N3"/>
    <mergeCell ref="B5:F5"/>
    <mergeCell ref="G5:L5"/>
    <mergeCell ref="A2:N2"/>
    <mergeCell ref="A5:A10"/>
    <mergeCell ref="D4:F4"/>
    <mergeCell ref="G4:J4"/>
    <mergeCell ref="B8:B9"/>
  </mergeCells>
  <printOptions horizontalCentered="1"/>
  <pageMargins left="0.74803149606299213" right="0.59055118110236227" top="0.39370078740157483" bottom="0.19685039370078741" header="0" footer="0.39370078740157483"/>
  <pageSetup paperSize="9" firstPageNumber="145" orientation="landscape" useFirstPageNumber="1"/>
  <headerFooter alignWithMargins="0">
    <oddFooter>&amp;L&amp;9 &amp;C&amp;"Times New Roman"&amp;9 - &amp;p -&amp;R&amp;9 </oddFooter>
  </headerFooter>
</worksheet>
</file>

<file path=xl/worksheets/sheet9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3" width="7.125" customWidth="1"/>
    <col min="4" max="4" width="6.875" customWidth="1"/>
    <col min="5" max="5" width="15.625" customWidth="1"/>
    <col min="6" max="6" width="5.875" customWidth="1"/>
    <col min="7" max="7" width="7.125" customWidth="1"/>
    <col min="8" max="8" width="6.875" customWidth="1"/>
    <col min="9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4" ht="21" customHeight="1">
      <c r="A1" s="64" t="s">
        <v>116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</row>
    <row r="2" spans="1:14" ht="21" customHeight="1">
      <c r="A2" s="64" t="s">
        <v>105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14" ht="18.6" customHeight="1">
      <c r="A3" s="67" t="s">
        <v>60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6" t="str">
        <f>'10-2'!D4:F4</f>
        <v>114年 1 - 7月</v>
      </c>
      <c r="E4" s="66"/>
      <c r="F4" s="66"/>
      <c r="G4" s="63" t="str">
        <f>'10-2'!G4:J4</f>
        <v> Jan. - July 2025</v>
      </c>
      <c r="H4" s="63"/>
      <c r="I4" s="63"/>
      <c r="J4" s="63"/>
      <c r="K4" s="1"/>
      <c r="L4" s="1"/>
      <c r="M4" s="1"/>
      <c r="N4" s="28" t="s">
        <v>38</v>
      </c>
    </row>
    <row r="5" spans="1:14" ht="15" customHeight="1">
      <c r="A5" s="60" t="s">
        <v>31</v>
      </c>
      <c r="B5" s="56" t="s">
        <v>39</v>
      </c>
      <c r="C5" s="57"/>
      <c r="D5" s="57"/>
      <c r="E5" s="57"/>
      <c r="F5" s="58"/>
      <c r="G5" s="56" t="s">
        <v>40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2.95" customHeight="1">
      <c r="A6" s="61"/>
      <c r="B6" s="14" t="s">
        <v>5</v>
      </c>
      <c r="C6" s="5" t="s">
        <v>6</v>
      </c>
      <c r="D6" s="5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5" t="s">
        <v>4</v>
      </c>
      <c r="M6" s="5" t="s">
        <v>8</v>
      </c>
      <c r="N6" s="15" t="s">
        <v>8</v>
      </c>
    </row>
    <row r="7" spans="1:14" ht="12.95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13" t="s">
        <v>64</v>
      </c>
      <c r="B11" s="116">
        <v>1985</v>
      </c>
      <c r="C11" s="116">
        <v>1777</v>
      </c>
      <c r="D11" s="116">
        <v>38</v>
      </c>
      <c r="E11" s="116">
        <v>1</v>
      </c>
      <c r="F11" s="116">
        <v>169</v>
      </c>
      <c r="G11" s="116">
        <v>1535</v>
      </c>
      <c r="H11" s="116">
        <v>1495</v>
      </c>
      <c r="I11" s="116">
        <v>4</v>
      </c>
      <c r="J11" s="116">
        <v>1</v>
      </c>
      <c r="K11" s="116">
        <v>1</v>
      </c>
      <c r="L11" s="116">
        <v>34</v>
      </c>
      <c r="M11" s="119">
        <v>0</v>
      </c>
      <c r="N11" s="122">
        <v>450</v>
      </c>
    </row>
    <row r="12" spans="1:14" ht="11.1" customHeight="1">
      <c r="A12" s="125" t="s">
        <v>203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51"/>
    </row>
    <row r="13" spans="1:14" ht="12.6" customHeight="1">
      <c r="A13" s="33" t="s">
        <v>204</v>
      </c>
      <c r="B13" s="128">
        <v>4897</v>
      </c>
      <c r="C13" s="128">
        <v>2773</v>
      </c>
      <c r="D13" s="128">
        <v>302</v>
      </c>
      <c r="E13" s="128">
        <v>1802</v>
      </c>
      <c r="F13" s="128">
        <v>19</v>
      </c>
      <c r="G13" s="128">
        <v>3464</v>
      </c>
      <c r="H13" s="128">
        <v>801</v>
      </c>
      <c r="I13" s="128">
        <v>7</v>
      </c>
      <c r="J13" s="128">
        <v>774</v>
      </c>
      <c r="K13" s="128">
        <v>18</v>
      </c>
      <c r="L13" s="128">
        <v>1864</v>
      </c>
      <c r="M13" s="130">
        <v>0</v>
      </c>
      <c r="N13" s="132">
        <v>1433</v>
      </c>
    </row>
    <row r="14" spans="1:14" ht="11.1" customHeight="1">
      <c r="A14" s="125" t="s">
        <v>205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51"/>
    </row>
    <row r="15" spans="1:14" ht="12.6" customHeight="1">
      <c r="A15" s="33" t="s">
        <v>206</v>
      </c>
      <c r="B15" s="128">
        <v>5230</v>
      </c>
      <c r="C15" s="128">
        <v>4186</v>
      </c>
      <c r="D15" s="128">
        <v>69</v>
      </c>
      <c r="E15" s="128">
        <v>786</v>
      </c>
      <c r="F15" s="128">
        <v>189</v>
      </c>
      <c r="G15" s="128">
        <v>5249</v>
      </c>
      <c r="H15" s="128">
        <v>1094</v>
      </c>
      <c r="I15" s="128">
        <v>1</v>
      </c>
      <c r="J15" s="128">
        <v>654</v>
      </c>
      <c r="K15" s="128">
        <v>6</v>
      </c>
      <c r="L15" s="128">
        <v>3495</v>
      </c>
      <c r="M15" s="130">
        <v>0</v>
      </c>
      <c r="N15" s="132">
        <v>-19</v>
      </c>
    </row>
    <row r="16" spans="1:14" ht="11.1" customHeight="1">
      <c r="A16" s="125" t="s">
        <v>207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51"/>
    </row>
    <row r="17" spans="1:14" ht="12.6" customHeight="1">
      <c r="A17" s="33" t="s">
        <v>208</v>
      </c>
      <c r="B17" s="128">
        <v>23323</v>
      </c>
      <c r="C17" s="128">
        <v>13309</v>
      </c>
      <c r="D17" s="128">
        <v>896</v>
      </c>
      <c r="E17" s="128">
        <v>8855</v>
      </c>
      <c r="F17" s="128">
        <v>264</v>
      </c>
      <c r="G17" s="128">
        <v>20294</v>
      </c>
      <c r="H17" s="128">
        <v>5372</v>
      </c>
      <c r="I17" s="128">
        <v>19</v>
      </c>
      <c r="J17" s="128">
        <v>8079</v>
      </c>
      <c r="K17" s="128">
        <v>51</v>
      </c>
      <c r="L17" s="128">
        <v>6773</v>
      </c>
      <c r="M17" s="130">
        <v>0</v>
      </c>
      <c r="N17" s="132">
        <v>3030</v>
      </c>
    </row>
    <row r="18" spans="1:14" ht="11.1" customHeight="1">
      <c r="A18" s="125" t="s">
        <v>209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51"/>
    </row>
    <row r="19" spans="1:14" ht="12.6" customHeight="1">
      <c r="A19" s="33" t="s">
        <v>210</v>
      </c>
      <c r="B19" s="128">
        <v>35131</v>
      </c>
      <c r="C19" s="128">
        <v>6143</v>
      </c>
      <c r="D19" s="128">
        <v>337</v>
      </c>
      <c r="E19" s="128">
        <v>28499</v>
      </c>
      <c r="F19" s="128">
        <v>153</v>
      </c>
      <c r="G19" s="128">
        <v>29785</v>
      </c>
      <c r="H19" s="128">
        <v>3807</v>
      </c>
      <c r="I19" s="128">
        <v>30</v>
      </c>
      <c r="J19" s="128">
        <v>24934</v>
      </c>
      <c r="K19" s="130">
        <v>0</v>
      </c>
      <c r="L19" s="128">
        <v>1014</v>
      </c>
      <c r="M19" s="130">
        <v>0</v>
      </c>
      <c r="N19" s="132">
        <v>5346</v>
      </c>
    </row>
    <row r="20" spans="1:14" ht="11.1" customHeight="1">
      <c r="A20" s="125" t="s">
        <v>211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51"/>
    </row>
    <row r="21" spans="1:14" ht="12.6" customHeight="1">
      <c r="A21" s="33" t="s">
        <v>212</v>
      </c>
      <c r="B21" s="128">
        <v>6194</v>
      </c>
      <c r="C21" s="128">
        <v>4594</v>
      </c>
      <c r="D21" s="128">
        <v>375</v>
      </c>
      <c r="E21" s="128">
        <v>940</v>
      </c>
      <c r="F21" s="128">
        <v>285</v>
      </c>
      <c r="G21" s="128">
        <v>4606</v>
      </c>
      <c r="H21" s="128">
        <v>2682</v>
      </c>
      <c r="I21" s="128">
        <v>1</v>
      </c>
      <c r="J21" s="128">
        <v>725</v>
      </c>
      <c r="K21" s="128">
        <v>52</v>
      </c>
      <c r="L21" s="128">
        <v>1146</v>
      </c>
      <c r="M21" s="130">
        <v>0</v>
      </c>
      <c r="N21" s="132">
        <v>1588</v>
      </c>
    </row>
    <row r="22" spans="1:14" ht="11.1" customHeight="1">
      <c r="A22" s="125" t="s">
        <v>213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51"/>
    </row>
    <row r="23" spans="1:14" ht="12.6" customHeight="1">
      <c r="A23" s="33" t="s">
        <v>214</v>
      </c>
      <c r="B23" s="128">
        <v>3672</v>
      </c>
      <c r="C23" s="128">
        <v>1633</v>
      </c>
      <c r="D23" s="128">
        <v>413</v>
      </c>
      <c r="E23" s="128">
        <v>430</v>
      </c>
      <c r="F23" s="128">
        <v>1196</v>
      </c>
      <c r="G23" s="128">
        <v>2103</v>
      </c>
      <c r="H23" s="128">
        <v>1525</v>
      </c>
      <c r="I23" s="128">
        <v>5</v>
      </c>
      <c r="J23" s="128">
        <v>8</v>
      </c>
      <c r="K23" s="128">
        <v>228</v>
      </c>
      <c r="L23" s="128">
        <v>336</v>
      </c>
      <c r="M23" s="130">
        <v>0</v>
      </c>
      <c r="N23" s="132">
        <v>1569</v>
      </c>
    </row>
    <row r="24" spans="1:14" ht="11.1" customHeight="1">
      <c r="A24" s="125" t="s">
        <v>215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51"/>
    </row>
    <row r="25" spans="1:14" ht="12.6" customHeight="1">
      <c r="A25" s="33" t="s">
        <v>216</v>
      </c>
      <c r="B25" s="128">
        <v>21525</v>
      </c>
      <c r="C25" s="128">
        <v>8615</v>
      </c>
      <c r="D25" s="128">
        <v>240</v>
      </c>
      <c r="E25" s="128">
        <v>12336</v>
      </c>
      <c r="F25" s="128">
        <v>334</v>
      </c>
      <c r="G25" s="128">
        <v>19485</v>
      </c>
      <c r="H25" s="128">
        <v>3757</v>
      </c>
      <c r="I25" s="128">
        <v>28</v>
      </c>
      <c r="J25" s="128">
        <v>11900</v>
      </c>
      <c r="K25" s="128">
        <v>17</v>
      </c>
      <c r="L25" s="128">
        <v>3782</v>
      </c>
      <c r="M25" s="130">
        <v>0</v>
      </c>
      <c r="N25" s="132">
        <v>2040</v>
      </c>
    </row>
    <row r="26" spans="1:14" ht="11.1" customHeight="1">
      <c r="A26" s="125" t="s">
        <v>217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51"/>
    </row>
    <row r="27" spans="1:14" ht="12.6" customHeight="1">
      <c r="A27" s="33" t="s">
        <v>218</v>
      </c>
      <c r="B27" s="128">
        <v>1318</v>
      </c>
      <c r="C27" s="128">
        <v>1158</v>
      </c>
      <c r="D27" s="128">
        <v>56</v>
      </c>
      <c r="E27" s="128">
        <v>81</v>
      </c>
      <c r="F27" s="128">
        <v>22</v>
      </c>
      <c r="G27" s="128">
        <v>601</v>
      </c>
      <c r="H27" s="128">
        <v>349</v>
      </c>
      <c r="I27" s="128">
        <v>1</v>
      </c>
      <c r="J27" s="128">
        <v>79</v>
      </c>
      <c r="K27" s="128">
        <v>1</v>
      </c>
      <c r="L27" s="128">
        <v>171</v>
      </c>
      <c r="M27" s="130">
        <v>0</v>
      </c>
      <c r="N27" s="132">
        <v>717</v>
      </c>
    </row>
    <row r="28" spans="1:14" ht="11.1" customHeight="1">
      <c r="A28" s="125" t="s">
        <v>219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51"/>
    </row>
    <row r="29" spans="1:14" ht="12.6" customHeight="1">
      <c r="A29" s="33" t="s">
        <v>220</v>
      </c>
      <c r="B29" s="128">
        <v>23107</v>
      </c>
      <c r="C29" s="128">
        <v>14140</v>
      </c>
      <c r="D29" s="128">
        <v>420</v>
      </c>
      <c r="E29" s="128">
        <v>5688</v>
      </c>
      <c r="F29" s="128">
        <v>2859</v>
      </c>
      <c r="G29" s="128">
        <v>12291</v>
      </c>
      <c r="H29" s="128">
        <v>6552</v>
      </c>
      <c r="I29" s="128">
        <v>45</v>
      </c>
      <c r="J29" s="128">
        <v>5099</v>
      </c>
      <c r="K29" s="130">
        <v>0</v>
      </c>
      <c r="L29" s="128">
        <v>596</v>
      </c>
      <c r="M29" s="130">
        <v>0</v>
      </c>
      <c r="N29" s="132">
        <v>10816</v>
      </c>
    </row>
    <row r="30" spans="1:14" ht="11.1" customHeight="1">
      <c r="A30" s="125" t="s">
        <v>221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51"/>
    </row>
    <row r="31" spans="1:14" ht="12.6" customHeight="1">
      <c r="A31" s="33" t="s">
        <v>222</v>
      </c>
      <c r="B31" s="130">
        <v>0</v>
      </c>
      <c r="C31" s="130">
        <v>0</v>
      </c>
      <c r="D31" s="130">
        <v>0</v>
      </c>
      <c r="E31" s="130">
        <v>0</v>
      </c>
      <c r="F31" s="130">
        <v>0</v>
      </c>
      <c r="G31" s="130">
        <v>0</v>
      </c>
      <c r="H31" s="130">
        <v>0</v>
      </c>
      <c r="I31" s="130">
        <v>0</v>
      </c>
      <c r="J31" s="130">
        <v>0</v>
      </c>
      <c r="K31" s="130">
        <v>0</v>
      </c>
      <c r="L31" s="130">
        <v>0</v>
      </c>
      <c r="M31" s="130">
        <v>0</v>
      </c>
      <c r="N31" s="137">
        <v>0</v>
      </c>
    </row>
    <row r="32" spans="1:14" ht="11.1" customHeight="1">
      <c r="A32" s="125" t="s">
        <v>223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51"/>
    </row>
    <row r="33" spans="1:14" ht="12.6" customHeight="1">
      <c r="A33" s="33" t="s">
        <v>224</v>
      </c>
      <c r="B33" s="130">
        <v>0</v>
      </c>
      <c r="C33" s="130">
        <v>0</v>
      </c>
      <c r="D33" s="130">
        <v>0</v>
      </c>
      <c r="E33" s="130">
        <v>0</v>
      </c>
      <c r="F33" s="130">
        <v>0</v>
      </c>
      <c r="G33" s="130">
        <v>0</v>
      </c>
      <c r="H33" s="130">
        <v>0</v>
      </c>
      <c r="I33" s="130">
        <v>0</v>
      </c>
      <c r="J33" s="130">
        <v>0</v>
      </c>
      <c r="K33" s="130">
        <v>0</v>
      </c>
      <c r="L33" s="130">
        <v>0</v>
      </c>
      <c r="M33" s="130">
        <v>0</v>
      </c>
      <c r="N33" s="137">
        <v>0</v>
      </c>
    </row>
    <row r="34" spans="1:14" ht="11.1" customHeight="1">
      <c r="A34" s="125" t="s">
        <v>225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51"/>
    </row>
    <row r="35" spans="1:14" ht="12.6" customHeight="1">
      <c r="A35" s="33" t="s">
        <v>226</v>
      </c>
      <c r="B35" s="130">
        <v>0</v>
      </c>
      <c r="C35" s="130">
        <v>0</v>
      </c>
      <c r="D35" s="130">
        <v>0</v>
      </c>
      <c r="E35" s="130">
        <v>0</v>
      </c>
      <c r="F35" s="130">
        <v>0</v>
      </c>
      <c r="G35" s="130">
        <v>0</v>
      </c>
      <c r="H35" s="130">
        <v>0</v>
      </c>
      <c r="I35" s="130">
        <v>0</v>
      </c>
      <c r="J35" s="130">
        <v>0</v>
      </c>
      <c r="K35" s="130">
        <v>0</v>
      </c>
      <c r="L35" s="130">
        <v>0</v>
      </c>
      <c r="M35" s="130">
        <v>0</v>
      </c>
      <c r="N35" s="137">
        <v>0</v>
      </c>
    </row>
    <row r="36" spans="1:14" ht="11.1" customHeight="1" thickBot="1">
      <c r="A36" s="134" t="s">
        <v>227</v>
      </c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50"/>
    </row>
    <row r="37" spans="1:14" ht="13.5" customHeight="1">
      <c r="A37" s="32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2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4"/>
    </row>
    <row r="41" spans="1:14" ht="13.5" customHeight="1">
      <c r="A41" s="10"/>
      <c r="B41" s="10"/>
      <c r="C41" s="10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4"/>
    </row>
    <row r="42" spans="1:14" ht="13.5" customHeight="1" hidden="1">
      <c r="A42" s="3"/>
      <c r="B42" s="3"/>
      <c r="C42" s="3"/>
      <c r="D42" s="3" t="str">
        <f>TEXT(D41,"##,##0")</f>
        <v>0</v>
      </c>
      <c r="E42" s="3" t="str">
        <f>TEXT(E41,"##,##0")</f>
        <v>0</v>
      </c>
      <c r="F42" s="3"/>
      <c r="G42" s="3"/>
      <c r="H42" s="3"/>
      <c r="I42" s="3"/>
      <c r="J42" s="3"/>
      <c r="K42" s="3"/>
      <c r="L42" s="3"/>
      <c r="M42" s="3"/>
      <c r="N42" s="3"/>
    </row>
    <row r="43" spans="1:14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</row>
  </sheetData>
  <mergeCells count="181">
    <mergeCell ref="B13:B14"/>
    <mergeCell ref="L8:L9"/>
    <mergeCell ref="A1:N1"/>
    <mergeCell ref="A3:N3"/>
    <mergeCell ref="B5:F5"/>
    <mergeCell ref="G5:L5"/>
    <mergeCell ref="A2:N2"/>
    <mergeCell ref="A5:A10"/>
    <mergeCell ref="D4:F4"/>
    <mergeCell ref="G4:J4"/>
    <mergeCell ref="F8:F9"/>
    <mergeCell ref="G8:G9"/>
    <mergeCell ref="B11:B12"/>
    <mergeCell ref="C11:C12"/>
    <mergeCell ref="D11:D12"/>
    <mergeCell ref="F11:F12"/>
    <mergeCell ref="G11:G12"/>
    <mergeCell ref="B8:B9"/>
    <mergeCell ref="D13:D14"/>
    <mergeCell ref="C13:C14"/>
    <mergeCell ref="E11:E12"/>
    <mergeCell ref="E13:E14"/>
    <mergeCell ref="F13:F14"/>
    <mergeCell ref="H13:H14"/>
    <mergeCell ref="G13:G14"/>
    <mergeCell ref="H11:H12"/>
    <mergeCell ref="I11:I12"/>
    <mergeCell ref="I13:I14"/>
    <mergeCell ref="M11:M12"/>
    <mergeCell ref="J11:J12"/>
    <mergeCell ref="J13:J14"/>
    <mergeCell ref="N11:N12"/>
    <mergeCell ref="M13:M14"/>
    <mergeCell ref="N13:N14"/>
    <mergeCell ref="K11:K12"/>
    <mergeCell ref="K13:K14"/>
    <mergeCell ref="L11:L12"/>
    <mergeCell ref="L13:L14"/>
    <mergeCell ref="L15:L16"/>
    <mergeCell ref="M15:M16"/>
    <mergeCell ref="B15:B16"/>
    <mergeCell ref="C15:C16"/>
    <mergeCell ref="D15:D16"/>
    <mergeCell ref="E15:E16"/>
    <mergeCell ref="F15:F16"/>
    <mergeCell ref="G15:G16"/>
    <mergeCell ref="H15:H16"/>
    <mergeCell ref="I15:I16"/>
    <mergeCell ref="J15:J16"/>
    <mergeCell ref="K15:K16"/>
    <mergeCell ref="N15:N16"/>
    <mergeCell ref="B17:B18"/>
    <mergeCell ref="C17:C18"/>
    <mergeCell ref="D17:D18"/>
    <mergeCell ref="E17:E18"/>
    <mergeCell ref="F17:F18"/>
    <mergeCell ref="G17:G18"/>
    <mergeCell ref="H17:H18"/>
    <mergeCell ref="N17:N18"/>
    <mergeCell ref="B19:B20"/>
    <mergeCell ref="C19:C20"/>
    <mergeCell ref="D19:D20"/>
    <mergeCell ref="E19:E20"/>
    <mergeCell ref="F19:F20"/>
    <mergeCell ref="G19:G20"/>
    <mergeCell ref="L19:L20"/>
    <mergeCell ref="H19:H20"/>
    <mergeCell ref="I19:I20"/>
    <mergeCell ref="J19:J20"/>
    <mergeCell ref="K19:K20"/>
    <mergeCell ref="M19:M20"/>
    <mergeCell ref="K17:K18"/>
    <mergeCell ref="L17:L18"/>
    <mergeCell ref="M17:M18"/>
    <mergeCell ref="I17:I18"/>
    <mergeCell ref="J17:J18"/>
    <mergeCell ref="N19:N20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N21:N22"/>
    <mergeCell ref="B23:B24"/>
    <mergeCell ref="C23:C24"/>
    <mergeCell ref="D23:D24"/>
    <mergeCell ref="E23:E24"/>
    <mergeCell ref="F23:F24"/>
    <mergeCell ref="G23:G24"/>
    <mergeCell ref="L23:L24"/>
    <mergeCell ref="M23:M24"/>
    <mergeCell ref="K21:K22"/>
    <mergeCell ref="L21:L22"/>
    <mergeCell ref="M21:M22"/>
    <mergeCell ref="H23:H24"/>
    <mergeCell ref="I23:I24"/>
    <mergeCell ref="J23:J24"/>
    <mergeCell ref="K23:K24"/>
    <mergeCell ref="N23:N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N25:N26"/>
    <mergeCell ref="B27:B28"/>
    <mergeCell ref="C27:C28"/>
    <mergeCell ref="D27:D28"/>
    <mergeCell ref="E27:E28"/>
    <mergeCell ref="F27:F28"/>
    <mergeCell ref="G27:G28"/>
    <mergeCell ref="L27:L28"/>
    <mergeCell ref="M27:M28"/>
    <mergeCell ref="K25:K26"/>
    <mergeCell ref="L25:L26"/>
    <mergeCell ref="M25:M26"/>
    <mergeCell ref="H27:H28"/>
    <mergeCell ref="I27:I28"/>
    <mergeCell ref="J27:J28"/>
    <mergeCell ref="K27:K28"/>
    <mergeCell ref="N27:N28"/>
    <mergeCell ref="B29:B30"/>
    <mergeCell ref="C29:C30"/>
    <mergeCell ref="D29:D30"/>
    <mergeCell ref="E29:E30"/>
    <mergeCell ref="F29:F30"/>
    <mergeCell ref="G29:G30"/>
    <mergeCell ref="H29:H30"/>
    <mergeCell ref="I29:I30"/>
    <mergeCell ref="J29:J30"/>
    <mergeCell ref="N29:N30"/>
    <mergeCell ref="B31:B32"/>
    <mergeCell ref="C31:C32"/>
    <mergeCell ref="D31:D32"/>
    <mergeCell ref="E31:E32"/>
    <mergeCell ref="F31:F32"/>
    <mergeCell ref="G31:G32"/>
    <mergeCell ref="K31:K32"/>
    <mergeCell ref="L31:L32"/>
    <mergeCell ref="K29:K30"/>
    <mergeCell ref="L29:L30"/>
    <mergeCell ref="M29:M30"/>
    <mergeCell ref="I33:I34"/>
    <mergeCell ref="J33:J34"/>
    <mergeCell ref="M33:M34"/>
    <mergeCell ref="M31:M32"/>
    <mergeCell ref="I31:I32"/>
    <mergeCell ref="J31:J32"/>
    <mergeCell ref="B35:B36"/>
    <mergeCell ref="C35:C36"/>
    <mergeCell ref="D35:D36"/>
    <mergeCell ref="E35:E36"/>
    <mergeCell ref="H35:H36"/>
    <mergeCell ref="F35:F36"/>
    <mergeCell ref="G35:G36"/>
    <mergeCell ref="G33:G34"/>
    <mergeCell ref="N31:N32"/>
    <mergeCell ref="B33:B34"/>
    <mergeCell ref="C33:C34"/>
    <mergeCell ref="D33:D34"/>
    <mergeCell ref="E33:E34"/>
    <mergeCell ref="F33:F34"/>
    <mergeCell ref="N33:N34"/>
    <mergeCell ref="K33:K34"/>
    <mergeCell ref="L33:L34"/>
    <mergeCell ref="H31:H32"/>
    <mergeCell ref="I35:I36"/>
    <mergeCell ref="N35:N36"/>
    <mergeCell ref="J35:J36"/>
    <mergeCell ref="K35:K36"/>
    <mergeCell ref="L35:L36"/>
    <mergeCell ref="M35:M36"/>
    <mergeCell ref="H33:H34"/>
  </mergeCells>
  <printOptions horizontalCentered="1"/>
  <pageMargins left="0.74803149606299213" right="0.59055118110236227" top="0.39370078740157483" bottom="0.19685039370078741" header="0" footer="0.39370078740157483"/>
  <pageSetup paperSize="9" firstPageNumber="146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2006-02-07T03:52:07Z</dcterms:created>
  <dcterms:modified xsi:type="dcterms:W3CDTF">2025-08-21T07:39:47Z</dcterms:modified>
  <dc:subject>金融機構損益簡表</dc:subject>
  <cp:lastPrinted>2025-08-21T07:39:01Z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