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2" sheetId="1" r:id="rId1"/>
    <sheet name="10-2(續一)" sheetId="2" r:id="rId2"/>
    <sheet name="10-2(續二)" sheetId="3" r:id="rId3"/>
    <sheet name="10-2(續三)" sheetId="4" r:id="rId4"/>
    <sheet name="10-2(續四)" sheetId="5" r:id="rId5"/>
    <sheet name="10-2(續五)" sheetId="6" r:id="rId6"/>
    <sheet name="10-2(續六)" sheetId="7" r:id="rId7"/>
    <sheet name="10-2(續七)" sheetId="8" r:id="rId8"/>
    <sheet name="10-2(續八)" sheetId="9" r:id="rId9"/>
    <sheet name="10-2(續九)" sheetId="10" r:id="rId10"/>
    <sheet name="10-2(續十)" sheetId="11" r:id="rId11"/>
    <sheet name="10-2(續十一)" sheetId="12" r:id="rId12"/>
    <sheet name="10-2(續十二)" sheetId="13" r:id="rId13"/>
    <sheet name="10-2(續十三)" sheetId="14" r:id="rId14"/>
    <sheet name="10-2(續十四)" sheetId="15" r:id="rId15"/>
    <sheet name="10-2(續十五)" sheetId="16" r:id="rId16"/>
    <sheet name="10-2(續十六)" sheetId="17" r:id="rId17"/>
    <sheet name="10-2(續十七)" sheetId="18" r:id="rId18"/>
    <sheet name="10-2(續十八)" sheetId="19" r:id="rId19"/>
    <sheet name="10-2(續十九)" sheetId="20" r:id="rId20"/>
    <sheet name="10-2(續二十)" sheetId="21" r:id="rId21"/>
    <sheet name="10-2(續二十一)" sheetId="22" r:id="rId22"/>
    <sheet name="10-2(續二十二)" sheetId="23" r:id="rId23"/>
    <sheet name="10-2(續二十三)" sheetId="24" r:id="rId24"/>
    <sheet name="10-2(續二十四)" sheetId="25" r:id="rId25"/>
    <sheet name="10-2(續二十五)" sheetId="26" r:id="rId26"/>
    <sheet name="10-2(續二十六)" sheetId="27" r:id="rId27"/>
    <sheet name="10-2(續二十七完)" sheetId="28" r:id="rId28"/>
  </sheets>
  <definedNames>
    <definedName name="Print_Area" localSheetId="0">'10-2'!$A$1:$N$43</definedName>
    <definedName name="Print_Area" localSheetId="1">'10-2(續一)'!$A$1:$N$40</definedName>
    <definedName name="Print_Area" localSheetId="7">'10-2(續七)'!$A$1:$N$43</definedName>
    <definedName name="Print_Area" localSheetId="9">'10-2(續九)'!$A$1:$N$43</definedName>
    <definedName name="Print_Area" localSheetId="2">'10-2(續二)'!$A$1:$N$43</definedName>
    <definedName name="Print_Area" localSheetId="20">'10-2(續二十)'!$A$1:$N$40</definedName>
    <definedName name="Print_Area" localSheetId="21">'10-2(續二十一)'!$A$1:$N$40</definedName>
    <definedName name="Print_Area" localSheetId="27">'10-2(續二十七完)'!$A$1:$N$41</definedName>
    <definedName name="Print_Area" localSheetId="22">'10-2(續二十二)'!$A$1:$N$40</definedName>
    <definedName name="Print_Area" localSheetId="23">'10-2(續二十三)'!$A$1:$N$40</definedName>
    <definedName name="Print_Area" localSheetId="25">'10-2(續二十五)'!$A$1:$N$42</definedName>
    <definedName name="Print_Area" localSheetId="26">'10-2(續二十六)'!$A$1:$N$41</definedName>
    <definedName name="Print_Area" localSheetId="24">'10-2(續二十四)'!$A$1:$N$40</definedName>
    <definedName name="Print_Area" localSheetId="8">'10-2(續八)'!$A$1:$N$43</definedName>
    <definedName name="Print_Area" localSheetId="10">'10-2(續十)'!$A$1:$N$43</definedName>
    <definedName name="Print_Area" localSheetId="11">'10-2(續十一)'!$A$1:$N$43</definedName>
    <definedName name="Print_Area" localSheetId="17">'10-2(續十七)'!$A$1:$N$40</definedName>
    <definedName name="Print_Area" localSheetId="19">'10-2(續十九)'!$A$1:$N$40</definedName>
    <definedName name="Print_Area" localSheetId="12">'10-2(續十二)'!$A$1:$N$43</definedName>
    <definedName name="Print_Area" localSheetId="18">'10-2(續十八)'!$A$1:$N$40</definedName>
    <definedName name="Print_Area" localSheetId="13">'10-2(續十三)'!$A$1:$N$43</definedName>
    <definedName name="Print_Area" localSheetId="15">'10-2(續十五)'!$A$1:$N$42</definedName>
    <definedName name="Print_Area" localSheetId="16">'10-2(續十六)'!$A$1:$N$40</definedName>
    <definedName name="Print_Area" localSheetId="14">'10-2(續十四)'!$A$1:$N$43</definedName>
    <definedName name="Print_Area" localSheetId="3">'10-2(續三)'!$A$1:$N$43</definedName>
    <definedName name="Print_Area" localSheetId="5">'10-2(續五)'!$A$1:$N$43</definedName>
    <definedName name="Print_Area" localSheetId="6">'10-2(續六)'!$A$1:$N$43</definedName>
    <definedName name="Print_Area" localSheetId="4">'10-2(續四)'!$A$1:$N$43</definedName>
    <definedName name="外部資料_1" localSheetId="0">'10-2'!$A$1:$N$43</definedName>
    <definedName name="外部資料_1" localSheetId="1">'10-2(續一)'!$A$1:$N$40</definedName>
    <definedName name="外部資料_1" localSheetId="7">'10-2(續七)'!$A$1:$N$43</definedName>
    <definedName name="外部資料_1" localSheetId="9">'10-2(續九)'!$A$1:$N$43</definedName>
    <definedName name="外部資料_1" localSheetId="2">'10-2(續二)'!$A$1:$N$43</definedName>
    <definedName name="外部資料_1" localSheetId="20">'10-2(續二十)'!$A$1:$N$40</definedName>
    <definedName name="外部資料_1" localSheetId="21">'10-2(續二十一)'!$A$1:$N$40</definedName>
    <definedName name="外部資料_1" localSheetId="27">'10-2(續二十七完)'!$A$1:$N$41</definedName>
    <definedName name="外部資料_1" localSheetId="22">'10-2(續二十二)'!$A$1:$N$40</definedName>
    <definedName name="外部資料_1" localSheetId="23">'10-2(續二十三)'!$A$1:$N$40</definedName>
    <definedName name="外部資料_1" localSheetId="25">'10-2(續二十五)'!$A$1:$Q$41</definedName>
    <definedName name="外部資料_1" localSheetId="26">'10-2(續二十六)'!$A$1:$N$41</definedName>
    <definedName name="外部資料_1" localSheetId="24">'10-2(續二十四)'!$A$1:$N$40</definedName>
    <definedName name="外部資料_1" localSheetId="8">'10-2(續八)'!$A$1:$N$43</definedName>
    <definedName name="外部資料_1" localSheetId="10">'10-2(續十)'!$A$1:$N$43</definedName>
    <definedName name="外部資料_1" localSheetId="11">'10-2(續十一)'!$A$1:$N$43</definedName>
    <definedName name="外部資料_1" localSheetId="17">'10-2(續十七)'!$A$1:$N$40</definedName>
    <definedName name="外部資料_1" localSheetId="19">'10-2(續十九)'!$A$1:$N$40</definedName>
    <definedName name="外部資料_1" localSheetId="12">'10-2(續十二)'!$A$1:$N$43</definedName>
    <definedName name="外部資料_1" localSheetId="18">'10-2(續十八)'!$A$1:$N$40</definedName>
    <definedName name="外部資料_1" localSheetId="13">'10-2(續十三)'!$A$1:$N$43</definedName>
    <definedName name="外部資料_1" localSheetId="15">'10-2(續十五)'!$A$1:$N$42</definedName>
    <definedName name="外部資料_1" localSheetId="16">'10-2(續十六)'!$A$1:$N$40</definedName>
    <definedName name="外部資料_1" localSheetId="14">'10-2(續十四)'!$A$1:$N$43</definedName>
    <definedName name="外部資料_1" localSheetId="3">'10-2(續三)'!$A$1:$N$43</definedName>
    <definedName name="外部資料_1" localSheetId="5">'10-2(續五)'!$A$1:$N$43</definedName>
    <definedName name="外部資料_1" localSheetId="6">'10-2(續六)'!$A$1:$N$43</definedName>
    <definedName name="外部資料_1" localSheetId="4">'10-2(續四)'!$A$1:$N$43</definedName>
  </definedNames>
  <calcPr fullPrecision="1" calcMode="auto" calcId="125725"/>
</workbook>
</file>

<file path=xl/sharedStrings.xml><?xml version="1.0" encoding="utf-8"?>
<sst xmlns="http://schemas.openxmlformats.org/spreadsheetml/2006/main" uniqueCount="328">
  <si>
    <t>　</t>
  </si>
  <si>
    <t>總　　　　　計</t>
  </si>
  <si>
    <t>114年</t>
  </si>
  <si>
    <t>10-2 Abridged Income Statement</t>
  </si>
  <si>
    <t>其他</t>
  </si>
  <si>
    <t>總計</t>
  </si>
  <si>
    <t>利息</t>
  </si>
  <si>
    <t>手續費</t>
  </si>
  <si>
    <t>損益</t>
  </si>
  <si>
    <t>收入</t>
  </si>
  <si>
    <t>之金融資產及負債利益</t>
  </si>
  <si>
    <t>收益</t>
  </si>
  <si>
    <t>費用</t>
  </si>
  <si>
    <t>之金融資產及負債損失</t>
  </si>
  <si>
    <t>費損</t>
  </si>
  <si>
    <t>Total</t>
  </si>
  <si>
    <t>Interest</t>
  </si>
  <si>
    <t>Service</t>
  </si>
  <si>
    <t>Gains of Financial Assets</t>
  </si>
  <si>
    <t>Others</t>
  </si>
  <si>
    <t xml:space="preserve">Other </t>
  </si>
  <si>
    <t>Income</t>
  </si>
  <si>
    <t xml:space="preserve"> </t>
  </si>
  <si>
    <t>Revenue</t>
  </si>
  <si>
    <t>and Liabilities at Fair Value</t>
  </si>
  <si>
    <t>Expense</t>
  </si>
  <si>
    <t>Gains</t>
  </si>
  <si>
    <t>before</t>
  </si>
  <si>
    <t>through Profit or Loss</t>
  </si>
  <si>
    <t>and Loses</t>
  </si>
  <si>
    <t>Tax</t>
  </si>
  <si>
    <r>
      <t xml:space="preserve">銀　　　行　　　別
</t>
    </r>
    <r>
      <rPr>
        <sz val="9"/>
        <rFont val="Times New Roman"/>
        <charset val="0"/>
        <color indexed="8"/>
      </rPr>
      <t>by Bank</t>
    </r>
  </si>
  <si>
    <r>
      <t xml:space="preserve">公 司 別
</t>
    </r>
    <r>
      <rPr>
        <sz val="9"/>
        <rFont val="Times New Roman"/>
        <charset val="0"/>
        <color indexed="8"/>
      </rPr>
      <t>by Company</t>
    </r>
  </si>
  <si>
    <r>
      <t xml:space="preserve">信　合　社　別
</t>
    </r>
    <r>
      <rPr>
        <sz val="9"/>
        <rFont val="Times New Roman"/>
        <charset val="0"/>
        <color indexed="8"/>
      </rPr>
      <t>by Credit Cooperative</t>
    </r>
  </si>
  <si>
    <t>稅前</t>
  </si>
  <si>
    <t>說　　明：1.#係金融控股公司之子公司。</t>
  </si>
  <si>
    <t>114年 1 -10月</t>
  </si>
  <si>
    <r>
      <t>（１）本國銀行（全行）</t>
    </r>
    <r>
      <rPr>
        <sz val="12"/>
        <rFont val="Times New Roman"/>
        <charset val="0"/>
        <color indexed="8"/>
      </rPr>
      <t>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</si>
  <si>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</si>
  <si>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收　　益</t>
    </r>
    <r>
      <rPr>
        <sz val="9"/>
        <rFont val="標楷體"/>
        <charset val="136"/>
        <color indexed="8"/>
      </rPr>
      <t>　　</t>
    </r>
    <r>
      <rPr>
        <sz val="9"/>
        <rFont val="Times New Roman"/>
        <charset val="0"/>
        <color indexed="8"/>
      </rPr>
      <t>Revenues and Gains</t>
    </r>
  </si>
  <si>
    <r>
      <t>費　　損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</si>
  <si>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>Revenues and Gains</t>
    </r>
  </si>
  <si>
    <r>
      <t>費　　損　　　</t>
    </r>
    <r>
      <rPr>
        <sz val="9"/>
        <rFont val="Times New Roman"/>
        <charset val="0"/>
        <color indexed="8"/>
      </rPr>
      <t>Expenses and Losses</t>
    </r>
  </si>
  <si>
    <r>
      <t>收　　益　　　　</t>
    </r>
    <r>
      <rPr>
        <sz val="9"/>
        <rFont val="Times New Roman"/>
        <charset val="0"/>
        <color indexed="8"/>
      </rPr>
      <t>Revenues and Gains</t>
    </r>
  </si>
  <si>
    <r>
      <t>費　　損　　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</si>
  <si>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　　</t>
    </r>
    <r>
      <rPr>
        <sz val="9"/>
        <rFont val="Times New Roman"/>
        <charset val="0"/>
        <color indexed="8"/>
      </rPr>
      <t>Revenues and Gains</t>
    </r>
  </si>
  <si>
    <r>
      <t>費　　損　　　　　</t>
    </r>
    <r>
      <rPr>
        <sz val="9"/>
        <rFont val="Times New Roman"/>
        <charset val="0"/>
        <color indexed="8"/>
      </rPr>
      <t>Expenses and Losses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</si>
  <si>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</si>
  <si>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</si>
  <si>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Jan. - Oct. 2025</t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</si>
  <si>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</si>
  <si>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Cont.12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</si>
  <si>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</t>
    </r>
  </si>
  <si>
    <r>
      <t>10-2</t>
    </r>
    <r>
      <rPr>
        <sz val="18"/>
        <rFont val="標楷體"/>
        <charset val="136"/>
      </rPr>
      <t>　金融機構損益簡表（續一）</t>
    </r>
  </si>
  <si>
    <r>
      <t>（２）外國銀行在臺分行（含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</si>
  <si>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（２）外國銀行在臺分行（不含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(Exclude OBU)</t>
    </r>
  </si>
  <si>
    <r>
      <t>（２）外國銀行在臺分行（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(Only OBU)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</si>
  <si>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</si>
  <si>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花旗(台灣)商業銀行</t>
  </si>
  <si>
    <r>
      <t>（１）本國銀行（國內總分行）</t>
    </r>
    <r>
      <rPr>
        <sz val="12"/>
        <rFont val="Times New Roman"/>
        <charset val="0"/>
      </rPr>
      <t>Domestic Banks (Local Branches)</t>
    </r>
  </si>
  <si>
    <r>
      <t>（１）本國銀行（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Domestic Banks (Only OBU)</t>
    </r>
  </si>
  <si>
    <r>
      <t>（１）本國銀行（國外分行）</t>
    </r>
    <r>
      <rPr>
        <sz val="12"/>
        <rFont val="Times New Roman"/>
        <charset val="0"/>
      </rPr>
      <t>Domestic Banks (Overseas Branches)</t>
    </r>
  </si>
  <si>
    <r>
      <t>（１）本國銀行（大陸地區分行）</t>
    </r>
    <r>
      <rPr>
        <sz val="12"/>
        <rFont val="Times New Roman"/>
        <charset val="0"/>
      </rPr>
      <t>Domestic Banks (Mainland Chinese Branches)</t>
    </r>
  </si>
  <si>
    <r>
      <t>10-2</t>
    </r>
    <r>
      <rPr>
        <sz val="18"/>
        <rFont val="標楷體"/>
        <charset val="136"/>
      </rPr>
      <t>　金融機構損益簡表（續二）</t>
    </r>
  </si>
  <si>
    <t>聯邦商業銀行</t>
  </si>
  <si>
    <t>資料來源：金融機構申報資料。</t>
  </si>
  <si>
    <t>透過損益按公允價值衡量</t>
  </si>
  <si>
    <t>員工福</t>
  </si>
  <si>
    <t>利費用</t>
  </si>
  <si>
    <t>Employee</t>
  </si>
  <si>
    <t>Benefit</t>
  </si>
  <si>
    <r>
      <t>（４）票券金融公司</t>
    </r>
    <r>
      <rPr>
        <sz val="12"/>
        <rFont val="Times New Roman"/>
        <charset val="0"/>
        <color indexed="8"/>
      </rPr>
      <t xml:space="preserve"> Bills Finance Companies</t>
    </r>
  </si>
  <si>
    <r>
      <t>（５）信用合作社</t>
    </r>
    <r>
      <rPr>
        <sz val="12"/>
        <rFont val="Times New Roman"/>
        <charset val="0"/>
        <color indexed="8"/>
      </rPr>
      <t xml:space="preserve"> Credit Cooperatives</t>
    </r>
  </si>
  <si>
    <r>
      <t>（３）大陸地區銀行在臺分行</t>
    </r>
    <r>
      <rPr>
        <sz val="12"/>
        <rFont val="Times New Roman"/>
        <charset val="0"/>
      </rPr>
      <t xml:space="preserve"> Local Branches of Mainland Chinese Banks</t>
    </r>
  </si>
  <si>
    <t>Losses of Financial Assets</t>
  </si>
  <si>
    <t>說　　明：#係金融控股公司之子公司。</t>
  </si>
  <si>
    <t>說　　明：本表自102年1月起包含大陸地區銀行在臺分行資料。</t>
  </si>
  <si>
    <t>彰化第六信用合作社</t>
  </si>
  <si>
    <t>台北市第五信用合作社</t>
  </si>
  <si>
    <t>兆豐票券金融公司　　#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</si>
  <si>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</si>
  <si>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</si>
  <si>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</si>
  <si>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</si>
  <si>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</si>
  <si>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</si>
  <si>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</si>
  <si>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法商法國外貿銀行</t>
  </si>
  <si>
    <t>法商法國巴黎銀行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</si>
  <si>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</si>
  <si>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</si>
  <si>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</si>
  <si>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</si>
  <si>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</si>
  <si>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</si>
  <si>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</si>
  <si>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</si>
  <si>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</si>
  <si>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</si>
  <si>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</si>
  <si>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</si>
  <si>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</si>
  <si>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r>
      <t>10-2</t>
    </r>
    <r>
      <rPr>
        <sz val="18"/>
        <rFont val="標楷體"/>
        <charset val="136"/>
      </rPr>
      <t>　金融機構損益簡表（續七）</t>
    </r>
  </si>
  <si>
    <r>
      <t>10-2</t>
    </r>
    <r>
      <rPr>
        <sz val="18"/>
        <rFont val="標楷體"/>
        <charset val="136"/>
        <color indexed="8"/>
      </rPr>
      <t>　金融機構損益簡表（續二十二）</t>
    </r>
  </si>
  <si>
    <r>
      <t>10-2</t>
    </r>
    <r>
      <rPr>
        <sz val="18"/>
        <rFont val="標楷體"/>
        <charset val="136"/>
        <color indexed="8"/>
      </rPr>
      <t>　金融機構損益簡表（續二十一）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</si>
  <si>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</si>
  <si>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金融機構損益簡表（續六）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</si>
  <si>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</si>
  <si>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10-2</t>
    </r>
    <r>
      <rPr>
        <sz val="18"/>
        <rFont val="標楷體"/>
        <charset val="136"/>
      </rPr>
      <t>　金融機構損益簡表（續三）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</si>
  <si>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</si>
  <si>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</si>
  <si>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</si>
  <si>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金融機構損益簡表（續五）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</si>
  <si>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</si>
  <si>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</si>
  <si>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</si>
  <si>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金融機構損益簡表（續八）</t>
    </r>
  </si>
  <si>
    <r>
      <t>10-2</t>
    </r>
    <r>
      <rPr>
        <sz val="18"/>
        <rFont val="標楷體"/>
        <charset val="136"/>
      </rPr>
      <t>　金融機構損益簡表（續九）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</si>
  <si>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Cont.9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</si>
  <si>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</si>
  <si>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Cont.10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</si>
  <si>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</si>
  <si>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Cont.11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</si>
  <si>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金融機構損益簡表（續十二）</t>
    </r>
  </si>
  <si>
    <r>
      <t>10-2</t>
    </r>
    <r>
      <rPr>
        <sz val="18"/>
        <rFont val="標楷體"/>
        <charset val="136"/>
      </rPr>
      <t>　金融機構損益簡表（續十三）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</si>
  <si>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</si>
  <si>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</si>
  <si>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</si>
  <si>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</si>
  <si>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</si>
  <si>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金融機構損益簡表（續十六）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</si>
  <si>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</si>
  <si>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金融機構損益簡表（續十七）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</si>
  <si>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</si>
  <si>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金融機構損益簡表（續十八）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</si>
  <si>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</si>
  <si>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金融機構損益簡表（續十九）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</si>
  <si>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</si>
  <si>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</si>
  <si>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</si>
  <si>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</si>
  <si>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Cont.22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</si>
  <si>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金融機構損益簡表（續二十三）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</si>
  <si>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Cont.23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</si>
  <si>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金融機構損益簡表（續二十四）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</si>
  <si>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Cont.24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</si>
  <si>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</si>
  <si>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Cont.25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</si>
  <si>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</si>
  <si>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金融機構損益簡表（續二十六）</t>
    </r>
  </si>
  <si>
    <r>
      <t>10-2</t>
    </r>
    <r>
      <rPr>
        <sz val="18"/>
        <rFont val="標楷體"/>
        <charset val="136"/>
        <color indexed="8"/>
      </rPr>
      <t>　金融機構損益簡表（續二十七完）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</si>
  <si>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Cont.27 End</t>
    </r>
    <r>
      <rPr>
        <sz val="18"/>
        <rFont val="標楷體"/>
        <charset val="136"/>
        <color indexed="8"/>
      </rPr>
      <t>）</t>
    </r>
  </si>
  <si>
    <t>Note: Beginning Jan. 2013, the data include "Local Branches of Mainland Chinese Banks".</t>
  </si>
  <si>
    <t>10月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</si>
  <si>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</si>
  <si>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</si>
  <si>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</si>
  <si>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</si>
  <si>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</si>
  <si>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</si>
  <si>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</si>
  <si>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</si>
  <si>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</si>
  <si>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</si>
  <si>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</si>
  <si>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</si>
  <si>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</si>
  <si>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</si>
  <si>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</si>
  <si>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</si>
  <si>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</si>
  <si>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</si>
  <si>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</si>
  <si>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</si>
  <si>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</si>
  <si>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</si>
  <si>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</si>
  <si>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</si>
  <si>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</si>
  <si>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</si>
  <si>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</si>
  <si>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</si>
  <si>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</si>
  <si>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</si>
  <si>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</si>
  <si>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</si>
  <si>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</si>
  <si>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</si>
  <si>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</si>
  <si>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</si>
  <si>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</si>
  <si>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</si>
  <si>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</si>
  <si>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</si>
  <si>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</si>
  <si>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</si>
  <si>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</si>
  <si>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</si>
  <si>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</si>
  <si>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</si>
  <si>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</si>
  <si>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</si>
  <si>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</si>
  <si>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</si>
  <si>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</si>
  <si>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</si>
  <si>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</si>
  <si>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</si>
  <si>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</si>
  <si>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</si>
  <si>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</si>
  <si>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</si>
  <si>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</si>
  <si>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</si>
  <si>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</si>
  <si>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</si>
  <si>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</si>
  <si>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</si>
  <si>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</si>
  <si>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</si>
  <si>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</si>
  <si>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</si>
  <si>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</si>
  <si>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</si>
  <si>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</si>
  <si>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</si>
  <si>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</si>
  <si>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</si>
  <si>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</si>
  <si>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</si>
  <si>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</si>
  <si>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</si>
  <si>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</si>
  <si>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</si>
  <si>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</si>
  <si>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</si>
  <si>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</si>
  <si>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</si>
  <si>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</si>
  <si>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</si>
  <si>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</si>
  <si>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</si>
  <si>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</si>
  <si>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</si>
  <si>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</si>
  <si>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</si>
  <si>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</si>
  <si>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</si>
  <si>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</si>
  <si>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</si>
  <si>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</si>
  <si>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</si>
  <si>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</si>
  <si>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</si>
  <si>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</si>
  <si>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</si>
  <si>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</si>
  <si>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</si>
  <si>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</si>
  <si>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</si>
  <si>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</si>
  <si>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</si>
  <si>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</si>
  <si>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</si>
  <si>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</si>
  <si>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</si>
  <si>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</si>
  <si>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</si>
  <si>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</si>
  <si>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</si>
  <si>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</si>
  <si>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</si>
  <si>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</si>
  <si>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</si>
  <si>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</si>
  <si>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</si>
  <si>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</si>
  <si>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</si>
  <si>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</si>
  <si>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</si>
  <si>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</si>
  <si>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</si>
  <si>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</si>
  <si>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</si>
  <si>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</si>
  <si>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</si>
  <si>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</si>
  <si>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</si>
  <si>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</si>
  <si>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</si>
  <si>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</si>
  <si>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</si>
  <si>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</si>
  <si>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</si>
  <si>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</si>
  <si>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</si>
  <si>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</si>
  <si>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</si>
  <si>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</si>
  <si>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</si>
  <si>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</si>
  <si>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</si>
  <si>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</si>
  <si>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</si>
  <si>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</si>
  <si>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</si>
  <si>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</si>
  <si>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</si>
  <si>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</si>
  <si>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</si>
  <si>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</si>
  <si>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</si>
  <si>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</si>
  <si>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</si>
  <si>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</si>
  <si>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</si>
  <si>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</si>
  <si>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</si>
  <si>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</si>
  <si>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</si>
  <si>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</si>
  <si>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</si>
  <si>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</si>
  <si>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</si>
  <si>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</si>
  <si>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</si>
  <si>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</si>
  <si>
    <t>　　　　　2.至114年10月止，38家本國銀行放款及催收款之備抵呆帳餘額為597,762百萬元，114年1至10月轉銷呆帳46,605百萬元。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</si>
</sst>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  <numFmt numFmtId="178" formatCode="-##,###,##0"/>
  </numFmts>
  <fonts count="62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  <color indexed="8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標楷體"/>
      <charset val="136"/>
    </font>
    <font>
      <sz val="12"/>
      <name val="Times New Roman"/>
      <charset val="0"/>
      <color indexed="8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2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新細明體"/>
      <charset val="136"/>
      <color indexed="8"/>
    </font>
    <font>
      <sz val="9"/>
      <name val="細明體"/>
      <charset val="136"/>
      <color indexed="8"/>
    </font>
    <font>
      <sz val="7"/>
      <name val="Times New Roman"/>
      <charset val="0"/>
      <color indexed="8"/>
    </font>
    <font>
      <sz val="7.5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12"/>
      <name val="標楷體"/>
      <charset val="0"/>
    </font>
    <font>
      <sz val="10"/>
      <name val="Times New Roman"/>
      <charset val="136"/>
    </font>
    <font>
      <sz val="9"/>
      <name val="Times New Roman"/>
      <charset val="136"/>
    </font>
    <font>
      <b/>
      <sz val="10"/>
      <name val="標楷體"/>
      <charset val="0"/>
    </font>
    <font>
      <b/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標楷體"/>
      <charset val="0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2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2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2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2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2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29" fillId="15" borderId="0" applyAlignment="0" applyNumberFormat="0" applyProtection="0">
      <alignment vertical="center"/>
    </xf>
    <xf xxid="28" numFmtId="0" fontId="29" fillId="16" borderId="0" applyAlignment="0" applyNumberFormat="0" applyProtection="0">
      <alignment vertical="center"/>
    </xf>
    <xf xxid="29" numFmtId="0" fontId="29" fillId="11" borderId="0" applyAlignment="0" applyNumberFormat="0" applyProtection="0">
      <alignment vertical="center"/>
    </xf>
    <xf xxid="30" numFmtId="0" fontId="29" fillId="17" borderId="0" applyAlignment="0" applyNumberFormat="0" applyProtection="0">
      <alignment vertical="center"/>
    </xf>
    <xf xxid="31" numFmtId="0" fontId="29" fillId="18" borderId="0" applyAlignment="0" applyNumberFormat="0" applyProtection="0">
      <alignment vertical="center"/>
    </xf>
    <xf xxid="32" numFmtId="0" fontId="2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6" fillId="2" borderId="0" applyAlignment="0" applyNumberFormat="0" applyProtection="0">
      <alignment vertical="top"/>
    </xf>
    <xf xxid="36" numFmtId="0" fontId="30" fillId="20" borderId="0" applyAlignment="0" applyNumberFormat="0" applyProtection="0">
      <alignment vertical="center"/>
    </xf>
    <xf xxid="37" numFmtId="0" fontId="31" fillId="2" borderId="1" applyAlignment="0" applyNumberFormat="0" applyProtection="0">
      <alignment vertical="center"/>
    </xf>
    <xf xxid="38" numFmtId="0" fontId="3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25" fillId="2" borderId="0" applyAlignment="0" applyNumberFormat="0" applyProtection="0">
      <alignment vertical="top"/>
    </xf>
    <xf xxid="46" numFmtId="0" fontId="35" fillId="2" borderId="0" applyAlignment="0" applyNumberFormat="0" applyProtection="0">
      <alignment vertical="center"/>
    </xf>
    <xf xxid="47" numFmtId="0" fontId="29" fillId="24" borderId="0" applyAlignment="0" applyNumberFormat="0" applyProtection="0">
      <alignment vertical="center"/>
    </xf>
    <xf xxid="48" numFmtId="0" fontId="29" fillId="25" borderId="0" applyAlignment="0" applyNumberFormat="0" applyProtection="0">
      <alignment vertical="center"/>
    </xf>
    <xf xxid="49" numFmtId="0" fontId="29" fillId="26" borderId="0" applyAlignment="0" applyNumberFormat="0" applyProtection="0">
      <alignment vertical="center"/>
    </xf>
    <xf xxid="50" numFmtId="0" fontId="29" fillId="27" borderId="0" applyAlignment="0" applyNumberFormat="0" applyProtection="0">
      <alignment vertical="center"/>
    </xf>
    <xf xxid="51" numFmtId="0" fontId="29" fillId="28" borderId="0" applyAlignment="0" applyNumberFormat="0" applyProtection="0">
      <alignment vertical="center"/>
    </xf>
    <xf xxid="52" numFmtId="0" fontId="29" fillId="29" borderId="0" applyAlignment="0" applyNumberFormat="0" applyProtection="0">
      <alignment vertical="center"/>
    </xf>
    <xf xxid="53" numFmtId="0" fontId="36" fillId="2" borderId="0" applyAlignment="0" applyNumberFormat="0" applyProtection="0">
      <alignment vertical="center"/>
    </xf>
    <xf xxid="54" numFmtId="0" fontId="37" fillId="2" borderId="5" applyAlignment="0" applyNumberFormat="0" applyProtection="0">
      <alignment vertical="center"/>
    </xf>
    <xf xxid="55" numFmtId="0" fontId="38" fillId="2" borderId="6" applyAlignment="0" applyNumberFormat="0" applyProtection="0">
      <alignment vertical="center"/>
    </xf>
    <xf xxid="56" numFmtId="0" fontId="39" fillId="2" borderId="7" applyAlignment="0" applyNumberFormat="0" applyProtection="0">
      <alignment vertical="center"/>
    </xf>
    <xf xxid="57" numFmtId="0" fontId="39" fillId="2" borderId="0" applyAlignment="0" applyNumberFormat="0" applyProtection="0">
      <alignment vertical="center"/>
    </xf>
    <xf xxid="58" numFmtId="0" fontId="40" fillId="30" borderId="2" applyAlignment="0" applyNumberFormat="0" applyProtection="0">
      <alignment vertical="center"/>
    </xf>
    <xf xxid="59" numFmtId="0" fontId="41" fillId="22" borderId="8" applyAlignment="0" applyNumberFormat="0" applyProtection="0">
      <alignment vertical="center"/>
    </xf>
    <xf xxid="60" numFmtId="0" fontId="42" fillId="31" borderId="9" applyAlignment="0" applyNumberFormat="0" applyProtection="0">
      <alignment vertical="center"/>
    </xf>
    <xf xxid="61" numFmtId="0" fontId="43" fillId="32" borderId="0" applyAlignment="0" applyNumberFormat="0" applyProtection="0">
      <alignment vertical="center"/>
    </xf>
    <xf xxid="62" numFmtId="0" fontId="4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" fillId="2" borderId="0" xfId="0" applyAlignment="1" applyBorder="1" applyFont="1" applyNumberFormat="1" applyFill="1" applyProtection="1">
      <alignment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10" fillId="2" borderId="0" xfId="0" applyAlignment="1" applyBorder="1" applyFont="1" applyNumberFormat="1" applyFill="1" applyProtection="1">
      <alignment vertical="center"/>
    </xf>
    <xf xxid="72" numFmtId="0" fontId="11" fillId="2" borderId="0" xfId="0" applyAlignment="1" applyBorder="1" applyFont="1" applyNumberFormat="1" applyFill="1" applyProtection="1">
      <alignment horizontal="right" vertical="center"/>
    </xf>
    <xf xxid="73" numFmtId="49" fontId="14" fillId="2" borderId="0" xfId="0" applyAlignment="1" applyBorder="1" applyFont="1" applyNumberFormat="1" applyFill="1" applyProtection="1">
      <alignment vertical="center"/>
    </xf>
    <xf xxid="74" numFmtId="49" fontId="5" fillId="2" borderId="0" xfId="0" applyAlignment="1" applyBorder="1" applyFont="1" applyNumberFormat="1" applyFill="1" applyProtection="1">
      <alignment vertical="center"/>
    </xf>
    <xf xxid="75" numFmtId="0" fontId="3" fillId="2" borderId="11" xfId="0" applyAlignment="1" applyBorder="1" applyFont="1" applyNumberFormat="1" applyFill="1" applyProtection="1">
      <alignment horizontal="center" vertical="center"/>
    </xf>
    <xf xxid="76" numFmtId="0" fontId="3" fillId="2" borderId="12" xfId="0" applyAlignment="1" applyBorder="1" applyFont="1" applyNumberFormat="1" applyFill="1" applyProtection="1">
      <alignment horizontal="center" vertical="center"/>
    </xf>
    <xf xxid="77" numFmtId="0" fontId="3" fillId="2" borderId="13" xfId="0" applyAlignment="1" applyBorder="1" applyFont="1" applyNumberFormat="1" applyFill="1" applyProtection="1">
      <alignment horizontal="center"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16" fillId="2" borderId="0" xfId="0" applyAlignment="1" applyBorder="1" applyFont="1" applyNumberFormat="1" applyFill="1" applyProtection="1">
      <alignment horizontal="center" vertical="center"/>
    </xf>
    <xf xxid="80" numFmtId="0" fontId="16" fillId="2" borderId="13" xfId="0" applyAlignment="1" applyBorder="1" applyFont="1" applyNumberFormat="1" applyFill="1" applyProtection="1">
      <alignment horizontal="center" vertical="center"/>
    </xf>
    <xf xxid="81" numFmtId="0" fontId="22" fillId="2" borderId="13" xfId="0" applyAlignment="1" applyBorder="1" applyFont="1" applyNumberFormat="1" applyFill="1" applyProtection="1">
      <alignment horizontal="center" vertical="center"/>
    </xf>
    <xf xxid="82" numFmtId="0" fontId="21" fillId="2" borderId="10" xfId="0" applyAlignment="1" applyBorder="1" applyFont="1" applyNumberFormat="1" applyFill="1" applyProtection="1">
      <alignment horizontal="center" vertical="center"/>
    </xf>
    <xf xxid="83" numFmtId="0" fontId="16" fillId="2" borderId="10" xfId="0" applyAlignment="1" applyBorder="1" applyFont="1" applyNumberFormat="1" applyFill="1" applyProtection="1">
      <alignment horizontal="center" vertical="center"/>
    </xf>
    <xf xxid="84" numFmtId="0" fontId="23" fillId="2" borderId="10" xfId="0" applyAlignment="1" applyBorder="1" applyFont="1" applyNumberFormat="1" applyFill="1" applyProtection="1">
      <alignment horizontal="center" vertical="center"/>
    </xf>
    <xf xxid="85" numFmtId="0" fontId="23" fillId="2" borderId="0" xfId="0" applyAlignment="1" applyBorder="1" applyFont="1" applyNumberFormat="1" applyFill="1" applyProtection="1">
      <alignment horizontal="center" vertical="center"/>
    </xf>
    <xf xxid="86" numFmtId="0" fontId="16" fillId="2" borderId="14" xfId="0" applyAlignment="1" applyBorder="1" applyFont="1" applyNumberFormat="1" applyFill="1" applyProtection="1">
      <alignment vertical="center"/>
    </xf>
    <xf xxid="87" numFmtId="0" fontId="23" fillId="2" borderId="14" xfId="0" applyAlignment="1" applyBorder="1" applyFont="1" applyNumberFormat="1" applyFill="1" applyProtection="1">
      <alignment horizontal="center" vertical="center"/>
    </xf>
    <xf xxid="88" numFmtId="0" fontId="16" fillId="2" borderId="14" xfId="0" applyAlignment="1" applyBorder="1" applyFont="1" applyNumberFormat="1" applyFill="1" applyProtection="1">
      <alignment horizontal="center" vertical="center"/>
    </xf>
    <xf xxid="89" numFmtId="0" fontId="16" fillId="2" borderId="15" xfId="0" applyAlignment="1" applyBorder="1" applyFont="1" applyNumberFormat="1" applyFill="1" applyProtection="1">
      <alignment horizontal="center" vertical="center"/>
    </xf>
    <xf xxid="90" numFmtId="0" fontId="24" fillId="2" borderId="10" xfId="0" applyAlignment="1" applyBorder="1" applyFont="1" applyNumberFormat="1" applyFill="1" applyProtection="1">
      <alignment horizontal="center" vertical="center"/>
    </xf>
    <xf xxid="91" numFmtId="0" fontId="3" fillId="2" borderId="0" xfId="0" applyAlignment="1" applyBorder="1" applyFont="1" applyNumberFormat="1" applyFill="1" applyProtection="1">
      <alignment horizontal="right" vertical="center"/>
    </xf>
    <xf xxid="92" numFmtId="0" fontId="23" fillId="2" borderId="14" xfId="0" applyAlignment="1" applyBorder="1" applyFont="1" applyNumberFormat="1" applyFill="1" applyProtection="1">
      <alignment horizontal="center" vertical="top"/>
    </xf>
    <xf xxid="93" numFmtId="0" fontId="16" fillId="2" borderId="14" xfId="0" applyAlignment="1" applyBorder="1" applyFont="1" applyNumberFormat="1" applyFill="1" applyProtection="1">
      <alignment horizontal="center" vertical="top"/>
    </xf>
    <xf xxid="94" numFmtId="0" fontId="16" fillId="2" borderId="15" xfId="0" applyAlignment="1" applyBorder="1" applyFont="1" applyNumberFormat="1" applyFill="1" applyProtection="1">
      <alignment horizontal="center" vertical="top"/>
    </xf>
    <xf xxid="95" numFmtId="0" fontId="17" fillId="2" borderId="0" xfId="0" applyAlignment="1" applyBorder="1" applyFont="1" applyNumberFormat="1" applyFill="1" applyProtection="1">
      <alignment vertical="center"/>
    </xf>
    <xf xxid="96" numFmtId="0" fontId="5" fillId="2" borderId="16" xfId="0" applyAlignment="1" applyBorder="1" applyFont="1" applyNumberFormat="1" applyFill="1" applyProtection="1">
      <alignment vertical="center"/>
    </xf>
    <xf xxid="97" numFmtId="0" fontId="14" fillId="2" borderId="16" xfId="0" applyAlignment="1" applyBorder="1" applyFont="1" applyNumberFormat="1" applyFill="1" applyProtection="1">
      <alignment vertical="center"/>
    </xf>
    <xf xxid="98" numFmtId="0" fontId="5" fillId="2" borderId="14" xfId="0" applyAlignment="1" applyBorder="1" applyFont="1" applyNumberFormat="1" applyFill="1" applyProtection="1">
      <alignment vertical="center" shrinkToFit="1"/>
    </xf>
    <xf xxid="99" numFmtId="0" fontId="5" fillId="2" borderId="17" xfId="0" applyAlignment="1" applyBorder="1" applyFont="1" applyNumberFormat="1" applyFill="1" applyProtection="1">
      <alignment vertical="center" shrinkToFit="1"/>
    </xf>
    <xf xxid="100" numFmtId="0" fontId="13" fillId="2" borderId="15" xfId="0" applyAlignment="1" applyBorder="1" applyFont="1" applyNumberFormat="1" applyFill="1" applyProtection="1">
      <alignment horizontal="right"/>
    </xf>
    <xf xxid="101" numFmtId="0" fontId="15" fillId="2" borderId="10" xfId="0" applyAlignment="1" applyBorder="1" applyFont="1" applyNumberFormat="1" applyFill="1" applyProtection="1">
      <alignment vertical="center"/>
    </xf>
    <xf xxid="102" numFmtId="0" fontId="3" fillId="2" borderId="10" xfId="0" applyAlignment="1" applyBorder="1" applyFont="1" applyNumberFormat="1" applyFill="1" applyProtection="1">
      <alignment vertical="center"/>
    </xf>
    <xf xxid="103" numFmtId="0" fontId="3" fillId="2" borderId="17" xfId="0" applyAlignment="1" applyBorder="1" applyFont="1" applyNumberFormat="1" applyFill="1" applyProtection="1">
      <alignment vertical="center" shrinkToFit="1"/>
    </xf>
    <xf xxid="104" numFmtId="0" fontId="3" fillId="2" borderId="14" xfId="0" applyAlignment="1" applyBorder="1" applyFont="1" applyNumberFormat="1" applyFill="1" applyProtection="1">
      <alignment vertical="center" shrinkToFit="1"/>
    </xf>
    <xf xxid="105" numFmtId="0" fontId="16" fillId="2" borderId="16" xfId="0" applyAlignment="1" applyBorder="1" applyFont="1" applyNumberFormat="1" applyFill="1" applyProtection="1">
      <alignment vertical="center"/>
    </xf>
    <xf xxid="106" numFmtId="0" fontId="10" fillId="2" borderId="16" xfId="0" applyAlignment="1" applyBorder="1" applyFont="1" applyNumberFormat="1" applyFill="1" applyProtection="1">
      <alignment vertical="center"/>
    </xf>
    <xf xxid="107" numFmtId="0" fontId="10" fillId="2" borderId="17" xfId="0" applyAlignment="1" applyBorder="1" applyFont="1" applyNumberFormat="1" applyFill="1" applyProtection="1">
      <alignment vertical="center" shrinkToFit="1"/>
    </xf>
    <xf xxid="108" numFmtId="0" fontId="10" fillId="2" borderId="14" xfId="0" applyAlignment="1" applyBorder="1" applyFont="1" applyNumberFormat="1" applyFill="1" applyProtection="1">
      <alignment vertical="center" shrinkToFit="1"/>
    </xf>
    <xf xxid="109" numFmtId="175" fontId="6" fillId="2" borderId="18" xfId="0" applyAlignment="1" applyBorder="1" applyFont="1" applyNumberFormat="1" applyFill="1" applyProtection="1">
      <alignment horizontal="right" vertical="center"/>
    </xf>
    <xf xxid="110" numFmtId="175" fontId="6" fillId="2" borderId="19" xfId="0" applyAlignment="1" applyBorder="1" applyFont="1" applyNumberFormat="1" applyFill="1" applyProtection="1">
      <alignment horizontal="right" vertical="center"/>
    </xf>
    <xf xxid="111" numFmtId="175" fontId="6" fillId="2" borderId="20" xfId="0" applyAlignment="1" applyBorder="1" applyFont="1" applyNumberFormat="1" applyFill="1" applyProtection="1">
      <alignment horizontal="right" vertical="center"/>
    </xf>
    <xf xxid="112" numFmtId="175" fontId="6" fillId="2" borderId="21" xfId="0" applyAlignment="1" applyBorder="1" applyFont="1" applyNumberFormat="1" applyFill="1" applyProtection="1">
      <alignment horizontal="right" vertical="center"/>
    </xf>
    <xf xxid="113" numFmtId="175" fontId="6" fillId="2" borderId="22" xfId="0" applyAlignment="1" applyBorder="1" applyFont="1" applyNumberFormat="1" applyFill="1" applyProtection="1">
      <alignment horizontal="right" vertical="center"/>
    </xf>
    <xf xxid="114" numFmtId="175" fontId="6" fillId="2" borderId="23" xfId="0" applyAlignment="1" applyBorder="1" applyFont="1" applyNumberFormat="1" applyFill="1" applyProtection="1">
      <alignment horizontal="right" vertical="center"/>
    </xf>
    <xf xxid="115" numFmtId="175" fontId="6" fillId="2" borderId="24" xfId="0" applyAlignment="1" applyBorder="1" applyFont="1" applyNumberFormat="1" applyFill="1" applyProtection="1">
      <alignment horizontal="right" vertical="center"/>
    </xf>
    <xf xxid="116" numFmtId="175" fontId="6" fillId="2" borderId="25" xfId="0" applyAlignment="1" applyBorder="1" applyFont="1" applyNumberFormat="1" applyFill="1" applyProtection="1">
      <alignment horizontal="right" vertical="center"/>
    </xf>
    <xf xxid="117" numFmtId="0" fontId="19" fillId="2" borderId="0" xfId="0" applyAlignment="1" applyBorder="1" applyFont="1" applyNumberFormat="1" applyFill="1" applyProtection="1">
      <alignment horizontal="center" vertical="center"/>
    </xf>
    <xf xxid="118" numFmtId="0" fontId="2" fillId="2" borderId="0" xfId="0" applyAlignment="1" applyBorder="1" applyFont="1" applyNumberFormat="1" applyFill="1" applyProtection="1">
      <alignment horizontal="center" vertical="center"/>
    </xf>
    <xf xxid="119" numFmtId="0" fontId="3" fillId="2" borderId="26" xfId="0" applyAlignment="1" applyBorder="1" applyFont="1" applyNumberFormat="1" applyFill="1" applyProtection="1">
      <alignment horizontal="center" vertical="center"/>
    </xf>
    <xf xxid="120" numFmtId="0" fontId="3" fillId="2" borderId="27" xfId="0" applyAlignment="1" applyBorder="1" applyFont="1" applyNumberFormat="1" applyFill="1" applyProtection="1">
      <alignment horizontal="center" vertical="center"/>
    </xf>
    <xf xxid="121" numFmtId="0" fontId="3" fillId="2" borderId="28" xfId="0" applyAlignment="1" applyBorder="1" applyFont="1" applyNumberFormat="1" applyFill="1" applyProtection="1">
      <alignment horizontal="center" vertical="center"/>
    </xf>
    <xf xxid="122" numFmtId="0" fontId="1" fillId="2" borderId="0" xfId="0" applyAlignment="1" applyBorder="1" applyFont="1" applyNumberFormat="1" applyFill="1" applyProtection="1">
      <alignment horizontal="center" vertical="center"/>
    </xf>
    <xf xxid="123" numFmtId="0" fontId="3" fillId="2" borderId="11" xfId="0" applyAlignment="1" applyBorder="1" applyFont="1" applyNumberFormat="1" applyFill="1" applyProtection="1">
      <alignment horizontal="center" vertical="center" wrapText="1"/>
    </xf>
    <xf xxid="124" numFmtId="0" fontId="3" fillId="2" borderId="10" xfId="0" applyAlignment="1" applyBorder="1" applyFont="1" applyNumberFormat="1" applyFill="1" applyProtection="1">
      <alignment horizontal="center" vertical="center" wrapText="1"/>
    </xf>
    <xf xxid="125" numFmtId="0" fontId="3" fillId="2" borderId="14" xfId="0" applyAlignment="1" applyBorder="1" applyFont="1" applyNumberFormat="1" applyFill="1" applyProtection="1">
      <alignment horizontal="center" vertical="center" wrapText="1"/>
    </xf>
    <xf xxid="126" numFmtId="0" fontId="13" fillId="2" borderId="15" xfId="0" applyAlignment="1" applyBorder="1" applyFont="1" applyNumberFormat="1" applyFill="1" applyProtection="1">
      <alignment horizontal="left"/>
    </xf>
    <xf xxid="127" numFmtId="0" fontId="20" fillId="2" borderId="0" xfId="0" applyAlignment="1" applyBorder="1" applyFont="1" applyNumberFormat="1" applyFill="1" applyProtection="1">
      <alignment horizontal="center" vertical="center"/>
    </xf>
    <xf xxid="128" numFmtId="0" fontId="7" fillId="2" borderId="0" xfId="0" applyAlignment="1" applyBorder="1" applyFont="1" applyNumberFormat="1" applyFill="1" applyProtection="1">
      <alignment horizontal="center" vertical="center"/>
    </xf>
    <xf xxid="129" numFmtId="0" fontId="2" fillId="2" borderId="15" xfId="0" applyAlignment="1" applyBorder="1" applyFont="1" applyNumberFormat="1" applyFill="1" applyProtection="1">
      <alignment horizontal="right"/>
    </xf>
    <xf xxid="130" numFmtId="0" fontId="8" fillId="2" borderId="0" xfId="0" applyAlignment="1" applyBorder="1" applyFont="1" applyNumberFormat="1" applyFill="1" applyProtection="1">
      <alignment horizontal="center" vertical="center"/>
    </xf>
    <xf xxid="131" numFmtId="175" fontId="6" fillId="2" borderId="29" xfId="0" applyAlignment="1" applyBorder="1" applyFont="1" applyNumberFormat="1" applyFill="1" applyProtection="1">
      <alignment horizontal="right" vertical="center"/>
    </xf>
    <xf xxid="132" numFmtId="175" fontId="6" fillId="2" borderId="30" xfId="0" applyAlignment="1" applyBorder="1" applyFont="1" applyNumberFormat="1" applyFill="1" applyProtection="1">
      <alignment horizontal="right" vertical="center"/>
    </xf>
    <xf xxid="133" numFmtId="175" fontId="6" fillId="2" borderId="31" xfId="0" applyAlignment="1" applyBorder="1" applyFont="1" applyNumberFormat="1" applyFill="1" applyProtection="1">
      <alignment horizontal="right" vertical="center"/>
    </xf>
    <xf xxid="134" numFmtId="175" fontId="6" fillId="2" borderId="32" xfId="0" applyAlignment="1" applyBorder="1" applyFont="1" applyNumberFormat="1" applyFill="1" applyProtection="1">
      <alignment horizontal="right" vertical="center"/>
    </xf>
    <xf xxid="135" numFmtId="175" fontId="6" fillId="2" borderId="13" xfId="0" applyAlignment="1" applyBorder="1" applyFont="1" applyNumberFormat="1" applyFill="1" applyProtection="1">
      <alignment horizontal="right" vertical="center"/>
    </xf>
    <xf xxid="136" numFmtId="175" fontId="6" fillId="2" borderId="33" xfId="0" applyAlignment="1" applyBorder="1" applyFont="1" applyNumberFormat="1" applyFill="1" applyProtection="1">
      <alignment horizontal="right" vertical="center"/>
    </xf>
    <xf xxid="137" numFmtId="0" fontId="2" fillId="2" borderId="15" xfId="0" applyAlignment="1" applyBorder="1" applyFont="1" applyNumberFormat="1" applyFill="1" applyProtection="1">
      <alignment horizontal="left"/>
    </xf>
    <xf xxid="138" numFmtId="175" fontId="9" fillId="2" borderId="34" xfId="0" applyAlignment="1" applyBorder="1" applyFont="1" applyNumberFormat="1" applyFill="1" applyProtection="1">
      <alignment horizontal="right" vertical="center"/>
    </xf>
    <xf xxid="139" numFmtId="175" fontId="9" fillId="2" borderId="35" xfId="0" applyAlignment="1" applyBorder="1" applyFont="1" applyNumberFormat="1" applyFill="1" applyProtection="1">
      <alignment horizontal="right" vertical="center"/>
    </xf>
    <xf xxid="140" numFmtId="175" fontId="9" fillId="2" borderId="18" xfId="0" applyAlignment="1" applyBorder="1" applyFont="1" applyNumberFormat="1" applyFill="1" applyProtection="1">
      <alignment horizontal="right" vertical="center"/>
    </xf>
    <xf xxid="141" numFmtId="175" fontId="9" fillId="2" borderId="20" xfId="0" applyAlignment="1" applyBorder="1" applyFont="1" applyNumberFormat="1" applyFill="1" applyProtection="1">
      <alignment horizontal="right" vertical="center"/>
    </xf>
    <xf xxid="142" numFmtId="175" fontId="9" fillId="2" borderId="36" xfId="0" applyAlignment="1" applyBorder="1" applyFont="1" applyNumberFormat="1" applyFill="1" applyProtection="1">
      <alignment horizontal="right" vertical="center"/>
    </xf>
    <xf xxid="143" numFmtId="175" fontId="9" fillId="2" borderId="37" xfId="0" applyAlignment="1" applyBorder="1" applyFont="1" applyNumberFormat="1" applyFill="1" applyProtection="1">
      <alignment horizontal="right" vertical="center"/>
    </xf>
    <xf xxid="144" numFmtId="175" fontId="9" fillId="2" borderId="38" xfId="0" applyAlignment="1" applyBorder="1" applyFont="1" applyNumberFormat="1" applyFill="1" applyProtection="1">
      <alignment horizontal="right" vertical="center"/>
    </xf>
    <xf xxid="145" numFmtId="175" fontId="9" fillId="2" borderId="39" xfId="0" applyAlignment="1" applyBorder="1" applyFont="1" applyNumberFormat="1" applyFill="1" applyProtection="1">
      <alignment horizontal="right" vertical="center"/>
    </xf>
    <xf xxid="146" numFmtId="175" fontId="9" fillId="2" borderId="40" xfId="0" applyAlignment="1" applyBorder="1" applyFont="1" applyNumberFormat="1" applyFill="1" applyProtection="1">
      <alignment horizontal="right" vertical="center"/>
    </xf>
    <xf xxid="147" numFmtId="175" fontId="9" fillId="2" borderId="41" xfId="0" applyAlignment="1" applyBorder="1" applyFont="1" applyNumberFormat="1" applyFill="1" applyProtection="1">
      <alignment horizontal="right" vertical="center"/>
    </xf>
    <xf xxid="148" numFmtId="175" fontId="9" fillId="2" borderId="13" xfId="0" applyAlignment="1" applyBorder="1" applyFont="1" applyNumberFormat="1" applyFill="1" applyProtection="1">
      <alignment horizontal="right" vertical="center"/>
    </xf>
    <xf xxid="149" numFmtId="175" fontId="9" fillId="2" borderId="19" xfId="0" applyAlignment="1" applyBorder="1" applyFont="1" applyNumberFormat="1" applyFill="1" applyProtection="1">
      <alignment horizontal="right" vertical="center"/>
    </xf>
    <xf xxid="150" numFmtId="175" fontId="9" fillId="2" borderId="24" xfId="0" applyAlignment="1" applyBorder="1" applyFont="1" applyNumberFormat="1" applyFill="1" applyProtection="1">
      <alignment horizontal="right" vertical="center"/>
    </xf>
    <xf xxid="151" numFmtId="175" fontId="9" fillId="2" borderId="32" xfId="0" applyAlignment="1" applyBorder="1" applyFont="1" applyNumberFormat="1" applyFill="1" applyProtection="1">
      <alignment horizontal="right" vertical="center"/>
    </xf>
    <xf xxid="152" numFmtId="175" fontId="9" fillId="2" borderId="42" xfId="0" applyAlignment="1" applyBorder="1" applyFont="1" applyNumberFormat="1" applyFill="1" applyProtection="1">
      <alignment horizontal="right" vertical="center"/>
    </xf>
    <xf xxid="153" numFmtId="175" fontId="9" fillId="2" borderId="43" xfId="0" applyAlignment="1" applyBorder="1" applyFont="1" applyNumberFormat="1" applyFill="1" applyProtection="1">
      <alignment horizontal="right" vertical="center"/>
    </xf>
    <xf xxid="154" numFmtId="175" fontId="9" fillId="2" borderId="44" xfId="0" applyAlignment="1" applyBorder="1" applyFont="1" applyNumberFormat="1" applyFill="1" applyProtection="1">
      <alignment horizontal="right" vertical="center"/>
    </xf>
    <xf xxid="155" numFmtId="175" fontId="9" fillId="2" borderId="45" xfId="0" applyAlignment="1" applyBorder="1" applyFont="1" applyNumberFormat="1" applyFill="1" applyProtection="1">
      <alignment horizontal="right" vertical="center"/>
    </xf>
    <xf xxid="156" numFmtId="175" fontId="11" fillId="2" borderId="21" xfId="0" applyAlignment="1" applyBorder="1" applyFont="1" applyNumberFormat="1" applyFill="1" applyProtection="1">
      <alignment horizontal="right" vertical="center"/>
    </xf>
    <xf xxid="157" numFmtId="175" fontId="11" fillId="2" borderId="22" xfId="0" applyAlignment="1" applyBorder="1" applyFont="1" applyNumberFormat="1" applyFill="1" applyProtection="1">
      <alignment horizontal="right" vertical="center"/>
    </xf>
    <xf xxid="158" numFmtId="175" fontId="11" fillId="2" borderId="18" xfId="0" applyAlignment="1" applyBorder="1" applyFont="1" applyNumberFormat="1" applyFill="1" applyProtection="1">
      <alignment horizontal="right" vertical="center"/>
    </xf>
    <xf xxid="159" numFmtId="175" fontId="11" fillId="2" borderId="20" xfId="0" applyAlignment="1" applyBorder="1" applyFont="1" applyNumberFormat="1" applyFill="1" applyProtection="1">
      <alignment horizontal="right" vertical="center"/>
    </xf>
    <xf xxid="160" numFmtId="175" fontId="11" fillId="2" borderId="13" xfId="0" applyAlignment="1" applyBorder="1" applyFont="1" applyNumberFormat="1" applyFill="1" applyProtection="1">
      <alignment horizontal="right" vertical="center"/>
    </xf>
    <xf xxid="161" numFmtId="175" fontId="11" fillId="2" borderId="19" xfId="0" applyAlignment="1" applyBorder="1" applyFont="1" applyNumberFormat="1" applyFill="1" applyProtection="1">
      <alignment horizontal="right" vertical="center"/>
    </xf>
    <xf xxid="162" numFmtId="175" fontId="11" fillId="2" borderId="33" xfId="0" applyAlignment="1" applyBorder="1" applyFont="1" applyNumberFormat="1" applyFill="1" applyProtection="1">
      <alignment horizontal="right" vertical="center"/>
    </xf>
    <xf xxid="163" numFmtId="175" fontId="11" fillId="2" borderId="23" xfId="0" applyAlignment="1" applyBorder="1" applyFont="1" applyNumberFormat="1" applyFill="1" applyProtection="1">
      <alignment horizontal="right" vertical="center"/>
    </xf>
    <xf xxid="164" numFmtId="175" fontId="11" fillId="2" borderId="24" xfId="0" applyAlignment="1" applyBorder="1" applyFont="1" applyNumberFormat="1" applyFill="1" applyProtection="1">
      <alignment horizontal="right" vertical="center"/>
    </xf>
    <xf xxid="165" numFmtId="175" fontId="11" fillId="2" borderId="32" xfId="0" applyAlignment="1" applyBorder="1" applyFont="1" applyNumberFormat="1" applyFill="1" applyProtection="1">
      <alignment horizontal="right" vertical="center"/>
    </xf>
    <xf xxid="166" numFmtId="175" fontId="11" fillId="2" borderId="25" xfId="0" applyAlignment="1" applyBorder="1" applyFont="1" applyNumberFormat="1" applyFill="1" applyProtection="1">
      <alignment horizontal="right" vertical="center"/>
    </xf>
    <xf xxid="167" numFmtId="175" fontId="11" fillId="2" borderId="31" xfId="0" applyAlignment="1" applyBorder="1" applyFont="1" applyNumberFormat="1" applyFill="1" applyProtection="1">
      <alignment horizontal="right" vertical="center"/>
    </xf>
    <xf xxid="168" numFmtId="0" fontId="0" fillId="2" borderId="0" xfId="0"/>
    <xf xxid="169" numFmtId="49" fontId="45" fillId="2" borderId="0" xfId="0" applyAlignment="1" applyBorder="1" applyFont="1" applyNumberFormat="1" applyFill="1" applyProtection="1">
      <alignment vertical="center"/>
    </xf>
    <xf xxid="170" numFmtId="49" fontId="46" fillId="2" borderId="0" xfId="0" applyAlignment="1" applyBorder="1" applyFont="1" applyNumberFormat="1" applyFill="1" applyProtection="1">
      <alignment vertical="center"/>
    </xf>
    <xf xxid="171" numFmtId="176" fontId="14" fillId="2" borderId="0" xfId="0" applyAlignment="1" applyBorder="1" applyFont="1" applyNumberFormat="1" applyFill="1" applyProtection="1">
      <alignment vertical="center"/>
    </xf>
    <xf xxid="172" numFmtId="176" fontId="17" fillId="2" borderId="0" xfId="0" applyAlignment="1" applyBorder="1" applyFont="1" applyNumberFormat="1" applyFill="1" applyProtection="1">
      <alignment vertical="center"/>
    </xf>
    <xf xxid="173" numFmtId="176" fontId="5" fillId="2" borderId="0" xfId="0" applyAlignment="1" applyBorder="1" applyFont="1" applyNumberFormat="1" applyFill="1" applyProtection="1">
      <alignment vertical="center"/>
    </xf>
    <xf xxid="174" numFmtId="176" fontId="47" fillId="2" borderId="0" xfId="0" applyAlignment="1" applyBorder="1" applyFont="1" applyNumberFormat="1" applyFill="1" applyProtection="1">
      <alignment vertical="center"/>
    </xf>
    <xf xxid="175" numFmtId="176" fontId="48" fillId="2" borderId="0" xfId="0" applyAlignment="1" applyBorder="1" applyFont="1" applyNumberFormat="1" applyFill="1" applyProtection="1">
      <alignment vertical="center"/>
    </xf>
    <xf xxid="176" numFmtId="0" fontId="45" fillId="2" borderId="16" xfId="0" applyAlignment="1" applyBorder="1" applyFont="1" applyNumberFormat="1" applyFill="1" applyProtection="1">
      <alignment vertical="center"/>
    </xf>
    <xf xxid="177" numFmtId="0" fontId="49" fillId="2" borderId="16" xfId="0" applyAlignment="1" applyBorder="1" applyFont="1" applyNumberFormat="1" applyFill="1" applyProtection="1">
      <alignment vertical="center"/>
    </xf>
    <xf xxid="178" numFmtId="176" fontId="6" fillId="2" borderId="24" xfId="0" applyAlignment="1" applyBorder="1" applyFont="1" applyNumberFormat="1" applyFill="1" applyProtection="1">
      <alignment horizontal="right" vertical="center"/>
    </xf>
    <xf xxid="179" numFmtId="176" fontId="48" fillId="2" borderId="24" xfId="0" applyAlignment="1" applyBorder="1" applyFont="1" applyNumberFormat="1" applyFill="1" applyProtection="1">
      <alignment horizontal="right" vertical="center"/>
    </xf>
    <xf xxid="180" numFmtId="176" fontId="50" fillId="2" borderId="24" xfId="0" applyAlignment="1" applyBorder="1" applyFont="1" applyNumberFormat="1" applyFill="1" applyProtection="1">
      <alignment horizontal="right" vertical="center"/>
    </xf>
    <xf xxid="181" numFmtId="177" fontId="6" fillId="2" borderId="24" xfId="0" applyAlignment="1" applyBorder="1" applyFont="1" applyNumberFormat="1" applyFill="1" applyProtection="1">
      <alignment horizontal="right" vertical="center"/>
    </xf>
    <xf xxid="182" numFmtId="177" fontId="48" fillId="2" borderId="24" xfId="0" applyAlignment="1" applyBorder="1" applyFont="1" applyNumberFormat="1" applyFill="1" applyProtection="1">
      <alignment horizontal="right" vertical="center"/>
    </xf>
    <xf xxid="183" numFmtId="177" fontId="50" fillId="2" borderId="24" xfId="0" applyAlignment="1" applyBorder="1" applyFont="1" applyNumberFormat="1" applyFill="1" applyProtection="1">
      <alignment horizontal="right" vertical="center"/>
    </xf>
    <xf xxid="184" numFmtId="176" fontId="6" fillId="2" borderId="25" xfId="0" applyAlignment="1" applyBorder="1" applyFont="1" applyNumberFormat="1" applyFill="1" applyProtection="1">
      <alignment horizontal="right" vertical="center"/>
    </xf>
    <xf xxid="185" numFmtId="176" fontId="48" fillId="2" borderId="25" xfId="0" applyAlignment="1" applyBorder="1" applyFont="1" applyNumberFormat="1" applyFill="1" applyProtection="1">
      <alignment horizontal="right" vertical="center"/>
    </xf>
    <xf xxid="186" numFmtId="176" fontId="50" fillId="2" borderId="25" xfId="0" applyAlignment="1" applyBorder="1" applyFont="1" applyNumberFormat="1" applyFill="1" applyProtection="1">
      <alignment horizontal="right" vertical="center"/>
    </xf>
    <xf xxid="187" numFmtId="0" fontId="47" fillId="2" borderId="17" xfId="0" applyAlignment="1" applyBorder="1" applyFont="1" applyNumberFormat="1" applyFill="1" applyProtection="1">
      <alignment vertical="center" shrinkToFit="1"/>
    </xf>
    <xf xxid="188" numFmtId="0" fontId="51" fillId="2" borderId="17" xfId="0" applyAlignment="1" applyBorder="1" applyFont="1" applyNumberFormat="1" applyFill="1" applyProtection="1">
      <alignment vertical="center" shrinkToFit="1"/>
    </xf>
    <xf xxid="189" numFmtId="0" fontId="52" fillId="2" borderId="17" xfId="0" applyAlignment="1" applyBorder="1" applyFont="1" applyNumberFormat="1" applyFill="1" applyProtection="1">
      <alignment vertical="center" shrinkToFit="1"/>
    </xf>
    <xf xxid="190" numFmtId="176" fontId="6" fillId="2" borderId="18" xfId="0" applyAlignment="1" applyBorder="1" applyFont="1" applyNumberFormat="1" applyFill="1" applyProtection="1">
      <alignment horizontal="right" vertical="center"/>
    </xf>
    <xf xxid="191" numFmtId="176" fontId="48" fillId="2" borderId="18" xfId="0" applyAlignment="1" applyBorder="1" applyFont="1" applyNumberFormat="1" applyFill="1" applyProtection="1">
      <alignment horizontal="right" vertical="center"/>
    </xf>
    <xf xxid="192" numFmtId="177" fontId="6" fillId="2" borderId="18" xfId="0" applyAlignment="1" applyBorder="1" applyFont="1" applyNumberFormat="1" applyFill="1" applyProtection="1">
      <alignment horizontal="right" vertical="center"/>
    </xf>
    <xf xxid="193" numFmtId="177" fontId="48" fillId="2" borderId="18" xfId="0" applyAlignment="1" applyBorder="1" applyFont="1" applyNumberFormat="1" applyFill="1" applyProtection="1">
      <alignment horizontal="right" vertical="center"/>
    </xf>
    <xf xxid="194" numFmtId="176" fontId="6" fillId="2" borderId="21" xfId="0" applyAlignment="1" applyBorder="1" applyFont="1" applyNumberFormat="1" applyFill="1" applyProtection="1">
      <alignment horizontal="right" vertical="center"/>
    </xf>
    <xf xxid="195" numFmtId="176" fontId="48" fillId="2" borderId="21" xfId="0" applyAlignment="1" applyBorder="1" applyFont="1" applyNumberFormat="1" applyFill="1" applyProtection="1">
      <alignment horizontal="right" vertical="center"/>
    </xf>
    <xf xxid="196" numFmtId="0" fontId="47" fillId="2" borderId="14" xfId="0" applyAlignment="1" applyBorder="1" applyFont="1" applyNumberFormat="1" applyFill="1" applyProtection="1">
      <alignment vertical="center" shrinkToFit="1"/>
    </xf>
    <xf xxid="197" numFmtId="0" fontId="51" fillId="2" borderId="14" xfId="0" applyAlignment="1" applyBorder="1" applyFont="1" applyNumberFormat="1" applyFill="1" applyProtection="1">
      <alignment vertical="center" shrinkToFit="1"/>
    </xf>
    <xf xxid="198" numFmtId="0" fontId="53" fillId="2" borderId="15" xfId="0" applyAlignment="1" applyBorder="1" applyFont="1" applyNumberFormat="1" applyFill="1" applyProtection="1">
      <alignment horizontal="right"/>
    </xf>
    <xf xxid="199" numFmtId="177" fontId="6" fillId="2" borderId="21" xfId="0" applyAlignment="1" applyBorder="1" applyFont="1" applyNumberFormat="1" applyFill="1" applyProtection="1">
      <alignment horizontal="right" vertical="center"/>
    </xf>
    <xf xxid="200" numFmtId="177" fontId="48" fillId="2" borderId="21" xfId="0" applyAlignment="1" applyBorder="1" applyFont="1" applyNumberFormat="1" applyFill="1" applyProtection="1">
      <alignment horizontal="right" vertical="center"/>
    </xf>
    <xf xxid="201" numFmtId="177" fontId="6" fillId="2" borderId="25" xfId="0" applyAlignment="1" applyBorder="1" applyFont="1" applyNumberFormat="1" applyFill="1" applyProtection="1">
      <alignment horizontal="right" vertical="center"/>
    </xf>
    <xf xxid="202" numFmtId="177" fontId="48" fillId="2" borderId="25" xfId="0" applyAlignment="1" applyBorder="1" applyFont="1" applyNumberFormat="1" applyFill="1" applyProtection="1">
      <alignment horizontal="right" vertical="center"/>
    </xf>
    <xf xxid="203" numFmtId="176" fontId="6" fillId="2" borderId="29" xfId="0" applyAlignment="1" applyBorder="1" applyFont="1" applyNumberFormat="1" applyFill="1" applyProtection="1">
      <alignment horizontal="right" vertical="center"/>
    </xf>
    <xf xxid="204" numFmtId="176" fontId="48" fillId="2" borderId="29" xfId="0" applyAlignment="1" applyBorder="1" applyFont="1" applyNumberFormat="1" applyFill="1" applyProtection="1">
      <alignment horizontal="right" vertical="center"/>
    </xf>
    <xf xxid="205" numFmtId="177" fontId="6" fillId="2" borderId="29" xfId="0" applyAlignment="1" applyBorder="1" applyFont="1" applyNumberFormat="1" applyFill="1" applyProtection="1">
      <alignment horizontal="right" vertical="center"/>
    </xf>
    <xf xxid="206" numFmtId="177" fontId="48" fillId="2" borderId="29" xfId="0" applyAlignment="1" applyBorder="1" applyFont="1" applyNumberFormat="1" applyFill="1" applyProtection="1">
      <alignment horizontal="right" vertical="center"/>
    </xf>
    <xf xxid="207" numFmtId="176" fontId="6" fillId="2" borderId="30" xfId="0" applyAlignment="1" applyBorder="1" applyFont="1" applyNumberFormat="1" applyFill="1" applyProtection="1">
      <alignment horizontal="right" vertical="center"/>
    </xf>
    <xf xxid="208" numFmtId="176" fontId="48" fillId="2" borderId="30" xfId="0" applyAlignment="1" applyBorder="1" applyFont="1" applyNumberFormat="1" applyFill="1" applyProtection="1">
      <alignment horizontal="right" vertical="center"/>
    </xf>
    <xf xxid="209" numFmtId="178" fontId="6" fillId="2" borderId="29" xfId="0" applyAlignment="1" applyBorder="1" applyFont="1" applyNumberFormat="1" applyFill="1" applyProtection="1">
      <alignment horizontal="right" vertical="center"/>
    </xf>
    <xf xxid="210" numFmtId="178" fontId="48" fillId="2" borderId="29" xfId="0" applyAlignment="1" applyBorder="1" applyFont="1" applyNumberFormat="1" applyFill="1" applyProtection="1">
      <alignment horizontal="right" vertical="center"/>
    </xf>
    <xf xxid="211" numFmtId="177" fontId="6" fillId="2" borderId="30" xfId="0" applyAlignment="1" applyBorder="1" applyFont="1" applyNumberFormat="1" applyFill="1" applyProtection="1">
      <alignment horizontal="right" vertical="center"/>
    </xf>
    <xf xxid="212" numFmtId="177" fontId="48" fillId="2" borderId="30" xfId="0" applyAlignment="1" applyBorder="1" applyFont="1" applyNumberFormat="1" applyFill="1" applyProtection="1">
      <alignment horizontal="right" vertical="center"/>
    </xf>
    <xf xxid="213" numFmtId="0" fontId="54" fillId="2" borderId="10" xfId="0" applyAlignment="1" applyBorder="1" applyFont="1" applyNumberFormat="1" applyFill="1" applyProtection="1">
      <alignment vertical="center"/>
    </xf>
    <xf xxid="214" numFmtId="0" fontId="55" fillId="2" borderId="10" xfId="0" applyAlignment="1" applyBorder="1" applyFont="1" applyNumberFormat="1" applyFill="1" applyProtection="1">
      <alignment vertical="center"/>
    </xf>
    <xf xxid="215" numFmtId="176" fontId="9" fillId="2" borderId="24" xfId="0" applyAlignment="1" applyBorder="1" applyFont="1" applyNumberFormat="1" applyFill="1" applyProtection="1">
      <alignment horizontal="right" vertical="center"/>
    </xf>
    <xf xxid="216" numFmtId="176" fontId="56" fillId="2" borderId="24" xfId="0" applyAlignment="1" applyBorder="1" applyFont="1" applyNumberFormat="1" applyFill="1" applyProtection="1">
      <alignment horizontal="right" vertical="center"/>
    </xf>
    <xf xxid="217" numFmtId="176" fontId="57" fillId="2" borderId="24" xfId="0" applyAlignment="1" applyBorder="1" applyFont="1" applyNumberFormat="1" applyFill="1" applyProtection="1">
      <alignment horizontal="right" vertical="center"/>
    </xf>
    <xf xxid="218" numFmtId="176" fontId="58" fillId="2" borderId="24" xfId="0" applyAlignment="1" applyBorder="1" applyFont="1" applyNumberFormat="1" applyFill="1" applyProtection="1">
      <alignment horizontal="right" vertical="center"/>
    </xf>
    <xf xxid="219" numFmtId="177" fontId="9" fillId="2" borderId="42" xfId="0" applyAlignment="1" applyBorder="1" applyFont="1" applyNumberFormat="1" applyFill="1" applyProtection="1">
      <alignment horizontal="right" vertical="center"/>
    </xf>
    <xf xxid="220" numFmtId="177" fontId="56" fillId="2" borderId="42" xfId="0" applyAlignment="1" applyBorder="1" applyFont="1" applyNumberFormat="1" applyFill="1" applyProtection="1">
      <alignment horizontal="right" vertical="center"/>
    </xf>
    <xf xxid="221" numFmtId="177" fontId="57" fillId="2" borderId="42" xfId="0" applyAlignment="1" applyBorder="1" applyFont="1" applyNumberFormat="1" applyFill="1" applyProtection="1">
      <alignment horizontal="right" vertical="center"/>
    </xf>
    <xf xxid="222" numFmtId="177" fontId="58" fillId="2" borderId="42" xfId="0" applyAlignment="1" applyBorder="1" applyFont="1" applyNumberFormat="1" applyFill="1" applyProtection="1">
      <alignment horizontal="right" vertical="center"/>
    </xf>
    <xf xxid="223" numFmtId="176" fontId="9" fillId="2" borderId="44" xfId="0" applyAlignment="1" applyBorder="1" applyFont="1" applyNumberFormat="1" applyFill="1" applyProtection="1">
      <alignment horizontal="right" vertical="center"/>
    </xf>
    <xf xxid="224" numFmtId="176" fontId="56" fillId="2" borderId="44" xfId="0" applyAlignment="1" applyBorder="1" applyFont="1" applyNumberFormat="1" applyFill="1" applyProtection="1">
      <alignment horizontal="right" vertical="center"/>
    </xf>
    <xf xxid="225" numFmtId="176" fontId="57" fillId="2" borderId="44" xfId="0" applyAlignment="1" applyBorder="1" applyFont="1" applyNumberFormat="1" applyFill="1" applyProtection="1">
      <alignment horizontal="right" vertical="center"/>
    </xf>
    <xf xxid="226" numFmtId="176" fontId="58" fillId="2" borderId="44" xfId="0" applyAlignment="1" applyBorder="1" applyFont="1" applyNumberFormat="1" applyFill="1" applyProtection="1">
      <alignment horizontal="right" vertical="center"/>
    </xf>
    <xf xxid="227" numFmtId="0" fontId="56" fillId="2" borderId="17" xfId="0" applyAlignment="1" applyBorder="1" applyFont="1" applyNumberFormat="1" applyFill="1" applyProtection="1">
      <alignment vertical="center" shrinkToFit="1"/>
    </xf>
    <xf xxid="228" numFmtId="0" fontId="59" fillId="2" borderId="17" xfId="0" applyAlignment="1" applyBorder="1" applyFont="1" applyNumberFormat="1" applyFill="1" applyProtection="1">
      <alignment vertical="center" shrinkToFit="1"/>
    </xf>
    <xf xxid="229" numFmtId="0" fontId="60" fillId="2" borderId="17" xfId="0" applyAlignment="1" applyBorder="1" applyFont="1" applyNumberFormat="1" applyFill="1" applyProtection="1">
      <alignment vertical="center" shrinkToFit="1"/>
    </xf>
    <xf xxid="230" numFmtId="176" fontId="9" fillId="2" borderId="13" xfId="0" applyAlignment="1" applyBorder="1" applyFont="1" applyNumberFormat="1" applyFill="1" applyProtection="1">
      <alignment horizontal="right" vertical="center"/>
    </xf>
    <xf xxid="231" numFmtId="176" fontId="56" fillId="2" borderId="13" xfId="0" applyAlignment="1" applyBorder="1" applyFont="1" applyNumberFormat="1" applyFill="1" applyProtection="1">
      <alignment horizontal="right" vertical="center"/>
    </xf>
    <xf xxid="232" numFmtId="176" fontId="57" fillId="2" borderId="13" xfId="0" applyAlignment="1" applyBorder="1" applyFont="1" applyNumberFormat="1" applyFill="1" applyProtection="1">
      <alignment horizontal="right" vertical="center"/>
    </xf>
    <xf xxid="233" numFmtId="177" fontId="9" fillId="2" borderId="38" xfId="0" applyAlignment="1" applyBorder="1" applyFont="1" applyNumberFormat="1" applyFill="1" applyProtection="1">
      <alignment horizontal="right" vertical="center"/>
    </xf>
    <xf xxid="234" numFmtId="177" fontId="56" fillId="2" borderId="38" xfId="0" applyAlignment="1" applyBorder="1" applyFont="1" applyNumberFormat="1" applyFill="1" applyProtection="1">
      <alignment horizontal="right" vertical="center"/>
    </xf>
    <xf xxid="235" numFmtId="177" fontId="57" fillId="2" borderId="38" xfId="0" applyAlignment="1" applyBorder="1" applyFont="1" applyNumberFormat="1" applyFill="1" applyProtection="1">
      <alignment horizontal="right" vertical="center"/>
    </xf>
    <xf xxid="236" numFmtId="176" fontId="9" fillId="2" borderId="40" xfId="0" applyAlignment="1" applyBorder="1" applyFont="1" applyNumberFormat="1" applyFill="1" applyProtection="1">
      <alignment horizontal="right" vertical="center"/>
    </xf>
    <xf xxid="237" numFmtId="176" fontId="56" fillId="2" borderId="40" xfId="0" applyAlignment="1" applyBorder="1" applyFont="1" applyNumberFormat="1" applyFill="1" applyProtection="1">
      <alignment horizontal="right" vertical="center"/>
    </xf>
    <xf xxid="238" numFmtId="176" fontId="57" fillId="2" borderId="40" xfId="0" applyAlignment="1" applyBorder="1" applyFont="1" applyNumberFormat="1" applyFill="1" applyProtection="1">
      <alignment horizontal="right" vertical="center"/>
    </xf>
    <xf xxid="239" numFmtId="177" fontId="9" fillId="2" borderId="13" xfId="0" applyAlignment="1" applyBorder="1" applyFont="1" applyNumberFormat="1" applyFill="1" applyProtection="1">
      <alignment horizontal="right" vertical="center"/>
    </xf>
    <xf xxid="240" numFmtId="177" fontId="56" fillId="2" borderId="13" xfId="0" applyAlignment="1" applyBorder="1" applyFont="1" applyNumberFormat="1" applyFill="1" applyProtection="1">
      <alignment horizontal="right" vertical="center"/>
    </xf>
    <xf xxid="241" numFmtId="177" fontId="57" fillId="2" borderId="13" xfId="0" applyAlignment="1" applyBorder="1" applyFont="1" applyNumberFormat="1" applyFill="1" applyProtection="1">
      <alignment horizontal="right" vertical="center"/>
    </xf>
    <xf xxid="242" numFmtId="0" fontId="61" fillId="2" borderId="16" xfId="0" applyAlignment="1" applyBorder="1" applyFont="1" applyNumberFormat="1" applyFill="1" applyProtection="1">
      <alignment vertical="center"/>
    </xf>
    <xf xxid="243" numFmtId="0" fontId="54" fillId="2" borderId="16" xfId="0" applyAlignment="1" applyBorder="1" applyFont="1" applyNumberFormat="1" applyFill="1" applyProtection="1">
      <alignment vertical="center"/>
    </xf>
    <xf xxid="244" numFmtId="0" fontId="55" fillId="2" borderId="16" xfId="0" applyAlignment="1" applyBorder="1" applyFont="1" applyNumberFormat="1" applyFill="1" applyProtection="1">
      <alignment vertical="center"/>
    </xf>
    <xf xxid="245" numFmtId="176" fontId="11" fillId="2" borderId="24" xfId="0" applyAlignment="1" applyBorder="1" applyFont="1" applyNumberFormat="1" applyFill="1" applyProtection="1">
      <alignment horizontal="right" vertical="center"/>
    </xf>
    <xf xxid="246" numFmtId="177" fontId="11" fillId="2" borderId="24" xfId="0" applyAlignment="1" applyBorder="1" applyFont="1" applyNumberFormat="1" applyFill="1" applyProtection="1">
      <alignment horizontal="right" vertical="center"/>
    </xf>
    <xf xxid="247" numFmtId="177" fontId="57" fillId="2" borderId="24" xfId="0" applyAlignment="1" applyBorder="1" applyFont="1" applyNumberFormat="1" applyFill="1" applyProtection="1">
      <alignment horizontal="right" vertical="center"/>
    </xf>
    <xf xxid="248" numFmtId="177" fontId="58" fillId="2" borderId="24" xfId="0" applyAlignment="1" applyBorder="1" applyFont="1" applyNumberFormat="1" applyFill="1" applyProtection="1">
      <alignment horizontal="right" vertical="center"/>
    </xf>
    <xf xxid="249" numFmtId="176" fontId="11" fillId="2" borderId="25" xfId="0" applyAlignment="1" applyBorder="1" applyFont="1" applyNumberFormat="1" applyFill="1" applyProtection="1">
      <alignment horizontal="right" vertical="center"/>
    </xf>
    <xf xxid="250" numFmtId="176" fontId="57" fillId="2" borderId="25" xfId="0" applyAlignment="1" applyBorder="1" applyFont="1" applyNumberFormat="1" applyFill="1" applyProtection="1">
      <alignment horizontal="right" vertical="center"/>
    </xf>
    <xf xxid="251" numFmtId="176" fontId="58" fillId="2" borderId="25" xfId="0" applyAlignment="1" applyBorder="1" applyFont="1" applyNumberFormat="1" applyFill="1" applyProtection="1">
      <alignment horizontal="right" vertical="center"/>
    </xf>
    <xf xxid="252" numFmtId="0" fontId="57" fillId="2" borderId="17" xfId="0" applyAlignment="1" applyBorder="1" applyFont="1" applyNumberFormat="1" applyFill="1" applyProtection="1">
      <alignment vertical="center" shrinkToFit="1"/>
    </xf>
    <xf xxid="253" numFmtId="0" fontId="3" fillId="2" borderId="16" xfId="0" applyAlignment="1" applyBorder="1" applyFont="1" applyNumberFormat="1" applyFill="1" applyProtection="1">
      <alignment vertical="center"/>
    </xf>
    <xf xxid="254" numFmtId="176" fontId="11" fillId="2" borderId="13" xfId="0" applyAlignment="1" applyBorder="1" applyFont="1" applyNumberFormat="1" applyFill="1" applyProtection="1">
      <alignment horizontal="right" vertical="center"/>
    </xf>
    <xf xxid="255" numFmtId="177" fontId="11" fillId="2" borderId="13" xfId="0" applyAlignment="1" applyBorder="1" applyFont="1" applyNumberFormat="1" applyFill="1" applyProtection="1">
      <alignment horizontal="right" vertical="center"/>
    </xf>
    <xf xxid="256" numFmtId="176" fontId="11" fillId="2" borderId="33" xfId="0" applyAlignment="1" applyBorder="1" applyFont="1" applyNumberFormat="1" applyFill="1" applyProtection="1">
      <alignment horizontal="right" vertical="center"/>
    </xf>
    <xf xxid="257" numFmtId="176" fontId="57" fillId="2" borderId="33" xfId="0" applyAlignment="1" applyBorder="1" applyFont="1" applyNumberFormat="1" applyFill="1" applyProtection="1">
      <alignment horizontal="right" vertical="center"/>
    </xf>
    <xf xxid="258" numFmtId="176" fontId="11" fillId="2" borderId="18" xfId="0" applyAlignment="1" applyBorder="1" applyFont="1" applyNumberFormat="1" applyFill="1" applyProtection="1">
      <alignment horizontal="right" vertical="center"/>
    </xf>
    <xf xxid="259" numFmtId="176" fontId="57" fillId="2" borderId="18" xfId="0" applyAlignment="1" applyBorder="1" applyFont="1" applyNumberFormat="1" applyFill="1" applyProtection="1">
      <alignment horizontal="right" vertical="center"/>
    </xf>
    <xf xxid="260" numFmtId="177" fontId="11" fillId="2" borderId="18" xfId="0" applyAlignment="1" applyBorder="1" applyFont="1" applyNumberFormat="1" applyFill="1" applyProtection="1">
      <alignment horizontal="right" vertical="center"/>
    </xf>
    <xf xxid="261" numFmtId="177" fontId="57" fillId="2" borderId="18" xfId="0" applyAlignment="1" applyBorder="1" applyFont="1" applyNumberFormat="1" applyFill="1" applyProtection="1">
      <alignment horizontal="right" vertical="center"/>
    </xf>
    <xf xxid="262" numFmtId="176" fontId="11" fillId="2" borderId="21" xfId="0" applyAlignment="1" applyBorder="1" applyFont="1" applyNumberFormat="1" applyFill="1" applyProtection="1">
      <alignment horizontal="right" vertical="center"/>
    </xf>
    <xf xxid="263" numFmtId="176" fontId="57" fillId="2" borderId="21" xfId="0" applyAlignment="1" applyBorder="1" applyFont="1" applyNumberFormat="1" applyFill="1" applyProtection="1">
      <alignment horizontal="right" vertical="center"/>
    </xf>
    <xf xxid="264" numFmtId="0" fontId="57" fillId="2" borderId="14" xfId="0" applyAlignment="1" applyBorder="1" applyFont="1" applyNumberFormat="1" applyFill="1" applyProtection="1">
      <alignment vertical="center" shrinkToFit="1"/>
    </xf>
    <xf xxid="265" numFmtId="0" fontId="59" fillId="2" borderId="14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8" Type="http://schemas.openxmlformats.org/officeDocument/2006/relationships/worksheet" Target="worksheets/sheet28.xml" /><Relationship Id="rId27" Type="http://schemas.openxmlformats.org/officeDocument/2006/relationships/worksheet" Target="worksheets/sheet27.xml" /><Relationship Id="rId26" Type="http://schemas.openxmlformats.org/officeDocument/2006/relationships/worksheet" Target="worksheets/sheet26.xml" /><Relationship Id="rId25" Type="http://schemas.openxmlformats.org/officeDocument/2006/relationships/worksheet" Target="worksheets/sheet25.xml" /><Relationship Id="rId24" Type="http://schemas.openxmlformats.org/officeDocument/2006/relationships/worksheet" Target="worksheets/sheet24.xml" /><Relationship Id="rId23" Type="http://schemas.openxmlformats.org/officeDocument/2006/relationships/worksheet" Target="worksheets/sheet23.xml" /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9" Type="http://schemas.openxmlformats.org/officeDocument/2006/relationships/styles" Target="styles.xml" /><Relationship Id="rId3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54" t="s">
        <v>52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135" t="s">
        <v>36</v>
      </c>
      <c r="E4" s="37"/>
      <c r="F4" s="37"/>
      <c r="G4" s="63" t="s">
        <v>49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3407738</v>
      </c>
      <c r="C11" s="117">
        <v>1510130</v>
      </c>
      <c r="D11" s="117">
        <v>312177</v>
      </c>
      <c r="E11" s="117">
        <v>1188849</v>
      </c>
      <c r="F11" s="117">
        <v>396581</v>
      </c>
      <c r="G11" s="117">
        <v>2900661</v>
      </c>
      <c r="H11" s="117">
        <v>931335</v>
      </c>
      <c r="I11" s="117">
        <v>53510</v>
      </c>
      <c r="J11" s="117">
        <v>1003292</v>
      </c>
      <c r="K11" s="117">
        <v>282049</v>
      </c>
      <c r="L11" s="117">
        <v>630475</v>
      </c>
      <c r="M11" s="120">
        <v>0</v>
      </c>
      <c r="N11" s="123">
        <v>507077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513423</v>
      </c>
      <c r="C13" s="128">
        <v>113366</v>
      </c>
      <c r="D13" s="128">
        <v>4499</v>
      </c>
      <c r="E13" s="128">
        <v>162369</v>
      </c>
      <c r="F13" s="128">
        <v>233189</v>
      </c>
      <c r="G13" s="128">
        <v>483827</v>
      </c>
      <c r="H13" s="128">
        <v>79630</v>
      </c>
      <c r="I13" s="128">
        <v>812</v>
      </c>
      <c r="J13" s="128">
        <v>56105</v>
      </c>
      <c r="K13" s="128">
        <v>12741</v>
      </c>
      <c r="L13" s="128">
        <v>334539</v>
      </c>
      <c r="M13" s="130">
        <v>0</v>
      </c>
      <c r="N13" s="132">
        <v>29596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88225</v>
      </c>
      <c r="C15" s="128">
        <v>69891</v>
      </c>
      <c r="D15" s="128">
        <v>3579</v>
      </c>
      <c r="E15" s="128">
        <v>5430</v>
      </c>
      <c r="F15" s="128">
        <v>9325</v>
      </c>
      <c r="G15" s="128">
        <v>71634</v>
      </c>
      <c r="H15" s="128">
        <v>43717</v>
      </c>
      <c r="I15" s="128">
        <v>860</v>
      </c>
      <c r="J15" s="128">
        <v>10217</v>
      </c>
      <c r="K15" s="128">
        <v>8798</v>
      </c>
      <c r="L15" s="128">
        <v>8042</v>
      </c>
      <c r="M15" s="130">
        <v>0</v>
      </c>
      <c r="N15" s="132">
        <v>16591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135203</v>
      </c>
      <c r="C17" s="128">
        <v>88445</v>
      </c>
      <c r="D17" s="128">
        <v>10657</v>
      </c>
      <c r="E17" s="128">
        <v>14148</v>
      </c>
      <c r="F17" s="128">
        <v>21953</v>
      </c>
      <c r="G17" s="128">
        <v>113678</v>
      </c>
      <c r="H17" s="128">
        <v>60347</v>
      </c>
      <c r="I17" s="128">
        <v>1834</v>
      </c>
      <c r="J17" s="128">
        <v>23205</v>
      </c>
      <c r="K17" s="128">
        <v>15066</v>
      </c>
      <c r="L17" s="128">
        <v>13226</v>
      </c>
      <c r="M17" s="130">
        <v>0</v>
      </c>
      <c r="N17" s="132">
        <v>21525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243714</v>
      </c>
      <c r="C19" s="128">
        <v>93876</v>
      </c>
      <c r="D19" s="128">
        <v>13875</v>
      </c>
      <c r="E19" s="128">
        <v>118925</v>
      </c>
      <c r="F19" s="128">
        <v>17038</v>
      </c>
      <c r="G19" s="128">
        <v>216757</v>
      </c>
      <c r="H19" s="128">
        <v>68246</v>
      </c>
      <c r="I19" s="128">
        <v>3183</v>
      </c>
      <c r="J19" s="128">
        <v>103955</v>
      </c>
      <c r="K19" s="128">
        <v>14964</v>
      </c>
      <c r="L19" s="128">
        <v>26408</v>
      </c>
      <c r="M19" s="130">
        <v>0</v>
      </c>
      <c r="N19" s="132">
        <v>26957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139128</v>
      </c>
      <c r="C21" s="128">
        <v>78489</v>
      </c>
      <c r="D21" s="128">
        <v>13786</v>
      </c>
      <c r="E21" s="128">
        <v>26056</v>
      </c>
      <c r="F21" s="128">
        <v>20797</v>
      </c>
      <c r="G21" s="128">
        <v>113978</v>
      </c>
      <c r="H21" s="128">
        <v>54253</v>
      </c>
      <c r="I21" s="128">
        <v>1683</v>
      </c>
      <c r="J21" s="128">
        <v>33683</v>
      </c>
      <c r="K21" s="128">
        <v>15067</v>
      </c>
      <c r="L21" s="128">
        <v>9293</v>
      </c>
      <c r="M21" s="130">
        <v>0</v>
      </c>
      <c r="N21" s="132">
        <v>25150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118390</v>
      </c>
      <c r="C23" s="128">
        <v>63879</v>
      </c>
      <c r="D23" s="128">
        <v>7883</v>
      </c>
      <c r="E23" s="128">
        <v>42490</v>
      </c>
      <c r="F23" s="128">
        <v>4138</v>
      </c>
      <c r="G23" s="128">
        <v>99869</v>
      </c>
      <c r="H23" s="128">
        <v>42007</v>
      </c>
      <c r="I23" s="128">
        <v>1738</v>
      </c>
      <c r="J23" s="128">
        <v>36130</v>
      </c>
      <c r="K23" s="128">
        <v>11224</v>
      </c>
      <c r="L23" s="128">
        <v>8770</v>
      </c>
      <c r="M23" s="130">
        <v>0</v>
      </c>
      <c r="N23" s="132">
        <v>18522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51276</v>
      </c>
      <c r="C25" s="128">
        <v>31585</v>
      </c>
      <c r="D25" s="128">
        <v>4928</v>
      </c>
      <c r="E25" s="128">
        <v>8865</v>
      </c>
      <c r="F25" s="128">
        <v>5898</v>
      </c>
      <c r="G25" s="128">
        <v>36093</v>
      </c>
      <c r="H25" s="128">
        <v>17378</v>
      </c>
      <c r="I25" s="128">
        <v>615</v>
      </c>
      <c r="J25" s="128">
        <v>8340</v>
      </c>
      <c r="K25" s="128">
        <v>4516</v>
      </c>
      <c r="L25" s="128">
        <v>5243</v>
      </c>
      <c r="M25" s="130">
        <v>0</v>
      </c>
      <c r="N25" s="132">
        <v>15183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223762</v>
      </c>
      <c r="C27" s="128">
        <v>97963</v>
      </c>
      <c r="D27" s="128">
        <v>23754</v>
      </c>
      <c r="E27" s="128">
        <v>95039</v>
      </c>
      <c r="F27" s="128">
        <v>7006</v>
      </c>
      <c r="G27" s="128">
        <v>185840</v>
      </c>
      <c r="H27" s="128">
        <v>61035</v>
      </c>
      <c r="I27" s="128">
        <v>3788</v>
      </c>
      <c r="J27" s="128">
        <v>84998</v>
      </c>
      <c r="K27" s="128">
        <v>15707</v>
      </c>
      <c r="L27" s="128">
        <v>20313</v>
      </c>
      <c r="M27" s="130">
        <v>0</v>
      </c>
      <c r="N27" s="132">
        <v>37922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302650</v>
      </c>
      <c r="C29" s="128">
        <v>97634</v>
      </c>
      <c r="D29" s="128">
        <v>37021</v>
      </c>
      <c r="E29" s="128">
        <v>161988</v>
      </c>
      <c r="F29" s="128">
        <v>6007</v>
      </c>
      <c r="G29" s="128">
        <v>256703</v>
      </c>
      <c r="H29" s="128">
        <v>44141</v>
      </c>
      <c r="I29" s="128">
        <v>8094</v>
      </c>
      <c r="J29" s="128">
        <v>154590</v>
      </c>
      <c r="K29" s="128">
        <v>21537</v>
      </c>
      <c r="L29" s="128">
        <v>28340</v>
      </c>
      <c r="M29" s="130">
        <v>0</v>
      </c>
      <c r="N29" s="132">
        <v>45947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6825</v>
      </c>
      <c r="C31" s="128">
        <v>5990</v>
      </c>
      <c r="D31" s="128">
        <v>127</v>
      </c>
      <c r="E31" s="128">
        <v>218</v>
      </c>
      <c r="F31" s="128">
        <v>488</v>
      </c>
      <c r="G31" s="128">
        <v>5224</v>
      </c>
      <c r="H31" s="128">
        <v>3067</v>
      </c>
      <c r="I31" s="128">
        <v>29</v>
      </c>
      <c r="J31" s="128">
        <v>756</v>
      </c>
      <c r="K31" s="128">
        <v>368</v>
      </c>
      <c r="L31" s="128">
        <v>1003</v>
      </c>
      <c r="M31" s="130">
        <v>0</v>
      </c>
      <c r="N31" s="132">
        <v>1601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9109</v>
      </c>
      <c r="C33" s="128">
        <v>7243</v>
      </c>
      <c r="D33" s="128">
        <v>820</v>
      </c>
      <c r="E33" s="128">
        <v>513</v>
      </c>
      <c r="F33" s="128">
        <v>532</v>
      </c>
      <c r="G33" s="128">
        <v>7847</v>
      </c>
      <c r="H33" s="128">
        <v>4312</v>
      </c>
      <c r="I33" s="128">
        <v>67</v>
      </c>
      <c r="J33" s="128">
        <v>543</v>
      </c>
      <c r="K33" s="128">
        <v>1612</v>
      </c>
      <c r="L33" s="128">
        <v>1313</v>
      </c>
      <c r="M33" s="130">
        <v>0</v>
      </c>
      <c r="N33" s="132">
        <v>1262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126666</v>
      </c>
      <c r="C35" s="128">
        <v>97523</v>
      </c>
      <c r="D35" s="128">
        <v>8878</v>
      </c>
      <c r="E35" s="128">
        <v>14577</v>
      </c>
      <c r="F35" s="128">
        <v>5689</v>
      </c>
      <c r="G35" s="128">
        <v>96440</v>
      </c>
      <c r="H35" s="128">
        <v>65963</v>
      </c>
      <c r="I35" s="128">
        <v>1587</v>
      </c>
      <c r="J35" s="128">
        <v>1855</v>
      </c>
      <c r="K35" s="128">
        <v>15225</v>
      </c>
      <c r="L35" s="128">
        <v>11809</v>
      </c>
      <c r="M35" s="130">
        <v>0</v>
      </c>
      <c r="N35" s="132">
        <v>30227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">
        <v>327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 hidden="1">
      <c r="A41" s="107" t="s">
        <v>2</v>
      </c>
      <c r="B41" s="107" t="s">
        <v>153</v>
      </c>
      <c r="C41" s="109">
        <v>38</v>
      </c>
      <c r="D41" s="112">
        <v>597762</v>
      </c>
      <c r="E41" s="112">
        <v>46605</v>
      </c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597,762</v>
      </c>
      <c r="E42" s="3" t="str">
        <f>TEXT(E41,"##,##0")</f>
        <v>46,605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38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428562</v>
      </c>
      <c r="C11" s="117">
        <v>197172</v>
      </c>
      <c r="D11" s="117">
        <v>8454</v>
      </c>
      <c r="E11" s="117">
        <v>211873</v>
      </c>
      <c r="F11" s="117">
        <v>11064</v>
      </c>
      <c r="G11" s="117">
        <v>371020</v>
      </c>
      <c r="H11" s="117">
        <v>125412</v>
      </c>
      <c r="I11" s="117">
        <v>1097</v>
      </c>
      <c r="J11" s="117">
        <v>203448</v>
      </c>
      <c r="K11" s="117">
        <v>14955</v>
      </c>
      <c r="L11" s="117">
        <v>26108</v>
      </c>
      <c r="M11" s="120">
        <v>0</v>
      </c>
      <c r="N11" s="123">
        <v>57542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10416</v>
      </c>
      <c r="C13" s="128">
        <v>9707</v>
      </c>
      <c r="D13" s="128">
        <v>67</v>
      </c>
      <c r="E13" s="128">
        <v>401</v>
      </c>
      <c r="F13" s="128">
        <v>240</v>
      </c>
      <c r="G13" s="128">
        <v>8138</v>
      </c>
      <c r="H13" s="128">
        <v>4514</v>
      </c>
      <c r="I13" s="128">
        <v>23</v>
      </c>
      <c r="J13" s="128">
        <v>353</v>
      </c>
      <c r="K13" s="128">
        <v>486</v>
      </c>
      <c r="L13" s="128">
        <v>2761</v>
      </c>
      <c r="M13" s="130">
        <v>0</v>
      </c>
      <c r="N13" s="132">
        <v>2278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6576</v>
      </c>
      <c r="C15" s="128">
        <v>6108</v>
      </c>
      <c r="D15" s="128">
        <v>148</v>
      </c>
      <c r="E15" s="130">
        <v>0</v>
      </c>
      <c r="F15" s="128">
        <v>320</v>
      </c>
      <c r="G15" s="128">
        <v>5345</v>
      </c>
      <c r="H15" s="128">
        <v>4530</v>
      </c>
      <c r="I15" s="128">
        <v>24</v>
      </c>
      <c r="J15" s="128">
        <v>223</v>
      </c>
      <c r="K15" s="128">
        <v>308</v>
      </c>
      <c r="L15" s="128">
        <v>261</v>
      </c>
      <c r="M15" s="130">
        <v>0</v>
      </c>
      <c r="N15" s="132">
        <v>1231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8640</v>
      </c>
      <c r="C17" s="128">
        <v>8568</v>
      </c>
      <c r="D17" s="128">
        <v>58</v>
      </c>
      <c r="E17" s="130">
        <v>0</v>
      </c>
      <c r="F17" s="128">
        <v>13</v>
      </c>
      <c r="G17" s="128">
        <v>7320</v>
      </c>
      <c r="H17" s="128">
        <v>5834</v>
      </c>
      <c r="I17" s="128">
        <v>27</v>
      </c>
      <c r="J17" s="130">
        <v>0</v>
      </c>
      <c r="K17" s="128">
        <v>425</v>
      </c>
      <c r="L17" s="128">
        <v>1034</v>
      </c>
      <c r="M17" s="130">
        <v>0</v>
      </c>
      <c r="N17" s="132">
        <v>1320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21200</v>
      </c>
      <c r="C19" s="128">
        <v>18265</v>
      </c>
      <c r="D19" s="128">
        <v>536</v>
      </c>
      <c r="E19" s="128">
        <v>2289</v>
      </c>
      <c r="F19" s="128">
        <v>110</v>
      </c>
      <c r="G19" s="128">
        <v>15376</v>
      </c>
      <c r="H19" s="128">
        <v>9671</v>
      </c>
      <c r="I19" s="128">
        <v>78</v>
      </c>
      <c r="J19" s="128">
        <v>2241</v>
      </c>
      <c r="K19" s="128">
        <v>907</v>
      </c>
      <c r="L19" s="128">
        <v>2479</v>
      </c>
      <c r="M19" s="130">
        <v>0</v>
      </c>
      <c r="N19" s="132">
        <v>5824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11937</v>
      </c>
      <c r="C21" s="128">
        <v>11589</v>
      </c>
      <c r="D21" s="128">
        <v>112</v>
      </c>
      <c r="E21" s="128">
        <v>84</v>
      </c>
      <c r="F21" s="128">
        <v>152</v>
      </c>
      <c r="G21" s="128">
        <v>8779</v>
      </c>
      <c r="H21" s="128">
        <v>7140</v>
      </c>
      <c r="I21" s="128">
        <v>24</v>
      </c>
      <c r="J21" s="128">
        <v>153</v>
      </c>
      <c r="K21" s="128">
        <v>593</v>
      </c>
      <c r="L21" s="128">
        <v>869</v>
      </c>
      <c r="M21" s="130">
        <v>0</v>
      </c>
      <c r="N21" s="132">
        <v>3158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12874</v>
      </c>
      <c r="C23" s="128">
        <v>9830</v>
      </c>
      <c r="D23" s="128">
        <v>106</v>
      </c>
      <c r="E23" s="128">
        <v>2760</v>
      </c>
      <c r="F23" s="128">
        <v>178</v>
      </c>
      <c r="G23" s="128">
        <v>9766</v>
      </c>
      <c r="H23" s="128">
        <v>6090</v>
      </c>
      <c r="I23" s="128">
        <v>29</v>
      </c>
      <c r="J23" s="128">
        <v>2698</v>
      </c>
      <c r="K23" s="128">
        <v>375</v>
      </c>
      <c r="L23" s="128">
        <v>573</v>
      </c>
      <c r="M23" s="130">
        <v>0</v>
      </c>
      <c r="N23" s="132">
        <v>3108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3294</v>
      </c>
      <c r="C25" s="128">
        <v>2060</v>
      </c>
      <c r="D25" s="128">
        <v>247</v>
      </c>
      <c r="E25" s="128">
        <v>869</v>
      </c>
      <c r="F25" s="128">
        <v>119</v>
      </c>
      <c r="G25" s="128">
        <v>2616</v>
      </c>
      <c r="H25" s="128">
        <v>1037</v>
      </c>
      <c r="I25" s="128">
        <v>8</v>
      </c>
      <c r="J25" s="128">
        <v>786</v>
      </c>
      <c r="K25" s="128">
        <v>185</v>
      </c>
      <c r="L25" s="128">
        <v>600</v>
      </c>
      <c r="M25" s="130">
        <v>0</v>
      </c>
      <c r="N25" s="132">
        <v>679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44834</v>
      </c>
      <c r="C27" s="128">
        <v>15215</v>
      </c>
      <c r="D27" s="128">
        <v>710</v>
      </c>
      <c r="E27" s="128">
        <v>24065</v>
      </c>
      <c r="F27" s="128">
        <v>4844</v>
      </c>
      <c r="G27" s="128">
        <v>39009</v>
      </c>
      <c r="H27" s="128">
        <v>13397</v>
      </c>
      <c r="I27" s="128">
        <v>81</v>
      </c>
      <c r="J27" s="128">
        <v>23273</v>
      </c>
      <c r="K27" s="128">
        <v>1206</v>
      </c>
      <c r="L27" s="128">
        <v>1051</v>
      </c>
      <c r="M27" s="130">
        <v>0</v>
      </c>
      <c r="N27" s="132">
        <v>5826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117096</v>
      </c>
      <c r="C29" s="128">
        <v>8458</v>
      </c>
      <c r="D29" s="128">
        <v>583</v>
      </c>
      <c r="E29" s="128">
        <v>107952</v>
      </c>
      <c r="F29" s="128">
        <v>103</v>
      </c>
      <c r="G29" s="128">
        <v>116356</v>
      </c>
      <c r="H29" s="128">
        <v>4967</v>
      </c>
      <c r="I29" s="128">
        <v>136</v>
      </c>
      <c r="J29" s="128">
        <v>106544</v>
      </c>
      <c r="K29" s="128">
        <v>1627</v>
      </c>
      <c r="L29" s="128">
        <v>3081</v>
      </c>
      <c r="M29" s="130">
        <v>0</v>
      </c>
      <c r="N29" s="132">
        <v>740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33381</v>
      </c>
      <c r="C35" s="128">
        <v>32235</v>
      </c>
      <c r="D35" s="128">
        <v>476</v>
      </c>
      <c r="E35" s="128">
        <v>327</v>
      </c>
      <c r="F35" s="128">
        <v>343</v>
      </c>
      <c r="G35" s="128">
        <v>28446</v>
      </c>
      <c r="H35" s="128">
        <v>21450</v>
      </c>
      <c r="I35" s="128">
        <v>88</v>
      </c>
      <c r="J35" s="128">
        <v>44</v>
      </c>
      <c r="K35" s="128">
        <v>1578</v>
      </c>
      <c r="L35" s="128">
        <v>5285</v>
      </c>
      <c r="M35" s="130">
        <v>0</v>
      </c>
      <c r="N35" s="132">
        <v>4935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2.至114年10月止，38家本國銀行放款及催收款之備抵呆帳餘額為597,762百萬元，114年1至10月轉銷呆帳46,605百萬元。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7" orientation="landscape" useFirstPageNumber="1"/>
  <headerFooter alignWithMargins="0">
    <oddFooter>&amp;L&amp;9 &amp;C&amp;"Times New Roman"&amp;9 -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12303</v>
      </c>
      <c r="C13" s="128">
        <v>2913</v>
      </c>
      <c r="D13" s="128">
        <v>119</v>
      </c>
      <c r="E13" s="128">
        <v>9249</v>
      </c>
      <c r="F13" s="128">
        <v>23</v>
      </c>
      <c r="G13" s="128">
        <v>11495</v>
      </c>
      <c r="H13" s="128">
        <v>1869</v>
      </c>
      <c r="I13" s="128">
        <v>5</v>
      </c>
      <c r="J13" s="128">
        <v>8823</v>
      </c>
      <c r="K13" s="128">
        <v>227</v>
      </c>
      <c r="L13" s="128">
        <v>570</v>
      </c>
      <c r="M13" s="130">
        <v>0</v>
      </c>
      <c r="N13" s="132">
        <v>809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5752</v>
      </c>
      <c r="C15" s="128">
        <v>5677</v>
      </c>
      <c r="D15" s="128">
        <v>70</v>
      </c>
      <c r="E15" s="130">
        <v>0</v>
      </c>
      <c r="F15" s="128">
        <v>5</v>
      </c>
      <c r="G15" s="128">
        <v>4291</v>
      </c>
      <c r="H15" s="128">
        <v>1931</v>
      </c>
      <c r="I15" s="128">
        <v>8</v>
      </c>
      <c r="J15" s="130">
        <v>0</v>
      </c>
      <c r="K15" s="128">
        <v>285</v>
      </c>
      <c r="L15" s="128">
        <v>2067</v>
      </c>
      <c r="M15" s="130">
        <v>0</v>
      </c>
      <c r="N15" s="132">
        <v>1461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531</v>
      </c>
      <c r="C19" s="128">
        <v>508</v>
      </c>
      <c r="D19" s="128">
        <v>21</v>
      </c>
      <c r="E19" s="130">
        <v>0</v>
      </c>
      <c r="F19" s="128">
        <v>1</v>
      </c>
      <c r="G19" s="128">
        <v>421</v>
      </c>
      <c r="H19" s="128">
        <v>357</v>
      </c>
      <c r="I19" s="128">
        <v>0</v>
      </c>
      <c r="J19" s="130">
        <v>0</v>
      </c>
      <c r="K19" s="128">
        <v>22</v>
      </c>
      <c r="L19" s="128">
        <v>42</v>
      </c>
      <c r="M19" s="130">
        <v>0</v>
      </c>
      <c r="N19" s="132">
        <v>110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3697</v>
      </c>
      <c r="C29" s="128">
        <v>1736</v>
      </c>
      <c r="D29" s="128">
        <v>17</v>
      </c>
      <c r="E29" s="128">
        <v>1917</v>
      </c>
      <c r="F29" s="128">
        <v>26</v>
      </c>
      <c r="G29" s="128">
        <v>3300</v>
      </c>
      <c r="H29" s="128">
        <v>1209</v>
      </c>
      <c r="I29" s="128">
        <v>8</v>
      </c>
      <c r="J29" s="128">
        <v>1911</v>
      </c>
      <c r="K29" s="128">
        <v>88</v>
      </c>
      <c r="L29" s="128">
        <v>84</v>
      </c>
      <c r="M29" s="130">
        <v>0</v>
      </c>
      <c r="N29" s="132">
        <v>397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8" orientation="landscape" useFirstPageNumber="1"/>
  <headerFooter alignWithMargins="0">
    <oddFooter>&amp;L&amp;9 &amp;C&amp;"Times New Roman"&amp;9 -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122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689</v>
      </c>
      <c r="C13" s="128">
        <v>676</v>
      </c>
      <c r="D13" s="128">
        <v>8</v>
      </c>
      <c r="E13" s="128">
        <v>0</v>
      </c>
      <c r="F13" s="128">
        <v>4</v>
      </c>
      <c r="G13" s="128">
        <v>485</v>
      </c>
      <c r="H13" s="128">
        <v>358</v>
      </c>
      <c r="I13" s="128">
        <v>3</v>
      </c>
      <c r="J13" s="128">
        <v>0</v>
      </c>
      <c r="K13" s="128">
        <v>72</v>
      </c>
      <c r="L13" s="128">
        <v>52</v>
      </c>
      <c r="M13" s="130">
        <v>0</v>
      </c>
      <c r="N13" s="132">
        <v>205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901</v>
      </c>
      <c r="C15" s="128">
        <v>470</v>
      </c>
      <c r="D15" s="128">
        <v>13</v>
      </c>
      <c r="E15" s="128">
        <v>141</v>
      </c>
      <c r="F15" s="128">
        <v>277</v>
      </c>
      <c r="G15" s="128">
        <v>842</v>
      </c>
      <c r="H15" s="128">
        <v>313</v>
      </c>
      <c r="I15" s="128">
        <v>2</v>
      </c>
      <c r="J15" s="128">
        <v>395</v>
      </c>
      <c r="K15" s="128">
        <v>60</v>
      </c>
      <c r="L15" s="128">
        <v>72</v>
      </c>
      <c r="M15" s="130">
        <v>0</v>
      </c>
      <c r="N15" s="132">
        <v>59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22863</v>
      </c>
      <c r="C17" s="128">
        <v>9828</v>
      </c>
      <c r="D17" s="128">
        <v>1150</v>
      </c>
      <c r="E17" s="128">
        <v>11805</v>
      </c>
      <c r="F17" s="128">
        <v>80</v>
      </c>
      <c r="G17" s="128">
        <v>19039</v>
      </c>
      <c r="H17" s="128">
        <v>5478</v>
      </c>
      <c r="I17" s="128">
        <v>58</v>
      </c>
      <c r="J17" s="128">
        <v>11479</v>
      </c>
      <c r="K17" s="128">
        <v>847</v>
      </c>
      <c r="L17" s="128">
        <v>1178</v>
      </c>
      <c r="M17" s="130">
        <v>0</v>
      </c>
      <c r="N17" s="132">
        <v>3824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34341</v>
      </c>
      <c r="C19" s="128">
        <v>19011</v>
      </c>
      <c r="D19" s="128">
        <v>1183</v>
      </c>
      <c r="E19" s="128">
        <v>13898</v>
      </c>
      <c r="F19" s="128">
        <v>249</v>
      </c>
      <c r="G19" s="128">
        <v>26140</v>
      </c>
      <c r="H19" s="128">
        <v>11187</v>
      </c>
      <c r="I19" s="128">
        <v>66</v>
      </c>
      <c r="J19" s="128">
        <v>12833</v>
      </c>
      <c r="K19" s="128">
        <v>1231</v>
      </c>
      <c r="L19" s="128">
        <v>824</v>
      </c>
      <c r="M19" s="130">
        <v>0</v>
      </c>
      <c r="N19" s="132">
        <v>8201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40</v>
      </c>
      <c r="C21" s="128">
        <v>36</v>
      </c>
      <c r="D21" s="128">
        <v>1</v>
      </c>
      <c r="E21" s="128">
        <v>0</v>
      </c>
      <c r="F21" s="128">
        <v>3</v>
      </c>
      <c r="G21" s="128">
        <v>78</v>
      </c>
      <c r="H21" s="128">
        <v>27</v>
      </c>
      <c r="I21" s="128">
        <v>1</v>
      </c>
      <c r="J21" s="128">
        <v>1</v>
      </c>
      <c r="K21" s="128">
        <v>28</v>
      </c>
      <c r="L21" s="128">
        <v>21</v>
      </c>
      <c r="M21" s="130">
        <v>0</v>
      </c>
      <c r="N21" s="132">
        <v>-38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13295</v>
      </c>
      <c r="C25" s="128">
        <v>7516</v>
      </c>
      <c r="D25" s="128">
        <v>354</v>
      </c>
      <c r="E25" s="128">
        <v>5112</v>
      </c>
      <c r="F25" s="128">
        <v>313</v>
      </c>
      <c r="G25" s="128">
        <v>12049</v>
      </c>
      <c r="H25" s="128">
        <v>5453</v>
      </c>
      <c r="I25" s="128">
        <v>45</v>
      </c>
      <c r="J25" s="128">
        <v>5039</v>
      </c>
      <c r="K25" s="128">
        <v>703</v>
      </c>
      <c r="L25" s="128">
        <v>810</v>
      </c>
      <c r="M25" s="130">
        <v>0</v>
      </c>
      <c r="N25" s="132">
        <v>1246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63903</v>
      </c>
      <c r="C29" s="128">
        <v>26766</v>
      </c>
      <c r="D29" s="128">
        <v>2474</v>
      </c>
      <c r="E29" s="128">
        <v>31004</v>
      </c>
      <c r="F29" s="128">
        <v>3660</v>
      </c>
      <c r="G29" s="128">
        <v>51731</v>
      </c>
      <c r="H29" s="128">
        <v>18600</v>
      </c>
      <c r="I29" s="128">
        <v>384</v>
      </c>
      <c r="J29" s="128">
        <v>26651</v>
      </c>
      <c r="K29" s="128">
        <v>3703</v>
      </c>
      <c r="L29" s="128">
        <v>2393</v>
      </c>
      <c r="M29" s="130">
        <v>0</v>
      </c>
      <c r="N29" s="132">
        <v>12172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9" orientation="landscape" useFirstPageNumber="1"/>
  <headerFooter alignWithMargins="0">
    <oddFooter>&amp;L&amp;9 &amp;C&amp;"Times New Roman"&amp;9 -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30217</v>
      </c>
      <c r="C11" s="117">
        <v>8857</v>
      </c>
      <c r="D11" s="117">
        <v>228</v>
      </c>
      <c r="E11" s="117">
        <v>19968</v>
      </c>
      <c r="F11" s="117">
        <v>1164</v>
      </c>
      <c r="G11" s="117">
        <v>27737</v>
      </c>
      <c r="H11" s="117">
        <v>2883</v>
      </c>
      <c r="I11" s="117">
        <v>125</v>
      </c>
      <c r="J11" s="117">
        <v>19886</v>
      </c>
      <c r="K11" s="117">
        <v>1784</v>
      </c>
      <c r="L11" s="117">
        <v>3058</v>
      </c>
      <c r="M11" s="120">
        <v>0</v>
      </c>
      <c r="N11" s="123">
        <v>2480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1030</v>
      </c>
      <c r="C13" s="128">
        <v>772</v>
      </c>
      <c r="D13" s="128">
        <v>6</v>
      </c>
      <c r="E13" s="130">
        <v>0</v>
      </c>
      <c r="F13" s="128">
        <v>252</v>
      </c>
      <c r="G13" s="128">
        <v>571</v>
      </c>
      <c r="H13" s="128">
        <v>253</v>
      </c>
      <c r="I13" s="128">
        <v>3</v>
      </c>
      <c r="J13" s="130">
        <v>0</v>
      </c>
      <c r="K13" s="128">
        <v>135</v>
      </c>
      <c r="L13" s="128">
        <v>179</v>
      </c>
      <c r="M13" s="130">
        <v>0</v>
      </c>
      <c r="N13" s="132">
        <v>460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1064</v>
      </c>
      <c r="C15" s="128">
        <v>899</v>
      </c>
      <c r="D15" s="128">
        <v>15</v>
      </c>
      <c r="E15" s="130">
        <v>0</v>
      </c>
      <c r="F15" s="128">
        <v>150</v>
      </c>
      <c r="G15" s="128">
        <v>949</v>
      </c>
      <c r="H15" s="128">
        <v>169</v>
      </c>
      <c r="I15" s="128">
        <v>3</v>
      </c>
      <c r="J15" s="130">
        <v>0</v>
      </c>
      <c r="K15" s="128">
        <v>120</v>
      </c>
      <c r="L15" s="128">
        <v>658</v>
      </c>
      <c r="M15" s="130">
        <v>0</v>
      </c>
      <c r="N15" s="132">
        <v>115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885</v>
      </c>
      <c r="C17" s="128">
        <v>755</v>
      </c>
      <c r="D17" s="128">
        <v>3</v>
      </c>
      <c r="E17" s="130">
        <v>0</v>
      </c>
      <c r="F17" s="128">
        <v>127</v>
      </c>
      <c r="G17" s="128">
        <v>388</v>
      </c>
      <c r="H17" s="128">
        <v>171</v>
      </c>
      <c r="I17" s="128">
        <v>2</v>
      </c>
      <c r="J17" s="130">
        <v>0</v>
      </c>
      <c r="K17" s="128">
        <v>116</v>
      </c>
      <c r="L17" s="128">
        <v>100</v>
      </c>
      <c r="M17" s="130">
        <v>0</v>
      </c>
      <c r="N17" s="132">
        <v>498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893</v>
      </c>
      <c r="C19" s="128">
        <v>848</v>
      </c>
      <c r="D19" s="128">
        <v>27</v>
      </c>
      <c r="E19" s="130">
        <v>0</v>
      </c>
      <c r="F19" s="128">
        <v>17</v>
      </c>
      <c r="G19" s="128">
        <v>434</v>
      </c>
      <c r="H19" s="128">
        <v>168</v>
      </c>
      <c r="I19" s="128">
        <v>3</v>
      </c>
      <c r="J19" s="130">
        <v>0</v>
      </c>
      <c r="K19" s="128">
        <v>96</v>
      </c>
      <c r="L19" s="128">
        <v>167</v>
      </c>
      <c r="M19" s="130">
        <v>0</v>
      </c>
      <c r="N19" s="132">
        <v>459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499</v>
      </c>
      <c r="C21" s="128">
        <v>494</v>
      </c>
      <c r="D21" s="128">
        <v>4</v>
      </c>
      <c r="E21" s="130">
        <v>0</v>
      </c>
      <c r="F21" s="128">
        <v>1</v>
      </c>
      <c r="G21" s="128">
        <v>293</v>
      </c>
      <c r="H21" s="128">
        <v>81</v>
      </c>
      <c r="I21" s="128">
        <v>1</v>
      </c>
      <c r="J21" s="130">
        <v>0</v>
      </c>
      <c r="K21" s="128">
        <v>137</v>
      </c>
      <c r="L21" s="128">
        <v>75</v>
      </c>
      <c r="M21" s="130">
        <v>0</v>
      </c>
      <c r="N21" s="132">
        <v>206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181</v>
      </c>
      <c r="C25" s="128">
        <v>165</v>
      </c>
      <c r="D25" s="128">
        <v>16</v>
      </c>
      <c r="E25" s="130">
        <v>0</v>
      </c>
      <c r="F25" s="128">
        <v>0</v>
      </c>
      <c r="G25" s="128">
        <v>131</v>
      </c>
      <c r="H25" s="128">
        <v>39</v>
      </c>
      <c r="I25" s="128">
        <v>0</v>
      </c>
      <c r="J25" s="130">
        <v>0</v>
      </c>
      <c r="K25" s="128">
        <v>46</v>
      </c>
      <c r="L25" s="128">
        <v>45</v>
      </c>
      <c r="M25" s="130">
        <v>0</v>
      </c>
      <c r="N25" s="132">
        <v>51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1068</v>
      </c>
      <c r="C35" s="128">
        <v>1022</v>
      </c>
      <c r="D35" s="128">
        <v>21</v>
      </c>
      <c r="E35" s="130">
        <v>0</v>
      </c>
      <c r="F35" s="128">
        <v>25</v>
      </c>
      <c r="G35" s="128">
        <v>581</v>
      </c>
      <c r="H35" s="128">
        <v>471</v>
      </c>
      <c r="I35" s="128">
        <v>4</v>
      </c>
      <c r="J35" s="130">
        <v>0</v>
      </c>
      <c r="K35" s="128">
        <v>140</v>
      </c>
      <c r="L35" s="128">
        <v>-34</v>
      </c>
      <c r="M35" s="130">
        <v>0</v>
      </c>
      <c r="N35" s="132">
        <v>487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2.至114年10月止，38家本國銀行放款及催收款之備抵呆帳餘額為597,762百萬元，114年1至10月轉銷呆帳46,605百萬元。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50" orientation="landscape" useFirstPageNumber="1"/>
  <headerFooter alignWithMargins="0">
    <oddFooter>&amp;L&amp;9 &amp;C&amp;"Times New Roman"&amp;9 -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287</v>
      </c>
      <c r="C15" s="128">
        <v>286</v>
      </c>
      <c r="D15" s="128">
        <v>1</v>
      </c>
      <c r="E15" s="130">
        <v>0</v>
      </c>
      <c r="F15" s="128">
        <v>0</v>
      </c>
      <c r="G15" s="128">
        <v>162</v>
      </c>
      <c r="H15" s="128">
        <v>16</v>
      </c>
      <c r="I15" s="128">
        <v>1</v>
      </c>
      <c r="J15" s="130">
        <v>0</v>
      </c>
      <c r="K15" s="128">
        <v>63</v>
      </c>
      <c r="L15" s="128">
        <v>82</v>
      </c>
      <c r="M15" s="130">
        <v>0</v>
      </c>
      <c r="N15" s="132">
        <v>125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51" orientation="landscape" useFirstPageNumber="1"/>
  <headerFooter alignWithMargins="0">
    <oddFooter>&amp;L&amp;9 &amp;C&amp;"Times New Roman"&amp;9 -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30">
        <v>0</v>
      </c>
      <c r="C15" s="130">
        <v>0</v>
      </c>
      <c r="D15" s="130">
        <v>0</v>
      </c>
      <c r="E15" s="130">
        <v>0</v>
      </c>
      <c r="F15" s="130">
        <v>0</v>
      </c>
      <c r="G15" s="130">
        <v>0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7">
        <v>0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24308</v>
      </c>
      <c r="C29" s="128">
        <v>3615</v>
      </c>
      <c r="D29" s="128">
        <v>134</v>
      </c>
      <c r="E29" s="128">
        <v>19968</v>
      </c>
      <c r="F29" s="128">
        <v>591</v>
      </c>
      <c r="G29" s="128">
        <v>24228</v>
      </c>
      <c r="H29" s="128">
        <v>1515</v>
      </c>
      <c r="I29" s="128">
        <v>108</v>
      </c>
      <c r="J29" s="128">
        <v>19886</v>
      </c>
      <c r="K29" s="128">
        <v>932</v>
      </c>
      <c r="L29" s="128">
        <v>1787</v>
      </c>
      <c r="M29" s="130">
        <v>0</v>
      </c>
      <c r="N29" s="132">
        <v>80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52" orientation="landscape" useFirstPageNumber="1"/>
  <headerFooter alignWithMargins="0">
    <oddFooter>&amp;L&amp;9 &amp;C&amp;"Times New Roman"&amp;9 -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128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129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216435</v>
      </c>
      <c r="C11" s="117">
        <v>96123</v>
      </c>
      <c r="D11" s="117">
        <v>6476</v>
      </c>
      <c r="E11" s="117">
        <v>82976</v>
      </c>
      <c r="F11" s="117">
        <v>30860</v>
      </c>
      <c r="G11" s="117">
        <v>196425</v>
      </c>
      <c r="H11" s="117">
        <v>93493</v>
      </c>
      <c r="I11" s="117">
        <v>481</v>
      </c>
      <c r="J11" s="117">
        <v>80573</v>
      </c>
      <c r="K11" s="117">
        <v>7046</v>
      </c>
      <c r="L11" s="117">
        <v>14832</v>
      </c>
      <c r="M11" s="120">
        <v>0</v>
      </c>
      <c r="N11" s="123">
        <v>20010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20414</v>
      </c>
      <c r="C13" s="141">
        <v>13548</v>
      </c>
      <c r="D13" s="141">
        <v>566</v>
      </c>
      <c r="E13" s="141">
        <v>1831</v>
      </c>
      <c r="F13" s="141">
        <v>4469</v>
      </c>
      <c r="G13" s="141">
        <v>17629</v>
      </c>
      <c r="H13" s="141">
        <v>13939</v>
      </c>
      <c r="I13" s="141">
        <v>30</v>
      </c>
      <c r="J13" s="141">
        <v>1654</v>
      </c>
      <c r="K13" s="141">
        <v>529</v>
      </c>
      <c r="L13" s="141">
        <v>1478</v>
      </c>
      <c r="M13" s="143">
        <v>0</v>
      </c>
      <c r="N13" s="145">
        <v>2785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8236</v>
      </c>
      <c r="C15" s="141">
        <v>3621</v>
      </c>
      <c r="D15" s="141">
        <v>123</v>
      </c>
      <c r="E15" s="141">
        <v>2957</v>
      </c>
      <c r="F15" s="141">
        <v>1535</v>
      </c>
      <c r="G15" s="141">
        <v>6628</v>
      </c>
      <c r="H15" s="141">
        <v>2787</v>
      </c>
      <c r="I15" s="141">
        <v>10</v>
      </c>
      <c r="J15" s="141">
        <v>3352</v>
      </c>
      <c r="K15" s="141">
        <v>436</v>
      </c>
      <c r="L15" s="141">
        <v>43</v>
      </c>
      <c r="M15" s="143">
        <v>0</v>
      </c>
      <c r="N15" s="145">
        <v>1607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1181</v>
      </c>
      <c r="C17" s="141">
        <v>582</v>
      </c>
      <c r="D17" s="141">
        <v>52</v>
      </c>
      <c r="E17" s="141">
        <v>464</v>
      </c>
      <c r="F17" s="141">
        <v>83</v>
      </c>
      <c r="G17" s="141">
        <v>1065</v>
      </c>
      <c r="H17" s="141">
        <v>528</v>
      </c>
      <c r="I17" s="141">
        <v>1</v>
      </c>
      <c r="J17" s="141">
        <v>190</v>
      </c>
      <c r="K17" s="141">
        <v>162</v>
      </c>
      <c r="L17" s="141">
        <v>184</v>
      </c>
      <c r="M17" s="143">
        <v>0</v>
      </c>
      <c r="N17" s="145">
        <v>116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455</v>
      </c>
      <c r="C19" s="141">
        <v>280</v>
      </c>
      <c r="D19" s="141">
        <v>38</v>
      </c>
      <c r="E19" s="141">
        <v>10</v>
      </c>
      <c r="F19" s="141">
        <v>127</v>
      </c>
      <c r="G19" s="141">
        <v>413</v>
      </c>
      <c r="H19" s="141">
        <v>300</v>
      </c>
      <c r="I19" s="141">
        <v>5</v>
      </c>
      <c r="J19" s="143">
        <v>0</v>
      </c>
      <c r="K19" s="141">
        <v>47</v>
      </c>
      <c r="L19" s="141">
        <v>60</v>
      </c>
      <c r="M19" s="143">
        <v>0</v>
      </c>
      <c r="N19" s="145">
        <v>42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437</v>
      </c>
      <c r="C21" s="141">
        <v>46</v>
      </c>
      <c r="D21" s="141">
        <v>1</v>
      </c>
      <c r="E21" s="141">
        <v>192</v>
      </c>
      <c r="F21" s="141">
        <v>197</v>
      </c>
      <c r="G21" s="141">
        <v>403</v>
      </c>
      <c r="H21" s="141">
        <v>26</v>
      </c>
      <c r="I21" s="143">
        <v>0</v>
      </c>
      <c r="J21" s="143">
        <v>0</v>
      </c>
      <c r="K21" s="141">
        <v>108</v>
      </c>
      <c r="L21" s="141">
        <v>268</v>
      </c>
      <c r="M21" s="143">
        <v>0</v>
      </c>
      <c r="N21" s="145">
        <v>34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7133</v>
      </c>
      <c r="C23" s="141">
        <v>4474</v>
      </c>
      <c r="D23" s="141">
        <v>63</v>
      </c>
      <c r="E23" s="141">
        <v>0</v>
      </c>
      <c r="F23" s="141">
        <v>2596</v>
      </c>
      <c r="G23" s="141">
        <v>7241</v>
      </c>
      <c r="H23" s="141">
        <v>4387</v>
      </c>
      <c r="I23" s="141">
        <v>4</v>
      </c>
      <c r="J23" s="141">
        <v>2130</v>
      </c>
      <c r="K23" s="141">
        <v>203</v>
      </c>
      <c r="L23" s="141">
        <v>516</v>
      </c>
      <c r="M23" s="143">
        <v>0</v>
      </c>
      <c r="N23" s="145">
        <v>-108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1">
        <v>3323</v>
      </c>
      <c r="C25" s="141">
        <v>35</v>
      </c>
      <c r="D25" s="141">
        <v>194</v>
      </c>
      <c r="E25" s="141">
        <v>730</v>
      </c>
      <c r="F25" s="141">
        <v>2363</v>
      </c>
      <c r="G25" s="141">
        <v>2468</v>
      </c>
      <c r="H25" s="141">
        <v>58</v>
      </c>
      <c r="I25" s="143">
        <v>0</v>
      </c>
      <c r="J25" s="143">
        <v>0</v>
      </c>
      <c r="K25" s="141">
        <v>196</v>
      </c>
      <c r="L25" s="141">
        <v>2214</v>
      </c>
      <c r="M25" s="143">
        <v>0</v>
      </c>
      <c r="N25" s="145">
        <v>855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28468</v>
      </c>
      <c r="C27" s="141">
        <v>2494</v>
      </c>
      <c r="D27" s="141">
        <v>88</v>
      </c>
      <c r="E27" s="141">
        <v>25580</v>
      </c>
      <c r="F27" s="141">
        <v>306</v>
      </c>
      <c r="G27" s="141">
        <v>28094</v>
      </c>
      <c r="H27" s="141">
        <v>2432</v>
      </c>
      <c r="I27" s="141">
        <v>53</v>
      </c>
      <c r="J27" s="141">
        <v>25162</v>
      </c>
      <c r="K27" s="141">
        <v>213</v>
      </c>
      <c r="L27" s="141">
        <v>234</v>
      </c>
      <c r="M27" s="143">
        <v>0</v>
      </c>
      <c r="N27" s="145">
        <v>374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7470</v>
      </c>
      <c r="C29" s="141">
        <v>5748</v>
      </c>
      <c r="D29" s="141">
        <v>113</v>
      </c>
      <c r="E29" s="141">
        <v>1454</v>
      </c>
      <c r="F29" s="141">
        <v>155</v>
      </c>
      <c r="G29" s="141">
        <v>6641</v>
      </c>
      <c r="H29" s="141">
        <v>5038</v>
      </c>
      <c r="I29" s="141">
        <v>35</v>
      </c>
      <c r="J29" s="141">
        <v>102</v>
      </c>
      <c r="K29" s="141">
        <v>346</v>
      </c>
      <c r="L29" s="141">
        <v>1121</v>
      </c>
      <c r="M29" s="143">
        <v>0</v>
      </c>
      <c r="N29" s="145">
        <v>829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2102</v>
      </c>
      <c r="C31" s="141">
        <v>995</v>
      </c>
      <c r="D31" s="141">
        <v>30</v>
      </c>
      <c r="E31" s="141">
        <v>874</v>
      </c>
      <c r="F31" s="141">
        <v>203</v>
      </c>
      <c r="G31" s="141">
        <v>1886</v>
      </c>
      <c r="H31" s="141">
        <v>794</v>
      </c>
      <c r="I31" s="141">
        <v>1</v>
      </c>
      <c r="J31" s="141">
        <v>894</v>
      </c>
      <c r="K31" s="141">
        <v>86</v>
      </c>
      <c r="L31" s="141">
        <v>110</v>
      </c>
      <c r="M31" s="143">
        <v>0</v>
      </c>
      <c r="N31" s="145">
        <v>216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4982</v>
      </c>
      <c r="C33" s="141">
        <v>1479</v>
      </c>
      <c r="D33" s="141">
        <v>1052</v>
      </c>
      <c r="E33" s="141">
        <v>406</v>
      </c>
      <c r="F33" s="141">
        <v>2044</v>
      </c>
      <c r="G33" s="141">
        <v>3178</v>
      </c>
      <c r="H33" s="141">
        <v>1090</v>
      </c>
      <c r="I33" s="141">
        <v>38</v>
      </c>
      <c r="J33" s="143">
        <v>0</v>
      </c>
      <c r="K33" s="141">
        <v>793</v>
      </c>
      <c r="L33" s="141">
        <v>1257</v>
      </c>
      <c r="M33" s="143">
        <v>0</v>
      </c>
      <c r="N33" s="145">
        <v>1804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6290</v>
      </c>
      <c r="C35" s="141">
        <v>5238</v>
      </c>
      <c r="D35" s="141">
        <v>533</v>
      </c>
      <c r="E35" s="141">
        <v>516</v>
      </c>
      <c r="F35" s="141">
        <v>4</v>
      </c>
      <c r="G35" s="141">
        <v>5495</v>
      </c>
      <c r="H35" s="141">
        <v>4170</v>
      </c>
      <c r="I35" s="143">
        <v>0</v>
      </c>
      <c r="J35" s="141">
        <v>699</v>
      </c>
      <c r="K35" s="141">
        <v>65</v>
      </c>
      <c r="L35" s="141">
        <v>560</v>
      </c>
      <c r="M35" s="143">
        <v>0</v>
      </c>
      <c r="N35" s="145">
        <v>796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1" spans="1:14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</sheetData>
  <mergeCells count="181">
    <mergeCell ref="D4:F4"/>
    <mergeCell ref="G4:J4"/>
    <mergeCell ref="B8:B9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1:B12"/>
    <mergeCell ref="C11:C12"/>
    <mergeCell ref="F11:F12"/>
    <mergeCell ref="G11:G12"/>
    <mergeCell ref="M11:M12"/>
    <mergeCell ref="N11:N12"/>
    <mergeCell ref="D13:D14"/>
    <mergeCell ref="E13:E14"/>
    <mergeCell ref="F13:F14"/>
    <mergeCell ref="G13:G14"/>
    <mergeCell ref="H13:H14"/>
    <mergeCell ref="D11:D12"/>
    <mergeCell ref="E11:E12"/>
    <mergeCell ref="H11:H12"/>
    <mergeCell ref="B13:B14"/>
    <mergeCell ref="C13:C14"/>
    <mergeCell ref="I13:I14"/>
    <mergeCell ref="J11:J12"/>
    <mergeCell ref="K11:K12"/>
    <mergeCell ref="L11:L12"/>
    <mergeCell ref="I11:I12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N15:N16"/>
    <mergeCell ref="B17:B18"/>
    <mergeCell ref="C17:C18"/>
    <mergeCell ref="D17:D18"/>
    <mergeCell ref="E17:E18"/>
    <mergeCell ref="F17:F18"/>
    <mergeCell ref="M17:M18"/>
    <mergeCell ref="N17:N18"/>
    <mergeCell ref="B19:B20"/>
    <mergeCell ref="C19:C20"/>
    <mergeCell ref="D19:D20"/>
    <mergeCell ref="E19:E20"/>
    <mergeCell ref="F19:F20"/>
    <mergeCell ref="K19:K20"/>
    <mergeCell ref="L19:L20"/>
    <mergeCell ref="J17:J18"/>
    <mergeCell ref="K17:K18"/>
    <mergeCell ref="L17:L18"/>
    <mergeCell ref="G19:G20"/>
    <mergeCell ref="H19:H20"/>
    <mergeCell ref="I19:I20"/>
    <mergeCell ref="J19:J20"/>
    <mergeCell ref="G17:G18"/>
    <mergeCell ref="H17:H18"/>
    <mergeCell ref="I17:I18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M21:M22"/>
    <mergeCell ref="N21:N22"/>
    <mergeCell ref="B23:B24"/>
    <mergeCell ref="C23:C24"/>
    <mergeCell ref="D23:D24"/>
    <mergeCell ref="E23:E24"/>
    <mergeCell ref="F23:F24"/>
    <mergeCell ref="K23:K24"/>
    <mergeCell ref="L23:L24"/>
    <mergeCell ref="J21:J22"/>
    <mergeCell ref="K21:K22"/>
    <mergeCell ref="L21:L22"/>
    <mergeCell ref="G23:G24"/>
    <mergeCell ref="H23:H24"/>
    <mergeCell ref="I23:I24"/>
    <mergeCell ref="J23:J24"/>
    <mergeCell ref="M23:M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M25:M26"/>
    <mergeCell ref="N25:N26"/>
    <mergeCell ref="B27:B28"/>
    <mergeCell ref="C27:C28"/>
    <mergeCell ref="D27:D28"/>
    <mergeCell ref="E27:E28"/>
    <mergeCell ref="F27:F28"/>
    <mergeCell ref="K27:K28"/>
    <mergeCell ref="L27:L28"/>
    <mergeCell ref="J25:J26"/>
    <mergeCell ref="K25:K26"/>
    <mergeCell ref="L25:L26"/>
    <mergeCell ref="G27:G28"/>
    <mergeCell ref="H27:H28"/>
    <mergeCell ref="I27:I28"/>
    <mergeCell ref="J27:J28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M29:M30"/>
    <mergeCell ref="N29:N30"/>
    <mergeCell ref="B31:B32"/>
    <mergeCell ref="C31:C32"/>
    <mergeCell ref="D31:D32"/>
    <mergeCell ref="E31:E32"/>
    <mergeCell ref="F31:F32"/>
    <mergeCell ref="K31:K32"/>
    <mergeCell ref="L31:L32"/>
    <mergeCell ref="J29:J30"/>
    <mergeCell ref="K29:K30"/>
    <mergeCell ref="L29:L30"/>
    <mergeCell ref="G31:G32"/>
    <mergeCell ref="H31:H32"/>
    <mergeCell ref="I31:I32"/>
    <mergeCell ref="J31:J32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N33:N34"/>
    <mergeCell ref="B35:B36"/>
    <mergeCell ref="C35:C36"/>
    <mergeCell ref="D35:D36"/>
    <mergeCell ref="E35:E36"/>
    <mergeCell ref="F35:F36"/>
    <mergeCell ref="J33:J34"/>
    <mergeCell ref="K33:K34"/>
    <mergeCell ref="L33:L34"/>
    <mergeCell ref="M33:M34"/>
    <mergeCell ref="G35:G36"/>
    <mergeCell ref="H35:H36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3" orientation="landscape" useFirstPageNumber="1"/>
  <headerFooter alignWithMargins="0">
    <oddFooter>&amp;L&amp;9 &amp;C&amp;"Times New Roman"&amp;9 -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8334</v>
      </c>
      <c r="C11" s="116">
        <v>4541</v>
      </c>
      <c r="D11" s="116">
        <v>1315</v>
      </c>
      <c r="E11" s="116">
        <v>1858</v>
      </c>
      <c r="F11" s="116">
        <v>620</v>
      </c>
      <c r="G11" s="116">
        <v>6042</v>
      </c>
      <c r="H11" s="116">
        <v>4028</v>
      </c>
      <c r="I11" s="116">
        <v>62</v>
      </c>
      <c r="J11" s="119">
        <v>0</v>
      </c>
      <c r="K11" s="116">
        <v>791</v>
      </c>
      <c r="L11" s="116">
        <v>1161</v>
      </c>
      <c r="M11" s="119">
        <v>0</v>
      </c>
      <c r="N11" s="122">
        <v>2291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583</v>
      </c>
      <c r="C13" s="141">
        <v>567</v>
      </c>
      <c r="D13" s="141">
        <v>16</v>
      </c>
      <c r="E13" s="143">
        <v>0</v>
      </c>
      <c r="F13" s="141">
        <v>0</v>
      </c>
      <c r="G13" s="141">
        <v>385</v>
      </c>
      <c r="H13" s="141">
        <v>351</v>
      </c>
      <c r="I13" s="141">
        <v>17</v>
      </c>
      <c r="J13" s="143">
        <v>0</v>
      </c>
      <c r="K13" s="141">
        <v>18</v>
      </c>
      <c r="L13" s="141">
        <v>-2</v>
      </c>
      <c r="M13" s="143">
        <v>0</v>
      </c>
      <c r="N13" s="145">
        <v>198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9909</v>
      </c>
      <c r="C15" s="141">
        <v>3861</v>
      </c>
      <c r="D15" s="141">
        <v>155</v>
      </c>
      <c r="E15" s="141">
        <v>482</v>
      </c>
      <c r="F15" s="141">
        <v>5410</v>
      </c>
      <c r="G15" s="141">
        <v>9842</v>
      </c>
      <c r="H15" s="141">
        <v>4739</v>
      </c>
      <c r="I15" s="141">
        <v>16</v>
      </c>
      <c r="J15" s="141">
        <v>4341</v>
      </c>
      <c r="K15" s="141">
        <v>113</v>
      </c>
      <c r="L15" s="141">
        <v>633</v>
      </c>
      <c r="M15" s="143">
        <v>0</v>
      </c>
      <c r="N15" s="145">
        <v>66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14439</v>
      </c>
      <c r="C17" s="141">
        <v>3479</v>
      </c>
      <c r="D17" s="141">
        <v>340</v>
      </c>
      <c r="E17" s="141">
        <v>7252</v>
      </c>
      <c r="F17" s="141">
        <v>3367</v>
      </c>
      <c r="G17" s="141">
        <v>13326</v>
      </c>
      <c r="H17" s="141">
        <v>5616</v>
      </c>
      <c r="I17" s="141">
        <v>18</v>
      </c>
      <c r="J17" s="141">
        <v>7194</v>
      </c>
      <c r="K17" s="141">
        <v>342</v>
      </c>
      <c r="L17" s="141">
        <v>156</v>
      </c>
      <c r="M17" s="143">
        <v>0</v>
      </c>
      <c r="N17" s="145">
        <v>1113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7713</v>
      </c>
      <c r="C19" s="141">
        <v>4543</v>
      </c>
      <c r="D19" s="141">
        <v>819</v>
      </c>
      <c r="E19" s="141">
        <v>2270</v>
      </c>
      <c r="F19" s="141">
        <v>80</v>
      </c>
      <c r="G19" s="141">
        <v>6458</v>
      </c>
      <c r="H19" s="141">
        <v>3493</v>
      </c>
      <c r="I19" s="141">
        <v>58</v>
      </c>
      <c r="J19" s="143">
        <v>0</v>
      </c>
      <c r="K19" s="141">
        <v>1121</v>
      </c>
      <c r="L19" s="141">
        <v>1786</v>
      </c>
      <c r="M19" s="143">
        <v>0</v>
      </c>
      <c r="N19" s="145">
        <v>1255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11001</v>
      </c>
      <c r="C21" s="141">
        <v>6523</v>
      </c>
      <c r="D21" s="141">
        <v>58</v>
      </c>
      <c r="E21" s="141">
        <v>2030</v>
      </c>
      <c r="F21" s="141">
        <v>2390</v>
      </c>
      <c r="G21" s="141">
        <v>10780</v>
      </c>
      <c r="H21" s="141">
        <v>6462</v>
      </c>
      <c r="I21" s="141">
        <v>25</v>
      </c>
      <c r="J21" s="141">
        <v>3472</v>
      </c>
      <c r="K21" s="141">
        <v>180</v>
      </c>
      <c r="L21" s="141">
        <v>641</v>
      </c>
      <c r="M21" s="143">
        <v>0</v>
      </c>
      <c r="N21" s="145">
        <v>221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1">
        <v>225</v>
      </c>
      <c r="C23" s="141">
        <v>9</v>
      </c>
      <c r="D23" s="141">
        <v>3</v>
      </c>
      <c r="E23" s="143">
        <v>0</v>
      </c>
      <c r="F23" s="141">
        <v>213</v>
      </c>
      <c r="G23" s="141">
        <v>229</v>
      </c>
      <c r="H23" s="141">
        <v>3</v>
      </c>
      <c r="I23" s="141">
        <v>0</v>
      </c>
      <c r="J23" s="143">
        <v>0</v>
      </c>
      <c r="K23" s="141">
        <v>97</v>
      </c>
      <c r="L23" s="141">
        <v>129</v>
      </c>
      <c r="M23" s="143">
        <v>0</v>
      </c>
      <c r="N23" s="145">
        <v>-3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35226</v>
      </c>
      <c r="C25" s="141">
        <v>8750</v>
      </c>
      <c r="D25" s="141">
        <v>176</v>
      </c>
      <c r="E25" s="141">
        <v>26299</v>
      </c>
      <c r="F25" s="141">
        <v>0</v>
      </c>
      <c r="G25" s="141">
        <v>32174</v>
      </c>
      <c r="H25" s="141">
        <v>7302</v>
      </c>
      <c r="I25" s="141">
        <v>29</v>
      </c>
      <c r="J25" s="141">
        <v>24181</v>
      </c>
      <c r="K25" s="141">
        <v>336</v>
      </c>
      <c r="L25" s="141">
        <v>326</v>
      </c>
      <c r="M25" s="143">
        <v>0</v>
      </c>
      <c r="N25" s="145">
        <v>3052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22158</v>
      </c>
      <c r="C27" s="141">
        <v>16305</v>
      </c>
      <c r="D27" s="141">
        <v>295</v>
      </c>
      <c r="E27" s="141">
        <v>3566</v>
      </c>
      <c r="F27" s="141">
        <v>1992</v>
      </c>
      <c r="G27" s="141">
        <v>20638</v>
      </c>
      <c r="H27" s="141">
        <v>15690</v>
      </c>
      <c r="I27" s="141">
        <v>30</v>
      </c>
      <c r="J27" s="141">
        <v>4252</v>
      </c>
      <c r="K27" s="141">
        <v>256</v>
      </c>
      <c r="L27" s="141">
        <v>411</v>
      </c>
      <c r="M27" s="143">
        <v>0</v>
      </c>
      <c r="N27" s="145">
        <v>1520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1621</v>
      </c>
      <c r="C29" s="141">
        <v>1621</v>
      </c>
      <c r="D29" s="143">
        <v>0</v>
      </c>
      <c r="E29" s="143">
        <v>0</v>
      </c>
      <c r="F29" s="143">
        <v>0</v>
      </c>
      <c r="G29" s="141">
        <v>1726</v>
      </c>
      <c r="H29" s="141">
        <v>1404</v>
      </c>
      <c r="I29" s="141">
        <v>0</v>
      </c>
      <c r="J29" s="141">
        <v>0</v>
      </c>
      <c r="K29" s="141">
        <v>22</v>
      </c>
      <c r="L29" s="141">
        <v>300</v>
      </c>
      <c r="M29" s="143">
        <v>0</v>
      </c>
      <c r="N29" s="145">
        <v>-106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1693</v>
      </c>
      <c r="C31" s="141">
        <v>1329</v>
      </c>
      <c r="D31" s="141">
        <v>261</v>
      </c>
      <c r="E31" s="143">
        <v>0</v>
      </c>
      <c r="F31" s="141">
        <v>103</v>
      </c>
      <c r="G31" s="141">
        <v>1418</v>
      </c>
      <c r="H31" s="141">
        <v>1125</v>
      </c>
      <c r="I31" s="141">
        <v>23</v>
      </c>
      <c r="J31" s="143">
        <v>0</v>
      </c>
      <c r="K31" s="141">
        <v>33</v>
      </c>
      <c r="L31" s="141">
        <v>236</v>
      </c>
      <c r="M31" s="143">
        <v>0</v>
      </c>
      <c r="N31" s="145">
        <v>275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1">
        <v>3034</v>
      </c>
      <c r="C33" s="141">
        <v>1767</v>
      </c>
      <c r="D33" s="141">
        <v>98</v>
      </c>
      <c r="E33" s="143">
        <v>0</v>
      </c>
      <c r="F33" s="141">
        <v>1170</v>
      </c>
      <c r="G33" s="141">
        <v>2807</v>
      </c>
      <c r="H33" s="141">
        <v>2207</v>
      </c>
      <c r="I33" s="147">
        <v>0</v>
      </c>
      <c r="J33" s="141">
        <v>366</v>
      </c>
      <c r="K33" s="141">
        <v>66</v>
      </c>
      <c r="L33" s="141">
        <v>168</v>
      </c>
      <c r="M33" s="143">
        <v>0</v>
      </c>
      <c r="N33" s="145">
        <v>227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5879</v>
      </c>
      <c r="C35" s="141">
        <v>3175</v>
      </c>
      <c r="D35" s="141">
        <v>38</v>
      </c>
      <c r="E35" s="141">
        <v>1527</v>
      </c>
      <c r="F35" s="141">
        <v>1139</v>
      </c>
      <c r="G35" s="141">
        <v>5439</v>
      </c>
      <c r="H35" s="141">
        <v>4353</v>
      </c>
      <c r="I35" s="141">
        <v>20</v>
      </c>
      <c r="J35" s="141">
        <v>460</v>
      </c>
      <c r="K35" s="141">
        <v>355</v>
      </c>
      <c r="L35" s="141">
        <v>251</v>
      </c>
      <c r="M35" s="143">
        <v>0</v>
      </c>
      <c r="N35" s="145">
        <v>440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4" orientation="landscape" useFirstPageNumber="1"/>
  <headerFooter alignWithMargins="0">
    <oddFooter>&amp;L&amp;9 &amp;C&amp;"Times New Roman"&amp;9 -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3570</v>
      </c>
      <c r="C11" s="116">
        <v>624</v>
      </c>
      <c r="D11" s="116">
        <v>12</v>
      </c>
      <c r="E11" s="116">
        <v>2678</v>
      </c>
      <c r="F11" s="116">
        <v>257</v>
      </c>
      <c r="G11" s="116">
        <v>3539</v>
      </c>
      <c r="H11" s="116">
        <v>865</v>
      </c>
      <c r="I11" s="116">
        <v>2</v>
      </c>
      <c r="J11" s="116">
        <v>2123</v>
      </c>
      <c r="K11" s="116">
        <v>84</v>
      </c>
      <c r="L11" s="116">
        <v>465</v>
      </c>
      <c r="M11" s="119">
        <v>0</v>
      </c>
      <c r="N11" s="122">
        <v>31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1">
        <v>407</v>
      </c>
      <c r="C13" s="141">
        <v>356</v>
      </c>
      <c r="D13" s="141">
        <v>19</v>
      </c>
      <c r="E13" s="143">
        <v>0</v>
      </c>
      <c r="F13" s="141">
        <v>32</v>
      </c>
      <c r="G13" s="141">
        <v>290</v>
      </c>
      <c r="H13" s="141">
        <v>214</v>
      </c>
      <c r="I13" s="141">
        <v>1</v>
      </c>
      <c r="J13" s="143">
        <v>0</v>
      </c>
      <c r="K13" s="141">
        <v>24</v>
      </c>
      <c r="L13" s="141">
        <v>51</v>
      </c>
      <c r="M13" s="143">
        <v>0</v>
      </c>
      <c r="N13" s="145">
        <v>116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154</v>
      </c>
      <c r="C15" s="141">
        <v>131</v>
      </c>
      <c r="D15" s="141">
        <v>19</v>
      </c>
      <c r="E15" s="143">
        <v>0</v>
      </c>
      <c r="F15" s="141">
        <v>4</v>
      </c>
      <c r="G15" s="141">
        <v>190</v>
      </c>
      <c r="H15" s="141">
        <v>91</v>
      </c>
      <c r="I15" s="141">
        <v>1</v>
      </c>
      <c r="J15" s="143">
        <v>0</v>
      </c>
      <c r="K15" s="141">
        <v>20</v>
      </c>
      <c r="L15" s="141">
        <v>77</v>
      </c>
      <c r="M15" s="143">
        <v>0</v>
      </c>
      <c r="N15" s="145">
        <v>-36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5" orientation="landscape" useFirstPageNumber="1"/>
  <headerFooter alignWithMargins="0">
    <oddFooter>&amp;L&amp;9 &amp;C&amp;"Times New Roman"&amp;9 -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6" width="7.125" customWidth="1"/>
    <col min="7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171144</v>
      </c>
      <c r="C11" s="117">
        <v>63029</v>
      </c>
      <c r="D11" s="117">
        <v>5127</v>
      </c>
      <c r="E11" s="117">
        <v>71890</v>
      </c>
      <c r="F11" s="117">
        <v>31098</v>
      </c>
      <c r="G11" s="117">
        <v>155670</v>
      </c>
      <c r="H11" s="117">
        <v>56137</v>
      </c>
      <c r="I11" s="117">
        <v>427</v>
      </c>
      <c r="J11" s="117">
        <v>70385</v>
      </c>
      <c r="K11" s="117">
        <v>6208</v>
      </c>
      <c r="L11" s="117">
        <v>22513</v>
      </c>
      <c r="M11" s="120">
        <v>0</v>
      </c>
      <c r="N11" s="123">
        <v>15473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15304</v>
      </c>
      <c r="C13" s="141">
        <v>8461</v>
      </c>
      <c r="D13" s="141">
        <v>545</v>
      </c>
      <c r="E13" s="141">
        <v>1831</v>
      </c>
      <c r="F13" s="141">
        <v>4466</v>
      </c>
      <c r="G13" s="141">
        <v>12769</v>
      </c>
      <c r="H13" s="141">
        <v>7502</v>
      </c>
      <c r="I13" s="141">
        <v>30</v>
      </c>
      <c r="J13" s="141">
        <v>1654</v>
      </c>
      <c r="K13" s="141">
        <v>499</v>
      </c>
      <c r="L13" s="141">
        <v>3085</v>
      </c>
      <c r="M13" s="143">
        <v>0</v>
      </c>
      <c r="N13" s="145">
        <v>2534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7944</v>
      </c>
      <c r="C15" s="141">
        <v>3314</v>
      </c>
      <c r="D15" s="141">
        <v>122</v>
      </c>
      <c r="E15" s="141">
        <v>2978</v>
      </c>
      <c r="F15" s="141">
        <v>1530</v>
      </c>
      <c r="G15" s="141">
        <v>6520</v>
      </c>
      <c r="H15" s="141">
        <v>2767</v>
      </c>
      <c r="I15" s="141">
        <v>10</v>
      </c>
      <c r="J15" s="141">
        <v>3373</v>
      </c>
      <c r="K15" s="141">
        <v>372</v>
      </c>
      <c r="L15" s="141">
        <v>-1</v>
      </c>
      <c r="M15" s="143">
        <v>0</v>
      </c>
      <c r="N15" s="145">
        <v>1424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1016</v>
      </c>
      <c r="C17" s="141">
        <v>409</v>
      </c>
      <c r="D17" s="141">
        <v>51</v>
      </c>
      <c r="E17" s="141">
        <v>464</v>
      </c>
      <c r="F17" s="141">
        <v>93</v>
      </c>
      <c r="G17" s="141">
        <v>952</v>
      </c>
      <c r="H17" s="141">
        <v>439</v>
      </c>
      <c r="I17" s="141">
        <v>1</v>
      </c>
      <c r="J17" s="141">
        <v>190</v>
      </c>
      <c r="K17" s="141">
        <v>161</v>
      </c>
      <c r="L17" s="141">
        <v>160</v>
      </c>
      <c r="M17" s="143">
        <v>0</v>
      </c>
      <c r="N17" s="145">
        <v>64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389</v>
      </c>
      <c r="C19" s="141">
        <v>216</v>
      </c>
      <c r="D19" s="141">
        <v>37</v>
      </c>
      <c r="E19" s="141">
        <v>10</v>
      </c>
      <c r="F19" s="141">
        <v>127</v>
      </c>
      <c r="G19" s="141">
        <v>375</v>
      </c>
      <c r="H19" s="141">
        <v>260</v>
      </c>
      <c r="I19" s="141">
        <v>5</v>
      </c>
      <c r="J19" s="143">
        <v>0</v>
      </c>
      <c r="K19" s="141">
        <v>47</v>
      </c>
      <c r="L19" s="141">
        <v>63</v>
      </c>
      <c r="M19" s="143">
        <v>0</v>
      </c>
      <c r="N19" s="145">
        <v>14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437</v>
      </c>
      <c r="C21" s="141">
        <v>46</v>
      </c>
      <c r="D21" s="141">
        <v>1</v>
      </c>
      <c r="E21" s="141">
        <v>192</v>
      </c>
      <c r="F21" s="141">
        <v>197</v>
      </c>
      <c r="G21" s="141">
        <v>387</v>
      </c>
      <c r="H21" s="141">
        <v>26</v>
      </c>
      <c r="I21" s="143">
        <v>0</v>
      </c>
      <c r="J21" s="143">
        <v>0</v>
      </c>
      <c r="K21" s="141">
        <v>108</v>
      </c>
      <c r="L21" s="141">
        <v>252</v>
      </c>
      <c r="M21" s="143">
        <v>0</v>
      </c>
      <c r="N21" s="145">
        <v>50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6881</v>
      </c>
      <c r="C23" s="141">
        <v>4234</v>
      </c>
      <c r="D23" s="141">
        <v>62</v>
      </c>
      <c r="E23" s="141">
        <v>0</v>
      </c>
      <c r="F23" s="141">
        <v>2584</v>
      </c>
      <c r="G23" s="141">
        <v>7027</v>
      </c>
      <c r="H23" s="141">
        <v>4284</v>
      </c>
      <c r="I23" s="141">
        <v>4</v>
      </c>
      <c r="J23" s="141">
        <v>2121</v>
      </c>
      <c r="K23" s="141">
        <v>203</v>
      </c>
      <c r="L23" s="141">
        <v>414</v>
      </c>
      <c r="M23" s="143">
        <v>0</v>
      </c>
      <c r="N23" s="145">
        <v>-146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1">
        <v>3323</v>
      </c>
      <c r="C25" s="141">
        <v>35</v>
      </c>
      <c r="D25" s="141">
        <v>194</v>
      </c>
      <c r="E25" s="141">
        <v>730</v>
      </c>
      <c r="F25" s="141">
        <v>2363</v>
      </c>
      <c r="G25" s="141">
        <v>2468</v>
      </c>
      <c r="H25" s="141">
        <v>58</v>
      </c>
      <c r="I25" s="143">
        <v>0</v>
      </c>
      <c r="J25" s="143">
        <v>0</v>
      </c>
      <c r="K25" s="141">
        <v>196</v>
      </c>
      <c r="L25" s="141">
        <v>2214</v>
      </c>
      <c r="M25" s="143">
        <v>0</v>
      </c>
      <c r="N25" s="145">
        <v>855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25838</v>
      </c>
      <c r="C27" s="141">
        <v>432</v>
      </c>
      <c r="D27" s="141">
        <v>88</v>
      </c>
      <c r="E27" s="141">
        <v>24985</v>
      </c>
      <c r="F27" s="141">
        <v>333</v>
      </c>
      <c r="G27" s="141">
        <v>25447</v>
      </c>
      <c r="H27" s="141">
        <v>395</v>
      </c>
      <c r="I27" s="141">
        <v>53</v>
      </c>
      <c r="J27" s="141">
        <v>24567</v>
      </c>
      <c r="K27" s="141">
        <v>206</v>
      </c>
      <c r="L27" s="141">
        <v>225</v>
      </c>
      <c r="M27" s="143">
        <v>0</v>
      </c>
      <c r="N27" s="145">
        <v>391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7281</v>
      </c>
      <c r="C29" s="141">
        <v>5748</v>
      </c>
      <c r="D29" s="141">
        <v>112</v>
      </c>
      <c r="E29" s="141">
        <v>1265</v>
      </c>
      <c r="F29" s="141">
        <v>155</v>
      </c>
      <c r="G29" s="141">
        <v>7264</v>
      </c>
      <c r="H29" s="141">
        <v>596</v>
      </c>
      <c r="I29" s="141">
        <v>35</v>
      </c>
      <c r="J29" s="141">
        <v>45</v>
      </c>
      <c r="K29" s="141">
        <v>346</v>
      </c>
      <c r="L29" s="141">
        <v>6242</v>
      </c>
      <c r="M29" s="143">
        <v>0</v>
      </c>
      <c r="N29" s="145">
        <v>17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1677</v>
      </c>
      <c r="C31" s="141">
        <v>584</v>
      </c>
      <c r="D31" s="141">
        <v>18</v>
      </c>
      <c r="E31" s="141">
        <v>873</v>
      </c>
      <c r="F31" s="141">
        <v>203</v>
      </c>
      <c r="G31" s="141">
        <v>1606</v>
      </c>
      <c r="H31" s="141">
        <v>579</v>
      </c>
      <c r="I31" s="141">
        <v>1</v>
      </c>
      <c r="J31" s="141">
        <v>894</v>
      </c>
      <c r="K31" s="141">
        <v>58</v>
      </c>
      <c r="L31" s="141">
        <v>75</v>
      </c>
      <c r="M31" s="143">
        <v>0</v>
      </c>
      <c r="N31" s="145">
        <v>71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5045</v>
      </c>
      <c r="C33" s="141">
        <v>1429</v>
      </c>
      <c r="D33" s="141">
        <v>1050</v>
      </c>
      <c r="E33" s="141">
        <v>441</v>
      </c>
      <c r="F33" s="141">
        <v>2125</v>
      </c>
      <c r="G33" s="141">
        <v>3179</v>
      </c>
      <c r="H33" s="141">
        <v>1086</v>
      </c>
      <c r="I33" s="141">
        <v>38</v>
      </c>
      <c r="J33" s="143">
        <v>0</v>
      </c>
      <c r="K33" s="141">
        <v>793</v>
      </c>
      <c r="L33" s="141">
        <v>1262</v>
      </c>
      <c r="M33" s="143">
        <v>0</v>
      </c>
      <c r="N33" s="145">
        <v>1866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5365</v>
      </c>
      <c r="C35" s="141">
        <v>4305</v>
      </c>
      <c r="D35" s="141">
        <v>379</v>
      </c>
      <c r="E35" s="141">
        <v>516</v>
      </c>
      <c r="F35" s="141">
        <v>165</v>
      </c>
      <c r="G35" s="141">
        <v>4764</v>
      </c>
      <c r="H35" s="141">
        <v>3456</v>
      </c>
      <c r="I35" s="143">
        <v>0</v>
      </c>
      <c r="J35" s="141">
        <v>723</v>
      </c>
      <c r="K35" s="141">
        <v>53</v>
      </c>
      <c r="L35" s="141">
        <v>531</v>
      </c>
      <c r="M35" s="143">
        <v>0</v>
      </c>
      <c r="N35" s="145">
        <v>601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53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22122</v>
      </c>
      <c r="C11" s="116">
        <v>11354</v>
      </c>
      <c r="D11" s="116">
        <v>2287</v>
      </c>
      <c r="E11" s="116">
        <v>4842</v>
      </c>
      <c r="F11" s="116">
        <v>3640</v>
      </c>
      <c r="G11" s="116">
        <v>12608</v>
      </c>
      <c r="H11" s="116">
        <v>3104</v>
      </c>
      <c r="I11" s="116">
        <v>640</v>
      </c>
      <c r="J11" s="116">
        <v>4817</v>
      </c>
      <c r="K11" s="116">
        <v>1748</v>
      </c>
      <c r="L11" s="116">
        <v>2299</v>
      </c>
      <c r="M11" s="119">
        <v>0</v>
      </c>
      <c r="N11" s="122">
        <v>9515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27743</v>
      </c>
      <c r="C13" s="128">
        <v>9287</v>
      </c>
      <c r="D13" s="128">
        <v>871</v>
      </c>
      <c r="E13" s="128">
        <v>15140</v>
      </c>
      <c r="F13" s="128">
        <v>2445</v>
      </c>
      <c r="G13" s="128">
        <v>25787</v>
      </c>
      <c r="H13" s="128">
        <v>6761</v>
      </c>
      <c r="I13" s="128">
        <v>147</v>
      </c>
      <c r="J13" s="128">
        <v>15183</v>
      </c>
      <c r="K13" s="128">
        <v>1747</v>
      </c>
      <c r="L13" s="128">
        <v>1949</v>
      </c>
      <c r="M13" s="130">
        <v>0</v>
      </c>
      <c r="N13" s="132">
        <v>1956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62937</v>
      </c>
      <c r="C15" s="128">
        <v>47132</v>
      </c>
      <c r="D15" s="128">
        <v>6552</v>
      </c>
      <c r="E15" s="128">
        <v>6717</v>
      </c>
      <c r="F15" s="128">
        <v>2537</v>
      </c>
      <c r="G15" s="128">
        <v>49557</v>
      </c>
      <c r="H15" s="128">
        <v>30331</v>
      </c>
      <c r="I15" s="128">
        <v>422</v>
      </c>
      <c r="J15" s="128">
        <v>2104</v>
      </c>
      <c r="K15" s="128">
        <v>8584</v>
      </c>
      <c r="L15" s="128">
        <v>8116</v>
      </c>
      <c r="M15" s="130">
        <v>0</v>
      </c>
      <c r="N15" s="132">
        <v>13380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33159</v>
      </c>
      <c r="C17" s="128">
        <v>18160</v>
      </c>
      <c r="D17" s="128">
        <v>7111</v>
      </c>
      <c r="E17" s="128">
        <v>7071</v>
      </c>
      <c r="F17" s="128">
        <v>817</v>
      </c>
      <c r="G17" s="128">
        <v>27158</v>
      </c>
      <c r="H17" s="128">
        <v>12475</v>
      </c>
      <c r="I17" s="128">
        <v>1187</v>
      </c>
      <c r="J17" s="128">
        <v>3949</v>
      </c>
      <c r="K17" s="128">
        <v>4373</v>
      </c>
      <c r="L17" s="128">
        <v>5174</v>
      </c>
      <c r="M17" s="130">
        <v>0</v>
      </c>
      <c r="N17" s="132">
        <v>6001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40594</v>
      </c>
      <c r="C19" s="128">
        <v>21715</v>
      </c>
      <c r="D19" s="128">
        <v>3372</v>
      </c>
      <c r="E19" s="128">
        <v>12835</v>
      </c>
      <c r="F19" s="128">
        <v>2672</v>
      </c>
      <c r="G19" s="128">
        <v>31831</v>
      </c>
      <c r="H19" s="128">
        <v>11476</v>
      </c>
      <c r="I19" s="128">
        <v>154</v>
      </c>
      <c r="J19" s="128">
        <v>12876</v>
      </c>
      <c r="K19" s="128">
        <v>4313</v>
      </c>
      <c r="L19" s="128">
        <v>3012</v>
      </c>
      <c r="M19" s="130">
        <v>0</v>
      </c>
      <c r="N19" s="132">
        <v>8763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12248</v>
      </c>
      <c r="C21" s="128">
        <v>8422</v>
      </c>
      <c r="D21" s="128">
        <v>1719</v>
      </c>
      <c r="E21" s="128">
        <v>1347</v>
      </c>
      <c r="F21" s="128">
        <v>760</v>
      </c>
      <c r="G21" s="128">
        <v>8289</v>
      </c>
      <c r="H21" s="128">
        <v>3315</v>
      </c>
      <c r="I21" s="128">
        <v>65</v>
      </c>
      <c r="J21" s="128">
        <v>534</v>
      </c>
      <c r="K21" s="128">
        <v>1624</v>
      </c>
      <c r="L21" s="128">
        <v>2751</v>
      </c>
      <c r="M21" s="130">
        <v>0</v>
      </c>
      <c r="N21" s="132">
        <v>3959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120824</v>
      </c>
      <c r="C23" s="128">
        <v>13525</v>
      </c>
      <c r="D23" s="128">
        <v>10438</v>
      </c>
      <c r="E23" s="128">
        <v>83690</v>
      </c>
      <c r="F23" s="128">
        <v>13171</v>
      </c>
      <c r="G23" s="128">
        <v>110093</v>
      </c>
      <c r="H23" s="128">
        <v>8178</v>
      </c>
      <c r="I23" s="128">
        <v>2453</v>
      </c>
      <c r="J23" s="128">
        <v>89844</v>
      </c>
      <c r="K23" s="128">
        <v>4125</v>
      </c>
      <c r="L23" s="128">
        <v>5493</v>
      </c>
      <c r="M23" s="130">
        <v>0</v>
      </c>
      <c r="N23" s="132">
        <v>10731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2290</v>
      </c>
      <c r="C25" s="128">
        <v>1971</v>
      </c>
      <c r="D25" s="128">
        <v>143</v>
      </c>
      <c r="E25" s="128">
        <v>26</v>
      </c>
      <c r="F25" s="128">
        <v>151</v>
      </c>
      <c r="G25" s="128">
        <v>2021</v>
      </c>
      <c r="H25" s="128">
        <v>1020</v>
      </c>
      <c r="I25" s="128">
        <v>12</v>
      </c>
      <c r="J25" s="128">
        <v>15</v>
      </c>
      <c r="K25" s="128">
        <v>385</v>
      </c>
      <c r="L25" s="128">
        <v>589</v>
      </c>
      <c r="M25" s="130">
        <v>0</v>
      </c>
      <c r="N25" s="132">
        <v>270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6233</v>
      </c>
      <c r="C27" s="128">
        <v>5554</v>
      </c>
      <c r="D27" s="128">
        <v>421</v>
      </c>
      <c r="E27" s="128">
        <v>192</v>
      </c>
      <c r="F27" s="128">
        <v>67</v>
      </c>
      <c r="G27" s="128">
        <v>4964</v>
      </c>
      <c r="H27" s="128">
        <v>2550</v>
      </c>
      <c r="I27" s="128">
        <v>31</v>
      </c>
      <c r="J27" s="128">
        <v>203</v>
      </c>
      <c r="K27" s="128">
        <v>995</v>
      </c>
      <c r="L27" s="128">
        <v>1185</v>
      </c>
      <c r="M27" s="130">
        <v>0</v>
      </c>
      <c r="N27" s="132">
        <v>1269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54607</v>
      </c>
      <c r="C29" s="128">
        <v>27201</v>
      </c>
      <c r="D29" s="128">
        <v>5443</v>
      </c>
      <c r="E29" s="128">
        <v>20515</v>
      </c>
      <c r="F29" s="128">
        <v>1448</v>
      </c>
      <c r="G29" s="128">
        <v>48857</v>
      </c>
      <c r="H29" s="128">
        <v>15433</v>
      </c>
      <c r="I29" s="128">
        <v>1312</v>
      </c>
      <c r="J29" s="128">
        <v>19292</v>
      </c>
      <c r="K29" s="128">
        <v>7279</v>
      </c>
      <c r="L29" s="128">
        <v>5541</v>
      </c>
      <c r="M29" s="130">
        <v>0</v>
      </c>
      <c r="N29" s="132">
        <v>5750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19701</v>
      </c>
      <c r="C31" s="128">
        <v>16611</v>
      </c>
      <c r="D31" s="128">
        <v>1693</v>
      </c>
      <c r="E31" s="128">
        <v>909</v>
      </c>
      <c r="F31" s="128">
        <v>488</v>
      </c>
      <c r="G31" s="128">
        <v>14445</v>
      </c>
      <c r="H31" s="128">
        <v>9717</v>
      </c>
      <c r="I31" s="128">
        <v>224</v>
      </c>
      <c r="J31" s="128">
        <v>351</v>
      </c>
      <c r="K31" s="128">
        <v>2492</v>
      </c>
      <c r="L31" s="128">
        <v>1661</v>
      </c>
      <c r="M31" s="130">
        <v>0</v>
      </c>
      <c r="N31" s="132">
        <v>5256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8878</v>
      </c>
      <c r="C33" s="128">
        <v>7342</v>
      </c>
      <c r="D33" s="128">
        <v>1135</v>
      </c>
      <c r="E33" s="128">
        <v>134</v>
      </c>
      <c r="F33" s="128">
        <v>266</v>
      </c>
      <c r="G33" s="128">
        <v>7363</v>
      </c>
      <c r="H33" s="128">
        <v>4144</v>
      </c>
      <c r="I33" s="128">
        <v>44</v>
      </c>
      <c r="J33" s="128">
        <v>41</v>
      </c>
      <c r="K33" s="128">
        <v>1431</v>
      </c>
      <c r="L33" s="128">
        <v>1703</v>
      </c>
      <c r="M33" s="130">
        <v>0</v>
      </c>
      <c r="N33" s="132">
        <v>1515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5223</v>
      </c>
      <c r="C35" s="128">
        <v>4582</v>
      </c>
      <c r="D35" s="128">
        <v>436</v>
      </c>
      <c r="E35" s="128">
        <v>133</v>
      </c>
      <c r="F35" s="128">
        <v>72</v>
      </c>
      <c r="G35" s="128">
        <v>4105</v>
      </c>
      <c r="H35" s="128">
        <v>1981</v>
      </c>
      <c r="I35" s="128">
        <v>21</v>
      </c>
      <c r="J35" s="128">
        <v>35</v>
      </c>
      <c r="K35" s="128">
        <v>1300</v>
      </c>
      <c r="L35" s="128">
        <v>768</v>
      </c>
      <c r="M35" s="130">
        <v>0</v>
      </c>
      <c r="N35" s="132">
        <v>1118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K15:K16"/>
    <mergeCell ref="L15:L16"/>
    <mergeCell ref="H13:H14"/>
    <mergeCell ref="M15:M16"/>
    <mergeCell ref="F15:F16"/>
    <mergeCell ref="G15:G16"/>
    <mergeCell ref="H15:H16"/>
    <mergeCell ref="I15:I16"/>
    <mergeCell ref="M13:M14"/>
    <mergeCell ref="B15:B16"/>
    <mergeCell ref="C15:C16"/>
    <mergeCell ref="D15:D16"/>
    <mergeCell ref="E15:E16"/>
    <mergeCell ref="H11:H12"/>
    <mergeCell ref="J15:J16"/>
    <mergeCell ref="G13:G14"/>
    <mergeCell ref="F13:F14"/>
    <mergeCell ref="B13:B14"/>
    <mergeCell ref="D13:D14"/>
    <mergeCell ref="N13:N14"/>
    <mergeCell ref="I13:I14"/>
    <mergeCell ref="J11:J12"/>
    <mergeCell ref="J13:J14"/>
    <mergeCell ref="K11:K12"/>
    <mergeCell ref="K13:K14"/>
    <mergeCell ref="L13:L14"/>
    <mergeCell ref="M11:M12"/>
    <mergeCell ref="B11:B12"/>
    <mergeCell ref="C11:C12"/>
    <mergeCell ref="D11:D12"/>
    <mergeCell ref="F11:F12"/>
    <mergeCell ref="E11:E12"/>
    <mergeCell ref="N11:N12"/>
    <mergeCell ref="D4:F4"/>
    <mergeCell ref="G4:J4"/>
    <mergeCell ref="G8:G9"/>
    <mergeCell ref="L8:L9"/>
    <mergeCell ref="I11:I12"/>
    <mergeCell ref="L11:L12"/>
    <mergeCell ref="G11:G12"/>
    <mergeCell ref="B8:B9"/>
    <mergeCell ref="F8:F9"/>
    <mergeCell ref="C13:C14"/>
    <mergeCell ref="E13:E14"/>
    <mergeCell ref="A1:N1"/>
    <mergeCell ref="A3:N3"/>
    <mergeCell ref="B5:F5"/>
    <mergeCell ref="G5:L5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39" orientation="landscape" useFirstPageNumber="1"/>
  <headerFooter alignWithMargins="0">
    <oddFooter>&amp;L&amp;9 &amp;C&amp;"Times New Roman"&amp;9 -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5575</v>
      </c>
      <c r="C11" s="116">
        <v>2652</v>
      </c>
      <c r="D11" s="116">
        <v>723</v>
      </c>
      <c r="E11" s="116">
        <v>1235</v>
      </c>
      <c r="F11" s="116">
        <v>965</v>
      </c>
      <c r="G11" s="116">
        <v>4767</v>
      </c>
      <c r="H11" s="116">
        <v>2775</v>
      </c>
      <c r="I11" s="116">
        <v>37</v>
      </c>
      <c r="J11" s="119">
        <v>0</v>
      </c>
      <c r="K11" s="116">
        <v>791</v>
      </c>
      <c r="L11" s="116">
        <v>1164</v>
      </c>
      <c r="M11" s="119">
        <v>0</v>
      </c>
      <c r="N11" s="122">
        <v>808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453</v>
      </c>
      <c r="C13" s="141">
        <v>437</v>
      </c>
      <c r="D13" s="141">
        <v>16</v>
      </c>
      <c r="E13" s="143">
        <v>0</v>
      </c>
      <c r="F13" s="141">
        <v>0</v>
      </c>
      <c r="G13" s="141">
        <v>278</v>
      </c>
      <c r="H13" s="141">
        <v>248</v>
      </c>
      <c r="I13" s="141">
        <v>17</v>
      </c>
      <c r="J13" s="143">
        <v>0</v>
      </c>
      <c r="K13" s="141">
        <v>18</v>
      </c>
      <c r="L13" s="141">
        <v>-6</v>
      </c>
      <c r="M13" s="143">
        <v>0</v>
      </c>
      <c r="N13" s="145">
        <v>175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8309</v>
      </c>
      <c r="C15" s="141">
        <v>2726</v>
      </c>
      <c r="D15" s="141">
        <v>152</v>
      </c>
      <c r="E15" s="141">
        <v>482</v>
      </c>
      <c r="F15" s="141">
        <v>4949</v>
      </c>
      <c r="G15" s="141">
        <v>8635</v>
      </c>
      <c r="H15" s="141">
        <v>4718</v>
      </c>
      <c r="I15" s="141">
        <v>14</v>
      </c>
      <c r="J15" s="141">
        <v>3188</v>
      </c>
      <c r="K15" s="141">
        <v>90</v>
      </c>
      <c r="L15" s="141">
        <v>626</v>
      </c>
      <c r="M15" s="143">
        <v>0</v>
      </c>
      <c r="N15" s="145">
        <v>-326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13599</v>
      </c>
      <c r="C17" s="141">
        <v>3242</v>
      </c>
      <c r="D17" s="141">
        <v>310</v>
      </c>
      <c r="E17" s="141">
        <v>6684</v>
      </c>
      <c r="F17" s="141">
        <v>3363</v>
      </c>
      <c r="G17" s="141">
        <v>12632</v>
      </c>
      <c r="H17" s="141">
        <v>3287</v>
      </c>
      <c r="I17" s="141">
        <v>18</v>
      </c>
      <c r="J17" s="141">
        <v>6656</v>
      </c>
      <c r="K17" s="141">
        <v>342</v>
      </c>
      <c r="L17" s="141">
        <v>2329</v>
      </c>
      <c r="M17" s="143">
        <v>0</v>
      </c>
      <c r="N17" s="145">
        <v>967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3614</v>
      </c>
      <c r="C19" s="141">
        <v>2225</v>
      </c>
      <c r="D19" s="141">
        <v>336</v>
      </c>
      <c r="E19" s="141">
        <v>973</v>
      </c>
      <c r="F19" s="141">
        <v>79</v>
      </c>
      <c r="G19" s="141">
        <v>2967</v>
      </c>
      <c r="H19" s="141">
        <v>1479</v>
      </c>
      <c r="I19" s="141">
        <v>33</v>
      </c>
      <c r="J19" s="143">
        <v>0</v>
      </c>
      <c r="K19" s="141">
        <v>556</v>
      </c>
      <c r="L19" s="141">
        <v>898</v>
      </c>
      <c r="M19" s="143">
        <v>0</v>
      </c>
      <c r="N19" s="145">
        <v>647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7537</v>
      </c>
      <c r="C21" s="141">
        <v>3250</v>
      </c>
      <c r="D21" s="141">
        <v>57</v>
      </c>
      <c r="E21" s="141">
        <v>1805</v>
      </c>
      <c r="F21" s="141">
        <v>2424</v>
      </c>
      <c r="G21" s="141">
        <v>7396</v>
      </c>
      <c r="H21" s="141">
        <v>3441</v>
      </c>
      <c r="I21" s="141">
        <v>24</v>
      </c>
      <c r="J21" s="141">
        <v>3249</v>
      </c>
      <c r="K21" s="141">
        <v>160</v>
      </c>
      <c r="L21" s="141">
        <v>521</v>
      </c>
      <c r="M21" s="143">
        <v>0</v>
      </c>
      <c r="N21" s="145">
        <v>141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1">
        <v>225</v>
      </c>
      <c r="C23" s="141">
        <v>9</v>
      </c>
      <c r="D23" s="141">
        <v>3</v>
      </c>
      <c r="E23" s="143">
        <v>0</v>
      </c>
      <c r="F23" s="141">
        <v>213</v>
      </c>
      <c r="G23" s="141">
        <v>229</v>
      </c>
      <c r="H23" s="141">
        <v>3</v>
      </c>
      <c r="I23" s="141">
        <v>0</v>
      </c>
      <c r="J23" s="143">
        <v>0</v>
      </c>
      <c r="K23" s="141">
        <v>97</v>
      </c>
      <c r="L23" s="141">
        <v>129</v>
      </c>
      <c r="M23" s="143">
        <v>0</v>
      </c>
      <c r="N23" s="145">
        <v>-3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23357</v>
      </c>
      <c r="C25" s="141">
        <v>4568</v>
      </c>
      <c r="D25" s="141">
        <v>157</v>
      </c>
      <c r="E25" s="141">
        <v>18631</v>
      </c>
      <c r="F25" s="141">
        <v>0</v>
      </c>
      <c r="G25" s="141">
        <v>20577</v>
      </c>
      <c r="H25" s="141">
        <v>3066</v>
      </c>
      <c r="I25" s="141">
        <v>29</v>
      </c>
      <c r="J25" s="141">
        <v>16509</v>
      </c>
      <c r="K25" s="141">
        <v>331</v>
      </c>
      <c r="L25" s="141">
        <v>642</v>
      </c>
      <c r="M25" s="143">
        <v>0</v>
      </c>
      <c r="N25" s="145">
        <v>2779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12490</v>
      </c>
      <c r="C27" s="141">
        <v>6663</v>
      </c>
      <c r="D27" s="141">
        <v>287</v>
      </c>
      <c r="E27" s="141">
        <v>3548</v>
      </c>
      <c r="F27" s="141">
        <v>1992</v>
      </c>
      <c r="G27" s="141">
        <v>10901</v>
      </c>
      <c r="H27" s="141">
        <v>6025</v>
      </c>
      <c r="I27" s="141">
        <v>30</v>
      </c>
      <c r="J27" s="141">
        <v>4233</v>
      </c>
      <c r="K27" s="141">
        <v>235</v>
      </c>
      <c r="L27" s="141">
        <v>379</v>
      </c>
      <c r="M27" s="143">
        <v>0</v>
      </c>
      <c r="N27" s="145">
        <v>1589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1562</v>
      </c>
      <c r="C29" s="141">
        <v>1562</v>
      </c>
      <c r="D29" s="143">
        <v>0</v>
      </c>
      <c r="E29" s="143">
        <v>0</v>
      </c>
      <c r="F29" s="143">
        <v>0</v>
      </c>
      <c r="G29" s="141">
        <v>1542</v>
      </c>
      <c r="H29" s="141">
        <v>1374</v>
      </c>
      <c r="I29" s="141">
        <v>0</v>
      </c>
      <c r="J29" s="141">
        <v>0</v>
      </c>
      <c r="K29" s="141">
        <v>20</v>
      </c>
      <c r="L29" s="141">
        <v>147</v>
      </c>
      <c r="M29" s="143">
        <v>0</v>
      </c>
      <c r="N29" s="145">
        <v>21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1683</v>
      </c>
      <c r="C31" s="141">
        <v>1225</v>
      </c>
      <c r="D31" s="141">
        <v>261</v>
      </c>
      <c r="E31" s="143">
        <v>0</v>
      </c>
      <c r="F31" s="141">
        <v>197</v>
      </c>
      <c r="G31" s="141">
        <v>1409</v>
      </c>
      <c r="H31" s="141">
        <v>1125</v>
      </c>
      <c r="I31" s="141">
        <v>23</v>
      </c>
      <c r="J31" s="143">
        <v>0</v>
      </c>
      <c r="K31" s="141">
        <v>33</v>
      </c>
      <c r="L31" s="141">
        <v>228</v>
      </c>
      <c r="M31" s="143">
        <v>0</v>
      </c>
      <c r="N31" s="145">
        <v>274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1">
        <v>3034</v>
      </c>
      <c r="C33" s="141">
        <v>1767</v>
      </c>
      <c r="D33" s="141">
        <v>98</v>
      </c>
      <c r="E33" s="143">
        <v>0</v>
      </c>
      <c r="F33" s="141">
        <v>1170</v>
      </c>
      <c r="G33" s="141">
        <v>2807</v>
      </c>
      <c r="H33" s="141">
        <v>2207</v>
      </c>
      <c r="I33" s="147">
        <v>0</v>
      </c>
      <c r="J33" s="141">
        <v>366</v>
      </c>
      <c r="K33" s="141">
        <v>66</v>
      </c>
      <c r="L33" s="141">
        <v>168</v>
      </c>
      <c r="M33" s="143">
        <v>0</v>
      </c>
      <c r="N33" s="145">
        <v>227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5156</v>
      </c>
      <c r="C35" s="141">
        <v>2443</v>
      </c>
      <c r="D35" s="141">
        <v>35</v>
      </c>
      <c r="E35" s="141">
        <v>1569</v>
      </c>
      <c r="F35" s="141">
        <v>1109</v>
      </c>
      <c r="G35" s="141">
        <v>4878</v>
      </c>
      <c r="H35" s="141">
        <v>3823</v>
      </c>
      <c r="I35" s="141">
        <v>19</v>
      </c>
      <c r="J35" s="141">
        <v>494</v>
      </c>
      <c r="K35" s="141">
        <v>307</v>
      </c>
      <c r="L35" s="141">
        <v>235</v>
      </c>
      <c r="M35" s="143">
        <v>0</v>
      </c>
      <c r="N35" s="145">
        <v>278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7" orientation="landscape" useFirstPageNumber="1"/>
  <headerFooter alignWithMargins="0">
    <oddFooter>&amp;L&amp;9 &amp;C&amp;"Times New Roman"&amp;9 -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3570</v>
      </c>
      <c r="C11" s="116">
        <v>624</v>
      </c>
      <c r="D11" s="116">
        <v>12</v>
      </c>
      <c r="E11" s="116">
        <v>2678</v>
      </c>
      <c r="F11" s="116">
        <v>257</v>
      </c>
      <c r="G11" s="116">
        <v>3539</v>
      </c>
      <c r="H11" s="116">
        <v>865</v>
      </c>
      <c r="I11" s="116">
        <v>2</v>
      </c>
      <c r="J11" s="116">
        <v>2123</v>
      </c>
      <c r="K11" s="116">
        <v>84</v>
      </c>
      <c r="L11" s="116">
        <v>465</v>
      </c>
      <c r="M11" s="119">
        <v>0</v>
      </c>
      <c r="N11" s="122">
        <v>31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1">
        <v>407</v>
      </c>
      <c r="C13" s="141">
        <v>356</v>
      </c>
      <c r="D13" s="141">
        <v>19</v>
      </c>
      <c r="E13" s="143">
        <v>0</v>
      </c>
      <c r="F13" s="141">
        <v>32</v>
      </c>
      <c r="G13" s="141">
        <v>290</v>
      </c>
      <c r="H13" s="141">
        <v>214</v>
      </c>
      <c r="I13" s="141">
        <v>1</v>
      </c>
      <c r="J13" s="143">
        <v>0</v>
      </c>
      <c r="K13" s="141">
        <v>24</v>
      </c>
      <c r="L13" s="141">
        <v>51</v>
      </c>
      <c r="M13" s="143">
        <v>0</v>
      </c>
      <c r="N13" s="145">
        <v>116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72</v>
      </c>
      <c r="C15" s="141">
        <v>65</v>
      </c>
      <c r="D15" s="141">
        <v>2</v>
      </c>
      <c r="E15" s="143">
        <v>0</v>
      </c>
      <c r="F15" s="141">
        <v>4</v>
      </c>
      <c r="G15" s="141">
        <v>64</v>
      </c>
      <c r="H15" s="141">
        <v>37</v>
      </c>
      <c r="I15" s="141">
        <v>0</v>
      </c>
      <c r="J15" s="143">
        <v>0</v>
      </c>
      <c r="K15" s="141">
        <v>9</v>
      </c>
      <c r="L15" s="141">
        <v>17</v>
      </c>
      <c r="M15" s="143">
        <v>0</v>
      </c>
      <c r="N15" s="145">
        <v>8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8" orientation="landscape" useFirstPageNumber="1"/>
  <headerFooter alignWithMargins="0">
    <oddFooter>&amp;L&amp;9 &amp;C&amp;"Times New Roman"&amp;9 -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104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56932</v>
      </c>
      <c r="C11" s="117">
        <v>33116</v>
      </c>
      <c r="D11" s="117">
        <v>1348</v>
      </c>
      <c r="E11" s="117">
        <v>11287</v>
      </c>
      <c r="F11" s="117">
        <v>11181</v>
      </c>
      <c r="G11" s="117">
        <v>52396</v>
      </c>
      <c r="H11" s="117">
        <v>37378</v>
      </c>
      <c r="I11" s="117">
        <v>54</v>
      </c>
      <c r="J11" s="117">
        <v>10388</v>
      </c>
      <c r="K11" s="117">
        <v>838</v>
      </c>
      <c r="L11" s="117">
        <v>3738</v>
      </c>
      <c r="M11" s="120">
        <v>0</v>
      </c>
      <c r="N11" s="123">
        <v>4537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6767</v>
      </c>
      <c r="C13" s="141">
        <v>5087</v>
      </c>
      <c r="D13" s="141">
        <v>21</v>
      </c>
      <c r="E13" s="141">
        <v>0</v>
      </c>
      <c r="F13" s="141">
        <v>1660</v>
      </c>
      <c r="G13" s="141">
        <v>6517</v>
      </c>
      <c r="H13" s="141">
        <v>6437</v>
      </c>
      <c r="I13" s="141">
        <v>0</v>
      </c>
      <c r="J13" s="143">
        <v>0</v>
      </c>
      <c r="K13" s="141">
        <v>30</v>
      </c>
      <c r="L13" s="141">
        <v>50</v>
      </c>
      <c r="M13" s="143">
        <v>0</v>
      </c>
      <c r="N13" s="145">
        <v>250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334</v>
      </c>
      <c r="C15" s="141">
        <v>307</v>
      </c>
      <c r="D15" s="141">
        <v>1</v>
      </c>
      <c r="E15" s="141">
        <v>20</v>
      </c>
      <c r="F15" s="141">
        <v>5</v>
      </c>
      <c r="G15" s="141">
        <v>150</v>
      </c>
      <c r="H15" s="141">
        <v>20</v>
      </c>
      <c r="I15" s="143">
        <v>0</v>
      </c>
      <c r="J15" s="141">
        <v>22</v>
      </c>
      <c r="K15" s="141">
        <v>65</v>
      </c>
      <c r="L15" s="141">
        <v>44</v>
      </c>
      <c r="M15" s="143">
        <v>0</v>
      </c>
      <c r="N15" s="145">
        <v>183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175</v>
      </c>
      <c r="C17" s="141">
        <v>174</v>
      </c>
      <c r="D17" s="141">
        <v>1</v>
      </c>
      <c r="E17" s="143">
        <v>0</v>
      </c>
      <c r="F17" s="141">
        <v>0</v>
      </c>
      <c r="G17" s="141">
        <v>123</v>
      </c>
      <c r="H17" s="141">
        <v>89</v>
      </c>
      <c r="I17" s="141">
        <v>0</v>
      </c>
      <c r="J17" s="143">
        <v>0</v>
      </c>
      <c r="K17" s="141">
        <v>1</v>
      </c>
      <c r="L17" s="141">
        <v>33</v>
      </c>
      <c r="M17" s="143">
        <v>0</v>
      </c>
      <c r="N17" s="145">
        <v>52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66</v>
      </c>
      <c r="C19" s="141">
        <v>64</v>
      </c>
      <c r="D19" s="141">
        <v>1</v>
      </c>
      <c r="E19" s="143">
        <v>0</v>
      </c>
      <c r="F19" s="141">
        <v>0</v>
      </c>
      <c r="G19" s="141">
        <v>38</v>
      </c>
      <c r="H19" s="141">
        <v>41</v>
      </c>
      <c r="I19" s="143">
        <v>0</v>
      </c>
      <c r="J19" s="143">
        <v>0</v>
      </c>
      <c r="K19" s="143">
        <v>0</v>
      </c>
      <c r="L19" s="141">
        <v>-3</v>
      </c>
      <c r="M19" s="143">
        <v>0</v>
      </c>
      <c r="N19" s="145">
        <v>28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21</v>
      </c>
      <c r="C21" s="143">
        <v>0</v>
      </c>
      <c r="D21" s="141">
        <v>0</v>
      </c>
      <c r="E21" s="143">
        <v>0</v>
      </c>
      <c r="F21" s="141">
        <v>21</v>
      </c>
      <c r="G21" s="141">
        <v>37</v>
      </c>
      <c r="H21" s="143">
        <v>0</v>
      </c>
      <c r="I21" s="143">
        <v>0</v>
      </c>
      <c r="J21" s="143">
        <v>0</v>
      </c>
      <c r="K21" s="143">
        <v>0</v>
      </c>
      <c r="L21" s="141">
        <v>37</v>
      </c>
      <c r="M21" s="143">
        <v>0</v>
      </c>
      <c r="N21" s="145">
        <v>-16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274</v>
      </c>
      <c r="C23" s="141">
        <v>261</v>
      </c>
      <c r="D23" s="141">
        <v>1</v>
      </c>
      <c r="E23" s="143">
        <v>0</v>
      </c>
      <c r="F23" s="141">
        <v>11</v>
      </c>
      <c r="G23" s="141">
        <v>236</v>
      </c>
      <c r="H23" s="141">
        <v>125</v>
      </c>
      <c r="I23" s="141">
        <v>0</v>
      </c>
      <c r="J23" s="141">
        <v>9</v>
      </c>
      <c r="K23" s="143">
        <v>0</v>
      </c>
      <c r="L23" s="141">
        <v>102</v>
      </c>
      <c r="M23" s="143">
        <v>0</v>
      </c>
      <c r="N23" s="145">
        <v>38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3">
        <v>0</v>
      </c>
      <c r="C25" s="143">
        <v>0</v>
      </c>
      <c r="D25" s="143">
        <v>0</v>
      </c>
      <c r="E25" s="143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143">
        <v>0</v>
      </c>
      <c r="L25" s="143">
        <v>0</v>
      </c>
      <c r="M25" s="143">
        <v>0</v>
      </c>
      <c r="N25" s="149">
        <v>0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2657</v>
      </c>
      <c r="C27" s="141">
        <v>2061</v>
      </c>
      <c r="D27" s="143">
        <v>0</v>
      </c>
      <c r="E27" s="141">
        <v>595</v>
      </c>
      <c r="F27" s="143">
        <v>0</v>
      </c>
      <c r="G27" s="141">
        <v>2673</v>
      </c>
      <c r="H27" s="141">
        <v>2037</v>
      </c>
      <c r="I27" s="143">
        <v>0</v>
      </c>
      <c r="J27" s="141">
        <v>595</v>
      </c>
      <c r="K27" s="141">
        <v>6</v>
      </c>
      <c r="L27" s="141">
        <v>35</v>
      </c>
      <c r="M27" s="143">
        <v>0</v>
      </c>
      <c r="N27" s="145">
        <v>-17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5745</v>
      </c>
      <c r="C29" s="141">
        <v>0</v>
      </c>
      <c r="D29" s="141">
        <v>0</v>
      </c>
      <c r="E29" s="141">
        <v>188</v>
      </c>
      <c r="F29" s="141">
        <v>5556</v>
      </c>
      <c r="G29" s="141">
        <v>4933</v>
      </c>
      <c r="H29" s="141">
        <v>4442</v>
      </c>
      <c r="I29" s="143">
        <v>0</v>
      </c>
      <c r="J29" s="141">
        <v>56</v>
      </c>
      <c r="K29" s="143">
        <v>0</v>
      </c>
      <c r="L29" s="141">
        <v>435</v>
      </c>
      <c r="M29" s="143">
        <v>0</v>
      </c>
      <c r="N29" s="145">
        <v>812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425</v>
      </c>
      <c r="C31" s="141">
        <v>411</v>
      </c>
      <c r="D31" s="141">
        <v>12</v>
      </c>
      <c r="E31" s="141">
        <v>1</v>
      </c>
      <c r="F31" s="143">
        <v>0</v>
      </c>
      <c r="G31" s="141">
        <v>280</v>
      </c>
      <c r="H31" s="141">
        <v>215</v>
      </c>
      <c r="I31" s="141">
        <v>0</v>
      </c>
      <c r="J31" s="141">
        <v>1</v>
      </c>
      <c r="K31" s="141">
        <v>28</v>
      </c>
      <c r="L31" s="141">
        <v>36</v>
      </c>
      <c r="M31" s="143">
        <v>0</v>
      </c>
      <c r="N31" s="145">
        <v>145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52</v>
      </c>
      <c r="C33" s="141">
        <v>50</v>
      </c>
      <c r="D33" s="141">
        <v>2</v>
      </c>
      <c r="E33" s="143">
        <v>0</v>
      </c>
      <c r="F33" s="141">
        <v>0</v>
      </c>
      <c r="G33" s="141">
        <v>114</v>
      </c>
      <c r="H33" s="141">
        <v>3</v>
      </c>
      <c r="I33" s="143">
        <v>0</v>
      </c>
      <c r="J33" s="141">
        <v>35</v>
      </c>
      <c r="K33" s="143">
        <v>0</v>
      </c>
      <c r="L33" s="141">
        <v>75</v>
      </c>
      <c r="M33" s="143">
        <v>0</v>
      </c>
      <c r="N33" s="145">
        <v>-62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1135</v>
      </c>
      <c r="C35" s="141">
        <v>933</v>
      </c>
      <c r="D35" s="141">
        <v>154</v>
      </c>
      <c r="E35" s="141">
        <v>48</v>
      </c>
      <c r="F35" s="143">
        <v>0</v>
      </c>
      <c r="G35" s="141">
        <v>940</v>
      </c>
      <c r="H35" s="141">
        <v>714</v>
      </c>
      <c r="I35" s="143">
        <v>0</v>
      </c>
      <c r="J35" s="141">
        <v>24</v>
      </c>
      <c r="K35" s="141">
        <v>13</v>
      </c>
      <c r="L35" s="141">
        <v>190</v>
      </c>
      <c r="M35" s="143">
        <v>0</v>
      </c>
      <c r="N35" s="145">
        <v>194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9" orientation="landscape" useFirstPageNumber="1"/>
  <headerFooter alignWithMargins="0">
    <oddFooter>&amp;L&amp;9 &amp;C&amp;"Times New Roman"&amp;9 - &amp;p -&amp;R&amp;9 </oddFooter>
  </headerFooter>
</worksheet>
</file>

<file path=xl/worksheets/sheet2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103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3160</v>
      </c>
      <c r="C11" s="116">
        <v>1888</v>
      </c>
      <c r="D11" s="116">
        <v>592</v>
      </c>
      <c r="E11" s="116">
        <v>623</v>
      </c>
      <c r="F11" s="116">
        <v>57</v>
      </c>
      <c r="G11" s="116">
        <v>1677</v>
      </c>
      <c r="H11" s="116">
        <v>1253</v>
      </c>
      <c r="I11" s="116">
        <v>25</v>
      </c>
      <c r="J11" s="119">
        <v>0</v>
      </c>
      <c r="K11" s="119">
        <v>0</v>
      </c>
      <c r="L11" s="116">
        <v>399</v>
      </c>
      <c r="M11" s="119">
        <v>0</v>
      </c>
      <c r="N11" s="122">
        <v>1483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130</v>
      </c>
      <c r="C13" s="141">
        <v>130</v>
      </c>
      <c r="D13" s="141">
        <v>0</v>
      </c>
      <c r="E13" s="143">
        <v>0</v>
      </c>
      <c r="F13" s="143">
        <v>0</v>
      </c>
      <c r="G13" s="141">
        <v>107</v>
      </c>
      <c r="H13" s="141">
        <v>103</v>
      </c>
      <c r="I13" s="143">
        <v>0</v>
      </c>
      <c r="J13" s="143">
        <v>0</v>
      </c>
      <c r="K13" s="143">
        <v>0</v>
      </c>
      <c r="L13" s="141">
        <v>4</v>
      </c>
      <c r="M13" s="143">
        <v>0</v>
      </c>
      <c r="N13" s="145">
        <v>23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2398</v>
      </c>
      <c r="C15" s="141">
        <v>1135</v>
      </c>
      <c r="D15" s="141">
        <v>3</v>
      </c>
      <c r="E15" s="141">
        <v>0</v>
      </c>
      <c r="F15" s="141">
        <v>1260</v>
      </c>
      <c r="G15" s="141">
        <v>2006</v>
      </c>
      <c r="H15" s="141">
        <v>21</v>
      </c>
      <c r="I15" s="141">
        <v>2</v>
      </c>
      <c r="J15" s="141">
        <v>1153</v>
      </c>
      <c r="K15" s="141">
        <v>24</v>
      </c>
      <c r="L15" s="141">
        <v>806</v>
      </c>
      <c r="M15" s="143">
        <v>0</v>
      </c>
      <c r="N15" s="145">
        <v>392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3043</v>
      </c>
      <c r="C17" s="141">
        <v>238</v>
      </c>
      <c r="D17" s="141">
        <v>31</v>
      </c>
      <c r="E17" s="141">
        <v>569</v>
      </c>
      <c r="F17" s="141">
        <v>2206</v>
      </c>
      <c r="G17" s="141">
        <v>2897</v>
      </c>
      <c r="H17" s="141">
        <v>2330</v>
      </c>
      <c r="I17" s="141">
        <v>0</v>
      </c>
      <c r="J17" s="141">
        <v>538</v>
      </c>
      <c r="K17" s="143">
        <v>0</v>
      </c>
      <c r="L17" s="141">
        <v>30</v>
      </c>
      <c r="M17" s="143">
        <v>0</v>
      </c>
      <c r="N17" s="145">
        <v>145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4099</v>
      </c>
      <c r="C19" s="141">
        <v>2318</v>
      </c>
      <c r="D19" s="141">
        <v>483</v>
      </c>
      <c r="E19" s="141">
        <v>1297</v>
      </c>
      <c r="F19" s="141">
        <v>1</v>
      </c>
      <c r="G19" s="141">
        <v>3491</v>
      </c>
      <c r="H19" s="141">
        <v>2014</v>
      </c>
      <c r="I19" s="141">
        <v>25</v>
      </c>
      <c r="J19" s="143">
        <v>0</v>
      </c>
      <c r="K19" s="141">
        <v>565</v>
      </c>
      <c r="L19" s="141">
        <v>888</v>
      </c>
      <c r="M19" s="143">
        <v>0</v>
      </c>
      <c r="N19" s="145">
        <v>608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3540</v>
      </c>
      <c r="C21" s="141">
        <v>3273</v>
      </c>
      <c r="D21" s="141">
        <v>0</v>
      </c>
      <c r="E21" s="141">
        <v>225</v>
      </c>
      <c r="F21" s="141">
        <v>43</v>
      </c>
      <c r="G21" s="141">
        <v>3460</v>
      </c>
      <c r="H21" s="141">
        <v>3021</v>
      </c>
      <c r="I21" s="141">
        <v>0</v>
      </c>
      <c r="J21" s="141">
        <v>223</v>
      </c>
      <c r="K21" s="141">
        <v>20</v>
      </c>
      <c r="L21" s="141">
        <v>196</v>
      </c>
      <c r="M21" s="143">
        <v>0</v>
      </c>
      <c r="N21" s="145">
        <v>80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1">
        <v>0</v>
      </c>
      <c r="C23" s="143">
        <v>0</v>
      </c>
      <c r="D23" s="143">
        <v>0</v>
      </c>
      <c r="E23" s="143">
        <v>0</v>
      </c>
      <c r="F23" s="141">
        <v>0</v>
      </c>
      <c r="G23" s="143">
        <v>0</v>
      </c>
      <c r="H23" s="143">
        <v>0</v>
      </c>
      <c r="I23" s="143">
        <v>0</v>
      </c>
      <c r="J23" s="143">
        <v>0</v>
      </c>
      <c r="K23" s="143">
        <v>0</v>
      </c>
      <c r="L23" s="143">
        <v>0</v>
      </c>
      <c r="M23" s="143">
        <v>0</v>
      </c>
      <c r="N23" s="145">
        <v>0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12198</v>
      </c>
      <c r="C25" s="141">
        <v>4182</v>
      </c>
      <c r="D25" s="141">
        <v>19</v>
      </c>
      <c r="E25" s="141">
        <v>7668</v>
      </c>
      <c r="F25" s="141">
        <v>329</v>
      </c>
      <c r="G25" s="141">
        <v>11926</v>
      </c>
      <c r="H25" s="141">
        <v>4235</v>
      </c>
      <c r="I25" s="141">
        <v>0</v>
      </c>
      <c r="J25" s="141">
        <v>7672</v>
      </c>
      <c r="K25" s="141">
        <v>5</v>
      </c>
      <c r="L25" s="141">
        <v>13</v>
      </c>
      <c r="M25" s="143">
        <v>0</v>
      </c>
      <c r="N25" s="145">
        <v>272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9668</v>
      </c>
      <c r="C27" s="141">
        <v>9642</v>
      </c>
      <c r="D27" s="141">
        <v>8</v>
      </c>
      <c r="E27" s="141">
        <v>18</v>
      </c>
      <c r="F27" s="143">
        <v>0</v>
      </c>
      <c r="G27" s="141">
        <v>9737</v>
      </c>
      <c r="H27" s="141">
        <v>9665</v>
      </c>
      <c r="I27" s="143">
        <v>0</v>
      </c>
      <c r="J27" s="141">
        <v>19</v>
      </c>
      <c r="K27" s="141">
        <v>21</v>
      </c>
      <c r="L27" s="141">
        <v>32</v>
      </c>
      <c r="M27" s="143">
        <v>0</v>
      </c>
      <c r="N27" s="145">
        <v>-69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60</v>
      </c>
      <c r="C29" s="141">
        <v>58</v>
      </c>
      <c r="D29" s="143">
        <v>0</v>
      </c>
      <c r="E29" s="143">
        <v>0</v>
      </c>
      <c r="F29" s="141">
        <v>2</v>
      </c>
      <c r="G29" s="141">
        <v>187</v>
      </c>
      <c r="H29" s="141">
        <v>30</v>
      </c>
      <c r="I29" s="141">
        <v>0</v>
      </c>
      <c r="J29" s="143">
        <v>0</v>
      </c>
      <c r="K29" s="141">
        <v>2</v>
      </c>
      <c r="L29" s="141">
        <v>155</v>
      </c>
      <c r="M29" s="143">
        <v>0</v>
      </c>
      <c r="N29" s="145">
        <v>-127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104</v>
      </c>
      <c r="C31" s="141">
        <v>103</v>
      </c>
      <c r="D31" s="143">
        <v>0</v>
      </c>
      <c r="E31" s="143">
        <v>0</v>
      </c>
      <c r="F31" s="141">
        <v>0</v>
      </c>
      <c r="G31" s="141">
        <v>103</v>
      </c>
      <c r="H31" s="141">
        <v>0</v>
      </c>
      <c r="I31" s="143">
        <v>0</v>
      </c>
      <c r="J31" s="143">
        <v>0</v>
      </c>
      <c r="K31" s="143">
        <v>0</v>
      </c>
      <c r="L31" s="141">
        <v>103</v>
      </c>
      <c r="M31" s="143">
        <v>0</v>
      </c>
      <c r="N31" s="145">
        <v>1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3">
        <v>0</v>
      </c>
      <c r="C33" s="143">
        <v>0</v>
      </c>
      <c r="D33" s="143">
        <v>0</v>
      </c>
      <c r="E33" s="143">
        <v>0</v>
      </c>
      <c r="F33" s="143">
        <v>0</v>
      </c>
      <c r="G33" s="143">
        <v>0</v>
      </c>
      <c r="H33" s="143">
        <v>0</v>
      </c>
      <c r="I33" s="143">
        <v>0</v>
      </c>
      <c r="J33" s="143">
        <v>0</v>
      </c>
      <c r="K33" s="143">
        <v>0</v>
      </c>
      <c r="L33" s="143">
        <v>0</v>
      </c>
      <c r="M33" s="143">
        <v>0</v>
      </c>
      <c r="N33" s="149">
        <v>0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800</v>
      </c>
      <c r="C35" s="141">
        <v>732</v>
      </c>
      <c r="D35" s="141">
        <v>3</v>
      </c>
      <c r="E35" s="141">
        <v>34</v>
      </c>
      <c r="F35" s="141">
        <v>31</v>
      </c>
      <c r="G35" s="141">
        <v>638</v>
      </c>
      <c r="H35" s="141">
        <v>531</v>
      </c>
      <c r="I35" s="141">
        <v>1</v>
      </c>
      <c r="J35" s="141">
        <v>42</v>
      </c>
      <c r="K35" s="141">
        <v>48</v>
      </c>
      <c r="L35" s="141">
        <v>17</v>
      </c>
      <c r="M35" s="143">
        <v>0</v>
      </c>
      <c r="N35" s="145">
        <v>161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0" orientation="landscape" useFirstPageNumber="1"/>
  <headerFooter alignWithMargins="0">
    <oddFooter>&amp;L&amp;9 &amp;C&amp;"Times New Roman"&amp;9 - &amp;p -&amp;R&amp;9 </oddFooter>
  </headerFooter>
</worksheet>
</file>

<file path=xl/worksheets/sheet2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142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3">
        <v>0</v>
      </c>
      <c r="C13" s="143">
        <v>0</v>
      </c>
      <c r="D13" s="143">
        <v>0</v>
      </c>
      <c r="E13" s="143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0</v>
      </c>
      <c r="K13" s="143">
        <v>0</v>
      </c>
      <c r="L13" s="143">
        <v>0</v>
      </c>
      <c r="M13" s="143">
        <v>0</v>
      </c>
      <c r="N13" s="149">
        <v>0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83</v>
      </c>
      <c r="C15" s="141">
        <v>66</v>
      </c>
      <c r="D15" s="141">
        <v>17</v>
      </c>
      <c r="E15" s="143">
        <v>0</v>
      </c>
      <c r="F15" s="141">
        <v>0</v>
      </c>
      <c r="G15" s="141">
        <v>127</v>
      </c>
      <c r="H15" s="141">
        <v>55</v>
      </c>
      <c r="I15" s="141">
        <v>1</v>
      </c>
      <c r="J15" s="143">
        <v>0</v>
      </c>
      <c r="K15" s="141">
        <v>11</v>
      </c>
      <c r="L15" s="141">
        <v>60</v>
      </c>
      <c r="M15" s="143">
        <v>0</v>
      </c>
      <c r="N15" s="145">
        <v>-44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61" orientation="landscape" useFirstPageNumber="1"/>
  <headerFooter alignWithMargins="0">
    <oddFooter>&amp;L&amp;9 &amp;C&amp;"Times New Roman"&amp;9 - &amp;p -&amp;R&amp;9 </oddFooter>
  </headerFooter>
</worksheet>
</file>

<file path=xl/worksheets/sheet2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144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73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55491</v>
      </c>
      <c r="C11" s="117">
        <v>34926</v>
      </c>
      <c r="D11" s="117">
        <v>139</v>
      </c>
      <c r="E11" s="117">
        <v>15790</v>
      </c>
      <c r="F11" s="117">
        <v>4635</v>
      </c>
      <c r="G11" s="117">
        <v>52398</v>
      </c>
      <c r="H11" s="117">
        <v>32980</v>
      </c>
      <c r="I11" s="117">
        <v>109</v>
      </c>
      <c r="J11" s="117">
        <v>17896</v>
      </c>
      <c r="K11" s="117">
        <v>499</v>
      </c>
      <c r="L11" s="117">
        <v>914</v>
      </c>
      <c r="M11" s="120">
        <v>0</v>
      </c>
      <c r="N11" s="123">
        <v>3093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80</v>
      </c>
      <c r="B13" s="141">
        <v>21419</v>
      </c>
      <c r="C13" s="141">
        <v>15811</v>
      </c>
      <c r="D13" s="141">
        <v>93</v>
      </c>
      <c r="E13" s="141">
        <v>5484</v>
      </c>
      <c r="F13" s="141">
        <v>31</v>
      </c>
      <c r="G13" s="141">
        <v>20363</v>
      </c>
      <c r="H13" s="141">
        <v>14520</v>
      </c>
      <c r="I13" s="141">
        <v>71</v>
      </c>
      <c r="J13" s="141">
        <v>4538</v>
      </c>
      <c r="K13" s="141">
        <v>265</v>
      </c>
      <c r="L13" s="141">
        <v>969</v>
      </c>
      <c r="M13" s="143">
        <v>0</v>
      </c>
      <c r="N13" s="145">
        <v>1056</v>
      </c>
    </row>
    <row r="14" spans="1:14" ht="11.1" customHeight="1">
      <c r="A14" s="125" t="s">
        <v>81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82</v>
      </c>
      <c r="B15" s="141">
        <v>12718</v>
      </c>
      <c r="C15" s="141">
        <v>7436</v>
      </c>
      <c r="D15" s="141">
        <v>5</v>
      </c>
      <c r="E15" s="141">
        <v>3680</v>
      </c>
      <c r="F15" s="141">
        <v>1597</v>
      </c>
      <c r="G15" s="141">
        <v>11804</v>
      </c>
      <c r="H15" s="141">
        <v>6733</v>
      </c>
      <c r="I15" s="141">
        <v>11</v>
      </c>
      <c r="J15" s="141">
        <v>5220</v>
      </c>
      <c r="K15" s="141">
        <v>85</v>
      </c>
      <c r="L15" s="141">
        <v>-246</v>
      </c>
      <c r="M15" s="143">
        <v>0</v>
      </c>
      <c r="N15" s="145">
        <v>914</v>
      </c>
    </row>
    <row r="16" spans="1:14" ht="11.1" customHeight="1">
      <c r="A16" s="125" t="s">
        <v>83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84</v>
      </c>
      <c r="B17" s="141">
        <v>21354</v>
      </c>
      <c r="C17" s="141">
        <v>11679</v>
      </c>
      <c r="D17" s="141">
        <v>42</v>
      </c>
      <c r="E17" s="141">
        <v>6626</v>
      </c>
      <c r="F17" s="141">
        <v>3007</v>
      </c>
      <c r="G17" s="141">
        <v>20231</v>
      </c>
      <c r="H17" s="141">
        <v>11727</v>
      </c>
      <c r="I17" s="141">
        <v>27</v>
      </c>
      <c r="J17" s="141">
        <v>8138</v>
      </c>
      <c r="K17" s="141">
        <v>149</v>
      </c>
      <c r="L17" s="141">
        <v>191</v>
      </c>
      <c r="M17" s="143">
        <v>0</v>
      </c>
      <c r="N17" s="145">
        <v>1123</v>
      </c>
    </row>
    <row r="18" spans="1:14" ht="11.1" customHeight="1">
      <c r="A18" s="125" t="s">
        <v>85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76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152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G8:G9"/>
    <mergeCell ref="L8:L9"/>
    <mergeCell ref="A1:N1"/>
    <mergeCell ref="A2:N2"/>
    <mergeCell ref="A3:N3"/>
    <mergeCell ref="D4:F4"/>
    <mergeCell ref="G4:J4"/>
    <mergeCell ref="A5:A10"/>
    <mergeCell ref="B5:F5"/>
    <mergeCell ref="G5:L5"/>
    <mergeCell ref="B8:B9"/>
    <mergeCell ref="F8:F9"/>
    <mergeCell ref="F11:F12"/>
    <mergeCell ref="G11:G12"/>
    <mergeCell ref="H11:H12"/>
    <mergeCell ref="I11:I12"/>
    <mergeCell ref="B11:B12"/>
    <mergeCell ref="C11:C12"/>
    <mergeCell ref="D11:D12"/>
    <mergeCell ref="E11:E12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K11:K12"/>
    <mergeCell ref="L11:L12"/>
    <mergeCell ref="G13:G14"/>
    <mergeCell ref="H13:H14"/>
    <mergeCell ref="I13:I14"/>
    <mergeCell ref="J13:J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H35:H36"/>
    <mergeCell ref="I35:I36"/>
    <mergeCell ref="J35:J36"/>
    <mergeCell ref="J31:J32"/>
    <mergeCell ref="K31:K32"/>
    <mergeCell ref="L31:L32"/>
    <mergeCell ref="J33:J34"/>
    <mergeCell ref="K35:K36"/>
    <mergeCell ref="L35:L36"/>
    <mergeCell ref="B35:B36"/>
    <mergeCell ref="C35:C36"/>
    <mergeCell ref="D35:D36"/>
    <mergeCell ref="E35:E36"/>
    <mergeCell ref="F35:F36"/>
    <mergeCell ref="G35:G36"/>
    <mergeCell ref="M35:M36"/>
    <mergeCell ref="N35:N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2" orientation="landscape" useFirstPageNumber="1"/>
  <headerFooter alignWithMargins="0">
    <oddFooter>&amp;L&amp;9 &amp;C&amp;"Times New Roman"&amp;9 - &amp;p -&amp;R&amp;9 </oddFooter>
  </headerFooter>
</worksheet>
</file>

<file path=xl/worksheets/sheet2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125" customWidth="1"/>
    <col min="3" max="4" width="6.625" customWidth="1"/>
    <col min="5" max="5" width="15.625" customWidth="1"/>
    <col min="6" max="6" width="6.625" customWidth="1"/>
    <col min="7" max="7" width="7.125" customWidth="1"/>
    <col min="8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7" ht="21" customHeight="1">
      <c r="A1" s="54" t="s">
        <v>146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6"/>
      <c r="P1" s="6"/>
      <c r="Q1" s="6"/>
    </row>
    <row r="2" spans="1:17" ht="21" customHeight="1">
      <c r="A2" s="54" t="s">
        <v>147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6"/>
      <c r="P2" s="6"/>
      <c r="Q2" s="6"/>
    </row>
    <row r="3" spans="1:17" ht="18.6" customHeight="1">
      <c r="A3" s="55" t="s">
        <v>71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1"/>
      <c r="P3" s="1"/>
      <c r="Q3" s="1"/>
    </row>
    <row r="4" spans="1:17" ht="18.6" customHeight="1" thickBot="1">
      <c r="A4" s="1"/>
      <c r="B4" s="1"/>
      <c r="C4" s="37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  <c r="O4" s="1"/>
      <c r="P4" s="1"/>
      <c r="Q4" s="1"/>
    </row>
    <row r="5" spans="1:17" ht="15" customHeight="1">
      <c r="A5" s="60" t="s">
        <v>32</v>
      </c>
      <c r="B5" s="56" t="s">
        <v>43</v>
      </c>
      <c r="C5" s="57"/>
      <c r="D5" s="57"/>
      <c r="E5" s="57"/>
      <c r="F5" s="58"/>
      <c r="G5" s="56" t="s">
        <v>44</v>
      </c>
      <c r="H5" s="57"/>
      <c r="I5" s="57"/>
      <c r="J5" s="57"/>
      <c r="K5" s="57"/>
      <c r="L5" s="58"/>
      <c r="M5" s="12" t="s">
        <v>4</v>
      </c>
      <c r="N5" s="13" t="s">
        <v>34</v>
      </c>
      <c r="O5" s="7"/>
      <c r="P5" s="7"/>
      <c r="Q5" s="7"/>
    </row>
    <row r="6" spans="1:17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  <c r="O6" s="7"/>
      <c r="P6" s="7"/>
      <c r="Q6" s="7"/>
    </row>
    <row r="7" spans="1:17" ht="14.1" customHeight="1">
      <c r="A7" s="61"/>
      <c r="B7" s="17" t="s">
        <v>22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22</v>
      </c>
      <c r="N7" s="16" t="s">
        <v>21</v>
      </c>
      <c r="O7" s="7"/>
      <c r="P7" s="7"/>
      <c r="Q7" s="7"/>
    </row>
    <row r="8" spans="1:17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  <c r="O8" s="7"/>
      <c r="P8" s="7"/>
      <c r="Q8" s="7"/>
    </row>
    <row r="9" spans="1:17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  <c r="O9" s="7"/>
      <c r="P9" s="7"/>
      <c r="Q9" s="7"/>
    </row>
    <row r="10" spans="1:17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  <c r="O10" s="7"/>
      <c r="P10" s="7"/>
      <c r="Q10" s="7"/>
    </row>
    <row r="11" spans="1:17" ht="12.6" customHeight="1">
      <c r="A11" s="151" t="s">
        <v>1</v>
      </c>
      <c r="B11" s="155">
        <v>29518</v>
      </c>
      <c r="C11" s="155">
        <v>20799</v>
      </c>
      <c r="D11" s="155">
        <v>4819</v>
      </c>
      <c r="E11" s="155">
        <v>2492</v>
      </c>
      <c r="F11" s="155">
        <v>1408</v>
      </c>
      <c r="G11" s="155">
        <v>20728</v>
      </c>
      <c r="H11" s="155">
        <v>16256</v>
      </c>
      <c r="I11" s="155">
        <v>40</v>
      </c>
      <c r="J11" s="155">
        <v>771</v>
      </c>
      <c r="K11" s="155">
        <v>1946</v>
      </c>
      <c r="L11" s="155">
        <v>1714</v>
      </c>
      <c r="M11" s="159">
        <v>0</v>
      </c>
      <c r="N11" s="163">
        <v>8790</v>
      </c>
      <c r="O11" s="8"/>
      <c r="P11" s="8"/>
      <c r="Q11" s="8"/>
    </row>
    <row r="12" spans="1:17" ht="11.1" customHeight="1">
      <c r="A12" s="166" t="s">
        <v>15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90"/>
      <c r="N12" s="92"/>
      <c r="O12" s="8"/>
      <c r="P12" s="8"/>
      <c r="Q12" s="8"/>
    </row>
    <row r="13" spans="1:17" ht="12.6" customHeight="1">
      <c r="A13" s="39" t="s">
        <v>79</v>
      </c>
      <c r="B13" s="169">
        <v>8144</v>
      </c>
      <c r="C13" s="169">
        <v>5923</v>
      </c>
      <c r="D13" s="169">
        <v>1145</v>
      </c>
      <c r="E13" s="169">
        <v>602</v>
      </c>
      <c r="F13" s="169">
        <v>474</v>
      </c>
      <c r="G13" s="169">
        <v>5539</v>
      </c>
      <c r="H13" s="169">
        <v>4322</v>
      </c>
      <c r="I13" s="169">
        <v>8</v>
      </c>
      <c r="J13" s="169">
        <v>168</v>
      </c>
      <c r="K13" s="169">
        <v>534</v>
      </c>
      <c r="L13" s="169">
        <v>507</v>
      </c>
      <c r="M13" s="172">
        <v>0</v>
      </c>
      <c r="N13" s="175">
        <v>2605</v>
      </c>
      <c r="O13" s="8"/>
      <c r="P13" s="8"/>
      <c r="Q13" s="8"/>
    </row>
    <row r="14" spans="1:17" ht="11.1" customHeight="1">
      <c r="A14" s="165" t="s">
        <v>86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2"/>
      <c r="N14" s="84"/>
      <c r="O14" s="8"/>
      <c r="P14" s="8"/>
      <c r="Q14" s="8"/>
    </row>
    <row r="15" spans="1:17" ht="12.6" customHeight="1">
      <c r="A15" s="39" t="s">
        <v>269</v>
      </c>
      <c r="B15" s="169">
        <v>5993</v>
      </c>
      <c r="C15" s="169">
        <v>4037</v>
      </c>
      <c r="D15" s="169">
        <v>1347</v>
      </c>
      <c r="E15" s="169">
        <v>264</v>
      </c>
      <c r="F15" s="169">
        <v>345</v>
      </c>
      <c r="G15" s="169">
        <v>4048</v>
      </c>
      <c r="H15" s="169">
        <v>3313</v>
      </c>
      <c r="I15" s="169">
        <v>-7</v>
      </c>
      <c r="J15" s="169">
        <v>161</v>
      </c>
      <c r="K15" s="169">
        <v>345</v>
      </c>
      <c r="L15" s="169">
        <v>236</v>
      </c>
      <c r="M15" s="172">
        <v>0</v>
      </c>
      <c r="N15" s="175">
        <v>1944</v>
      </c>
      <c r="O15" s="8"/>
      <c r="P15" s="8"/>
      <c r="Q15" s="8"/>
    </row>
    <row r="16" spans="1:17" ht="11.1" customHeight="1">
      <c r="A16" s="165" t="s">
        <v>270</v>
      </c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2"/>
      <c r="N16" s="84"/>
      <c r="O16" s="8"/>
      <c r="P16" s="8"/>
      <c r="Q16" s="8"/>
    </row>
    <row r="17" spans="1:17" ht="12.6" customHeight="1">
      <c r="A17" s="39" t="s">
        <v>271</v>
      </c>
      <c r="B17" s="169">
        <v>6835</v>
      </c>
      <c r="C17" s="169">
        <v>4614</v>
      </c>
      <c r="D17" s="169">
        <v>1273</v>
      </c>
      <c r="E17" s="169">
        <v>630</v>
      </c>
      <c r="F17" s="169">
        <v>318</v>
      </c>
      <c r="G17" s="169">
        <v>4835</v>
      </c>
      <c r="H17" s="169">
        <v>3766</v>
      </c>
      <c r="I17" s="169">
        <v>6</v>
      </c>
      <c r="J17" s="169">
        <v>227</v>
      </c>
      <c r="K17" s="169">
        <v>429</v>
      </c>
      <c r="L17" s="169">
        <v>407</v>
      </c>
      <c r="M17" s="172">
        <v>0</v>
      </c>
      <c r="N17" s="175">
        <v>2000</v>
      </c>
      <c r="O17" s="8"/>
      <c r="P17" s="8"/>
      <c r="Q17" s="8"/>
    </row>
    <row r="18" spans="1:17" ht="11.1" customHeight="1">
      <c r="A18" s="165" t="s">
        <v>272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2"/>
      <c r="N18" s="84"/>
      <c r="O18" s="8"/>
      <c r="P18" s="8"/>
      <c r="Q18" s="8"/>
    </row>
    <row r="19" spans="1:17" ht="12.6" customHeight="1">
      <c r="A19" s="39" t="s">
        <v>273</v>
      </c>
      <c r="B19" s="169">
        <v>2031</v>
      </c>
      <c r="C19" s="169">
        <v>1379</v>
      </c>
      <c r="D19" s="169">
        <v>221</v>
      </c>
      <c r="E19" s="169">
        <v>415</v>
      </c>
      <c r="F19" s="169">
        <v>16</v>
      </c>
      <c r="G19" s="169">
        <v>1518</v>
      </c>
      <c r="H19" s="169">
        <v>1080</v>
      </c>
      <c r="I19" s="169">
        <v>21</v>
      </c>
      <c r="J19" s="169">
        <v>86</v>
      </c>
      <c r="K19" s="169">
        <v>141</v>
      </c>
      <c r="L19" s="169">
        <v>191</v>
      </c>
      <c r="M19" s="172">
        <v>0</v>
      </c>
      <c r="N19" s="175">
        <v>512</v>
      </c>
      <c r="O19" s="8"/>
      <c r="P19" s="8"/>
      <c r="Q19" s="8"/>
    </row>
    <row r="20" spans="1:17" ht="11.1" customHeight="1">
      <c r="A20" s="165" t="s">
        <v>274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2"/>
      <c r="N20" s="84"/>
      <c r="O20" s="8"/>
      <c r="P20" s="8"/>
      <c r="Q20" s="8"/>
    </row>
    <row r="21" spans="1:17" ht="12.6" customHeight="1">
      <c r="A21" s="39" t="s">
        <v>275</v>
      </c>
      <c r="B21" s="169">
        <v>1450</v>
      </c>
      <c r="C21" s="169">
        <v>1114</v>
      </c>
      <c r="D21" s="169">
        <v>189</v>
      </c>
      <c r="E21" s="169">
        <v>115</v>
      </c>
      <c r="F21" s="169">
        <v>31</v>
      </c>
      <c r="G21" s="169">
        <v>1129</v>
      </c>
      <c r="H21" s="169">
        <v>875</v>
      </c>
      <c r="I21" s="169">
        <v>10</v>
      </c>
      <c r="J21" s="169">
        <v>40</v>
      </c>
      <c r="K21" s="169">
        <v>104</v>
      </c>
      <c r="L21" s="169">
        <v>101</v>
      </c>
      <c r="M21" s="172">
        <v>0</v>
      </c>
      <c r="N21" s="175">
        <v>321</v>
      </c>
      <c r="O21" s="8"/>
      <c r="P21" s="8"/>
      <c r="Q21" s="8"/>
    </row>
    <row r="22" spans="1:17" ht="11.1" customHeight="1">
      <c r="A22" s="165" t="s">
        <v>276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2"/>
      <c r="N22" s="84"/>
      <c r="O22" s="8"/>
      <c r="P22" s="8"/>
      <c r="Q22" s="8"/>
    </row>
    <row r="23" spans="1:17" ht="12.6" customHeight="1">
      <c r="A23" s="39" t="s">
        <v>277</v>
      </c>
      <c r="B23" s="169">
        <v>1830</v>
      </c>
      <c r="C23" s="169">
        <v>1262</v>
      </c>
      <c r="D23" s="169">
        <v>280</v>
      </c>
      <c r="E23" s="169">
        <v>267</v>
      </c>
      <c r="F23" s="169">
        <v>21</v>
      </c>
      <c r="G23" s="169">
        <v>1359</v>
      </c>
      <c r="H23" s="169">
        <v>1105</v>
      </c>
      <c r="I23" s="169">
        <v>2</v>
      </c>
      <c r="J23" s="169">
        <v>25</v>
      </c>
      <c r="K23" s="169">
        <v>145</v>
      </c>
      <c r="L23" s="169">
        <v>82</v>
      </c>
      <c r="M23" s="172">
        <v>0</v>
      </c>
      <c r="N23" s="175">
        <v>471</v>
      </c>
      <c r="O23" s="8"/>
      <c r="P23" s="8"/>
      <c r="Q23" s="8"/>
    </row>
    <row r="24" spans="1:17" ht="11.1" customHeight="1">
      <c r="A24" s="165" t="s">
        <v>278</v>
      </c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2"/>
      <c r="N24" s="84"/>
      <c r="O24" s="8"/>
      <c r="P24" s="8"/>
      <c r="Q24" s="8"/>
    </row>
    <row r="25" spans="1:17" ht="12.6" customHeight="1">
      <c r="A25" s="39" t="s">
        <v>279</v>
      </c>
      <c r="B25" s="169">
        <v>1701</v>
      </c>
      <c r="C25" s="169">
        <v>1290</v>
      </c>
      <c r="D25" s="169">
        <v>167</v>
      </c>
      <c r="E25" s="169">
        <v>131</v>
      </c>
      <c r="F25" s="169">
        <v>113</v>
      </c>
      <c r="G25" s="169">
        <v>1144</v>
      </c>
      <c r="H25" s="169">
        <v>895</v>
      </c>
      <c r="I25" s="178">
        <v>0</v>
      </c>
      <c r="J25" s="169">
        <v>27</v>
      </c>
      <c r="K25" s="169">
        <v>152</v>
      </c>
      <c r="L25" s="169">
        <v>71</v>
      </c>
      <c r="M25" s="172">
        <v>0</v>
      </c>
      <c r="N25" s="175">
        <v>557</v>
      </c>
      <c r="O25" s="8"/>
      <c r="P25" s="8"/>
      <c r="Q25" s="8"/>
    </row>
    <row r="26" spans="1:17" ht="11.1" customHeight="1">
      <c r="A26" s="165" t="s">
        <v>280</v>
      </c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2"/>
      <c r="N26" s="84"/>
      <c r="O26" s="8"/>
      <c r="P26" s="8"/>
      <c r="Q26" s="8"/>
    </row>
    <row r="27" spans="1:17" ht="12.6" customHeight="1">
      <c r="A27" s="39" t="s">
        <v>281</v>
      </c>
      <c r="B27" s="169">
        <v>1534</v>
      </c>
      <c r="C27" s="169">
        <v>1181</v>
      </c>
      <c r="D27" s="169">
        <v>196</v>
      </c>
      <c r="E27" s="169">
        <v>68</v>
      </c>
      <c r="F27" s="169">
        <v>89</v>
      </c>
      <c r="G27" s="169">
        <v>1155</v>
      </c>
      <c r="H27" s="169">
        <v>901</v>
      </c>
      <c r="I27" s="169">
        <v>1</v>
      </c>
      <c r="J27" s="169">
        <v>37</v>
      </c>
      <c r="K27" s="169">
        <v>96</v>
      </c>
      <c r="L27" s="169">
        <v>120</v>
      </c>
      <c r="M27" s="172">
        <v>0</v>
      </c>
      <c r="N27" s="175">
        <v>379</v>
      </c>
      <c r="O27" s="8"/>
      <c r="P27" s="8"/>
      <c r="Q27" s="8"/>
    </row>
    <row r="28" spans="1:17" ht="11.1" customHeight="1">
      <c r="A28" s="165" t="s">
        <v>282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2"/>
      <c r="N28" s="84"/>
      <c r="O28" s="8"/>
      <c r="P28" s="8"/>
      <c r="Q28" s="8"/>
    </row>
    <row r="29" spans="1:17" ht="12.6" customHeight="1">
      <c r="A29" s="39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1"/>
      <c r="N29" s="83"/>
      <c r="O29" s="8"/>
      <c r="P29" s="8"/>
      <c r="Q29" s="8"/>
    </row>
    <row r="30" spans="1:17" ht="11.1" customHeight="1">
      <c r="A30" s="40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2"/>
      <c r="N30" s="84"/>
      <c r="O30" s="8"/>
      <c r="P30" s="8"/>
      <c r="Q30" s="8"/>
    </row>
    <row r="31" spans="1:17" ht="12.6" customHeight="1">
      <c r="A31" s="39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1"/>
      <c r="N31" s="83"/>
      <c r="O31" s="8"/>
      <c r="P31" s="8"/>
      <c r="Q31" s="8"/>
    </row>
    <row r="32" spans="1:17" ht="11.1" customHeight="1">
      <c r="A32" s="40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2"/>
      <c r="N32" s="84"/>
      <c r="O32" s="8"/>
      <c r="P32" s="8"/>
      <c r="Q32" s="8"/>
    </row>
    <row r="33" spans="1:17" ht="12.6" customHeight="1">
      <c r="A33" s="39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1"/>
      <c r="N33" s="83"/>
      <c r="O33" s="8"/>
      <c r="P33" s="8"/>
      <c r="Q33" s="8"/>
    </row>
    <row r="34" spans="1:17" ht="11.1" customHeight="1">
      <c r="A34" s="40"/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2"/>
      <c r="N34" s="84"/>
      <c r="O34" s="8"/>
      <c r="P34" s="8"/>
      <c r="Q34" s="8"/>
    </row>
    <row r="35" spans="1:17" ht="12.6" customHeight="1">
      <c r="A35" s="39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9"/>
      <c r="N35" s="75"/>
      <c r="O35" s="8"/>
      <c r="P35" s="8"/>
      <c r="Q35" s="8"/>
    </row>
    <row r="36" spans="1:17" ht="11.1" customHeight="1" thickBot="1">
      <c r="A36" s="41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80"/>
      <c r="N36" s="76"/>
      <c r="O36" s="8"/>
      <c r="P36" s="8"/>
      <c r="Q36" s="8"/>
    </row>
    <row r="37" spans="1:17" ht="13.5" customHeight="1">
      <c r="A37" s="3" t="s">
        <v>65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ht="13.5" customHeight="1">
      <c r="A38" s="7" t="s">
        <v>75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ht="13.5" customHeight="1">
      <c r="A39" s="32" t="s">
        <v>107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O39" s="7"/>
      <c r="P39" s="7"/>
      <c r="Q39" s="7"/>
    </row>
    <row r="40" spans="1:17" ht="13.5" customHeight="1">
      <c r="A40" s="32" t="s">
        <v>47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9"/>
      <c r="O40" s="3"/>
      <c r="P40" s="3"/>
      <c r="Q40" s="3"/>
    </row>
    <row r="41" spans="1:17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4:5" ht="13.5" customHeight="1" hidden="1">
      <c r="D42" s="105" t="str">
        <f>TEXT(D41,"##,##0")</f>
        <v>0</v>
      </c>
      <c r="E42" s="105" t="str">
        <f>TEXT(E41,"##,##0")</f>
        <v>0</v>
      </c>
    </row>
    <row r="43" ht="13.5" customHeight="1"/>
  </sheetData>
  <mergeCells count="181">
    <mergeCell ref="G4:J4"/>
    <mergeCell ref="G5:L5"/>
    <mergeCell ref="A1:N1"/>
    <mergeCell ref="B5:F5"/>
    <mergeCell ref="A2:N2"/>
    <mergeCell ref="A3:N3"/>
    <mergeCell ref="A5:A10"/>
    <mergeCell ref="B8:B9"/>
    <mergeCell ref="F8:F9"/>
    <mergeCell ref="G8:G9"/>
    <mergeCell ref="D4:F4"/>
    <mergeCell ref="L8:L9"/>
    <mergeCell ref="B11:B12"/>
    <mergeCell ref="C11:C12"/>
    <mergeCell ref="D11:D12"/>
    <mergeCell ref="E11:E12"/>
    <mergeCell ref="F11:F12"/>
    <mergeCell ref="G11:G12"/>
    <mergeCell ref="H11:H12"/>
    <mergeCell ref="I11:I12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K11:K12"/>
    <mergeCell ref="L11:L12"/>
    <mergeCell ref="G13:G14"/>
    <mergeCell ref="H13:H14"/>
    <mergeCell ref="I13:I14"/>
    <mergeCell ref="J13:J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3" orientation="landscape" useFirstPageNumber="1"/>
  <headerFooter alignWithMargins="0">
    <oddFooter>&amp;L&amp;9 &amp;C&amp;"Times New Roman"&amp;9 - &amp;p -&amp;R&amp;9 </oddFooter>
  </headerFooter>
</worksheet>
</file>

<file path=xl/worksheets/sheet2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7" width="6.62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54" t="s">
        <v>149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148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72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33</v>
      </c>
      <c r="B5" s="56" t="s">
        <v>45</v>
      </c>
      <c r="C5" s="57"/>
      <c r="D5" s="57"/>
      <c r="E5" s="57"/>
      <c r="F5" s="58"/>
      <c r="G5" s="56" t="s">
        <v>46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1" t="s">
        <v>1</v>
      </c>
      <c r="B11" s="155">
        <v>20200</v>
      </c>
      <c r="C11" s="155">
        <v>18904</v>
      </c>
      <c r="D11" s="155">
        <v>476</v>
      </c>
      <c r="E11" s="155">
        <v>63</v>
      </c>
      <c r="F11" s="155">
        <v>758</v>
      </c>
      <c r="G11" s="155">
        <v>15372</v>
      </c>
      <c r="H11" s="155">
        <v>8288</v>
      </c>
      <c r="I11" s="155">
        <v>42</v>
      </c>
      <c r="J11" s="155">
        <v>45</v>
      </c>
      <c r="K11" s="155">
        <v>4173</v>
      </c>
      <c r="L11" s="155">
        <v>2824</v>
      </c>
      <c r="M11" s="185">
        <v>0</v>
      </c>
      <c r="N11" s="188">
        <v>4829</v>
      </c>
    </row>
    <row r="12" spans="1:14" ht="11.1" customHeight="1">
      <c r="A12" s="166" t="s">
        <v>15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4"/>
    </row>
    <row r="13" spans="1:14" ht="12.6" customHeight="1">
      <c r="A13" s="190" t="s">
        <v>78</v>
      </c>
      <c r="B13" s="169">
        <v>583</v>
      </c>
      <c r="C13" s="169">
        <v>556</v>
      </c>
      <c r="D13" s="169">
        <v>5</v>
      </c>
      <c r="E13" s="178">
        <v>0</v>
      </c>
      <c r="F13" s="169">
        <v>22</v>
      </c>
      <c r="G13" s="169">
        <v>493</v>
      </c>
      <c r="H13" s="169">
        <v>232</v>
      </c>
      <c r="I13" s="169">
        <v>0</v>
      </c>
      <c r="J13" s="178">
        <v>0</v>
      </c>
      <c r="K13" s="169">
        <v>190</v>
      </c>
      <c r="L13" s="169">
        <v>71</v>
      </c>
      <c r="M13" s="178">
        <v>0</v>
      </c>
      <c r="N13" s="194">
        <v>90</v>
      </c>
    </row>
    <row r="14" spans="1:14" ht="11.1" customHeight="1">
      <c r="A14" s="165" t="s">
        <v>283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100"/>
    </row>
    <row r="15" spans="1:14" ht="12.6" customHeight="1">
      <c r="A15" s="190" t="s">
        <v>284</v>
      </c>
      <c r="B15" s="169">
        <v>891</v>
      </c>
      <c r="C15" s="169">
        <v>820</v>
      </c>
      <c r="D15" s="169">
        <v>9</v>
      </c>
      <c r="E15" s="169">
        <v>19</v>
      </c>
      <c r="F15" s="169">
        <v>42</v>
      </c>
      <c r="G15" s="169">
        <v>674</v>
      </c>
      <c r="H15" s="169">
        <v>292</v>
      </c>
      <c r="I15" s="169">
        <v>2</v>
      </c>
      <c r="J15" s="169">
        <v>10</v>
      </c>
      <c r="K15" s="169">
        <v>229</v>
      </c>
      <c r="L15" s="169">
        <v>140</v>
      </c>
      <c r="M15" s="178">
        <v>0</v>
      </c>
      <c r="N15" s="194">
        <v>217</v>
      </c>
    </row>
    <row r="16" spans="1:14" ht="11.1" customHeight="1">
      <c r="A16" s="165" t="s">
        <v>285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100"/>
    </row>
    <row r="17" spans="1:14" ht="12.6" customHeight="1">
      <c r="A17" s="190" t="s">
        <v>286</v>
      </c>
      <c r="B17" s="169">
        <v>824</v>
      </c>
      <c r="C17" s="169">
        <v>765</v>
      </c>
      <c r="D17" s="169">
        <v>37</v>
      </c>
      <c r="E17" s="178">
        <v>0</v>
      </c>
      <c r="F17" s="169">
        <v>21</v>
      </c>
      <c r="G17" s="169">
        <v>597</v>
      </c>
      <c r="H17" s="169">
        <v>259</v>
      </c>
      <c r="I17" s="169">
        <v>4</v>
      </c>
      <c r="J17" s="178">
        <v>0</v>
      </c>
      <c r="K17" s="169">
        <v>234</v>
      </c>
      <c r="L17" s="169">
        <v>100</v>
      </c>
      <c r="M17" s="178">
        <v>0</v>
      </c>
      <c r="N17" s="194">
        <v>226</v>
      </c>
    </row>
    <row r="18" spans="1:14" ht="11.1" customHeight="1">
      <c r="A18" s="165" t="s">
        <v>287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100"/>
    </row>
    <row r="19" spans="1:14" ht="12.6" customHeight="1">
      <c r="A19" s="190" t="s">
        <v>288</v>
      </c>
      <c r="B19" s="169">
        <v>2319</v>
      </c>
      <c r="C19" s="169">
        <v>2145</v>
      </c>
      <c r="D19" s="169">
        <v>99</v>
      </c>
      <c r="E19" s="169">
        <v>2</v>
      </c>
      <c r="F19" s="169">
        <v>72</v>
      </c>
      <c r="G19" s="169">
        <v>1911</v>
      </c>
      <c r="H19" s="169">
        <v>1081</v>
      </c>
      <c r="I19" s="169">
        <v>12</v>
      </c>
      <c r="J19" s="169">
        <v>4</v>
      </c>
      <c r="K19" s="169">
        <v>416</v>
      </c>
      <c r="L19" s="169">
        <v>397</v>
      </c>
      <c r="M19" s="178">
        <v>0</v>
      </c>
      <c r="N19" s="194">
        <v>408</v>
      </c>
    </row>
    <row r="20" spans="1:14" ht="11.1" customHeight="1">
      <c r="A20" s="165" t="s">
        <v>289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100"/>
    </row>
    <row r="21" spans="1:14" ht="12.6" customHeight="1">
      <c r="A21" s="190" t="s">
        <v>290</v>
      </c>
      <c r="B21" s="169">
        <v>620</v>
      </c>
      <c r="C21" s="169">
        <v>597</v>
      </c>
      <c r="D21" s="169">
        <v>15</v>
      </c>
      <c r="E21" s="178">
        <v>0</v>
      </c>
      <c r="F21" s="169">
        <v>7</v>
      </c>
      <c r="G21" s="169">
        <v>484</v>
      </c>
      <c r="H21" s="169">
        <v>237</v>
      </c>
      <c r="I21" s="169">
        <v>0</v>
      </c>
      <c r="J21" s="178">
        <v>0</v>
      </c>
      <c r="K21" s="169">
        <v>116</v>
      </c>
      <c r="L21" s="169">
        <v>131</v>
      </c>
      <c r="M21" s="178">
        <v>0</v>
      </c>
      <c r="N21" s="194">
        <v>135</v>
      </c>
    </row>
    <row r="22" spans="1:14" ht="11.1" customHeight="1">
      <c r="A22" s="165" t="s">
        <v>291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100"/>
    </row>
    <row r="23" spans="1:14" ht="12.6" customHeight="1">
      <c r="A23" s="190" t="s">
        <v>292</v>
      </c>
      <c r="B23" s="169">
        <v>321</v>
      </c>
      <c r="C23" s="169">
        <v>304</v>
      </c>
      <c r="D23" s="169">
        <v>4</v>
      </c>
      <c r="E23" s="178">
        <v>0</v>
      </c>
      <c r="F23" s="169">
        <v>13</v>
      </c>
      <c r="G23" s="169">
        <v>245</v>
      </c>
      <c r="H23" s="169">
        <v>153</v>
      </c>
      <c r="I23" s="169">
        <v>0</v>
      </c>
      <c r="J23" s="178">
        <v>0</v>
      </c>
      <c r="K23" s="169">
        <v>57</v>
      </c>
      <c r="L23" s="169">
        <v>34</v>
      </c>
      <c r="M23" s="178">
        <v>0</v>
      </c>
      <c r="N23" s="194">
        <v>76</v>
      </c>
    </row>
    <row r="24" spans="1:14" ht="11.1" customHeight="1">
      <c r="A24" s="165" t="s">
        <v>293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100"/>
    </row>
    <row r="25" spans="1:14" ht="12.6" customHeight="1">
      <c r="A25" s="190" t="s">
        <v>294</v>
      </c>
      <c r="B25" s="169">
        <v>441</v>
      </c>
      <c r="C25" s="169">
        <v>410</v>
      </c>
      <c r="D25" s="169">
        <v>4</v>
      </c>
      <c r="E25" s="178">
        <v>0</v>
      </c>
      <c r="F25" s="169">
        <v>27</v>
      </c>
      <c r="G25" s="169">
        <v>346</v>
      </c>
      <c r="H25" s="169">
        <v>170</v>
      </c>
      <c r="I25" s="169">
        <v>0</v>
      </c>
      <c r="J25" s="178">
        <v>0</v>
      </c>
      <c r="K25" s="169">
        <v>122</v>
      </c>
      <c r="L25" s="169">
        <v>53</v>
      </c>
      <c r="M25" s="178">
        <v>0</v>
      </c>
      <c r="N25" s="194">
        <v>95</v>
      </c>
    </row>
    <row r="26" spans="1:14" ht="11.1" customHeight="1">
      <c r="A26" s="165" t="s">
        <v>295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100"/>
    </row>
    <row r="27" spans="1:14" ht="12.6" customHeight="1">
      <c r="A27" s="190" t="s">
        <v>296</v>
      </c>
      <c r="B27" s="169">
        <v>1671</v>
      </c>
      <c r="C27" s="169">
        <v>1609</v>
      </c>
      <c r="D27" s="169">
        <v>8</v>
      </c>
      <c r="E27" s="178">
        <v>0</v>
      </c>
      <c r="F27" s="169">
        <v>54</v>
      </c>
      <c r="G27" s="169">
        <v>1121</v>
      </c>
      <c r="H27" s="169">
        <v>777</v>
      </c>
      <c r="I27" s="169">
        <v>2</v>
      </c>
      <c r="J27" s="178">
        <v>0</v>
      </c>
      <c r="K27" s="169">
        <v>174</v>
      </c>
      <c r="L27" s="169">
        <v>168</v>
      </c>
      <c r="M27" s="178">
        <v>0</v>
      </c>
      <c r="N27" s="194">
        <v>550</v>
      </c>
    </row>
    <row r="28" spans="1:14" ht="11.1" customHeight="1">
      <c r="A28" s="165" t="s">
        <v>297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100"/>
    </row>
    <row r="29" spans="1:14" ht="12.6" customHeight="1">
      <c r="A29" s="190" t="s">
        <v>298</v>
      </c>
      <c r="B29" s="169">
        <v>847</v>
      </c>
      <c r="C29" s="169">
        <v>825</v>
      </c>
      <c r="D29" s="169">
        <v>3</v>
      </c>
      <c r="E29" s="178">
        <v>0</v>
      </c>
      <c r="F29" s="169">
        <v>18</v>
      </c>
      <c r="G29" s="169">
        <v>621</v>
      </c>
      <c r="H29" s="169">
        <v>390</v>
      </c>
      <c r="I29" s="169">
        <v>0</v>
      </c>
      <c r="J29" s="178">
        <v>0</v>
      </c>
      <c r="K29" s="169">
        <v>115</v>
      </c>
      <c r="L29" s="169">
        <v>116</v>
      </c>
      <c r="M29" s="178">
        <v>0</v>
      </c>
      <c r="N29" s="194">
        <v>225</v>
      </c>
    </row>
    <row r="30" spans="1:14" ht="11.1" customHeight="1">
      <c r="A30" s="165" t="s">
        <v>299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100"/>
    </row>
    <row r="31" spans="1:14" ht="12.6" customHeight="1">
      <c r="A31" s="190" t="s">
        <v>300</v>
      </c>
      <c r="B31" s="169">
        <v>2424</v>
      </c>
      <c r="C31" s="169">
        <v>2325</v>
      </c>
      <c r="D31" s="169">
        <v>76</v>
      </c>
      <c r="E31" s="178">
        <v>0</v>
      </c>
      <c r="F31" s="169">
        <v>23</v>
      </c>
      <c r="G31" s="169">
        <v>1841</v>
      </c>
      <c r="H31" s="169">
        <v>1116</v>
      </c>
      <c r="I31" s="169">
        <v>3</v>
      </c>
      <c r="J31" s="178">
        <v>0</v>
      </c>
      <c r="K31" s="169">
        <v>410</v>
      </c>
      <c r="L31" s="169">
        <v>312</v>
      </c>
      <c r="M31" s="178">
        <v>0</v>
      </c>
      <c r="N31" s="194">
        <v>583</v>
      </c>
    </row>
    <row r="32" spans="1:14" ht="11.1" customHeight="1">
      <c r="A32" s="165" t="s">
        <v>301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100"/>
    </row>
    <row r="33" spans="1:14" ht="12.6" customHeight="1">
      <c r="A33" s="190" t="s">
        <v>302</v>
      </c>
      <c r="B33" s="169">
        <v>511</v>
      </c>
      <c r="C33" s="169">
        <v>434</v>
      </c>
      <c r="D33" s="169">
        <v>3</v>
      </c>
      <c r="E33" s="178">
        <v>0</v>
      </c>
      <c r="F33" s="169">
        <v>74</v>
      </c>
      <c r="G33" s="169">
        <v>434</v>
      </c>
      <c r="H33" s="169">
        <v>128</v>
      </c>
      <c r="I33" s="169">
        <v>0</v>
      </c>
      <c r="J33" s="178">
        <v>0</v>
      </c>
      <c r="K33" s="169">
        <v>203</v>
      </c>
      <c r="L33" s="169">
        <v>102</v>
      </c>
      <c r="M33" s="178">
        <v>0</v>
      </c>
      <c r="N33" s="194">
        <v>77</v>
      </c>
    </row>
    <row r="34" spans="1:14" ht="11.1" customHeight="1">
      <c r="A34" s="165" t="s">
        <v>303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100"/>
    </row>
    <row r="35" spans="1:14" ht="12.6" customHeight="1">
      <c r="A35" s="190" t="s">
        <v>304</v>
      </c>
      <c r="B35" s="196">
        <v>377</v>
      </c>
      <c r="C35" s="196">
        <v>360</v>
      </c>
      <c r="D35" s="196">
        <v>7</v>
      </c>
      <c r="E35" s="198">
        <v>0</v>
      </c>
      <c r="F35" s="196">
        <v>10</v>
      </c>
      <c r="G35" s="196">
        <v>299</v>
      </c>
      <c r="H35" s="196">
        <v>142</v>
      </c>
      <c r="I35" s="196">
        <v>0</v>
      </c>
      <c r="J35" s="198">
        <v>0</v>
      </c>
      <c r="K35" s="196">
        <v>105</v>
      </c>
      <c r="L35" s="196">
        <v>52</v>
      </c>
      <c r="M35" s="198">
        <v>0</v>
      </c>
      <c r="N35" s="200">
        <v>78</v>
      </c>
    </row>
    <row r="36" spans="1:14" ht="11.1" customHeight="1" thickBot="1">
      <c r="A36" s="202" t="s">
        <v>305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4"/>
    </row>
    <row r="37" spans="1:14" ht="13.5" customHeight="1">
      <c r="A37" s="7" t="s">
        <v>65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A1:N1"/>
    <mergeCell ref="B5:F5"/>
    <mergeCell ref="G5:L5"/>
    <mergeCell ref="A3:N3"/>
    <mergeCell ref="A2:N2"/>
    <mergeCell ref="A5:A10"/>
    <mergeCell ref="D4:F4"/>
    <mergeCell ref="G4:J4"/>
    <mergeCell ref="L8:L9"/>
    <mergeCell ref="B8:B9"/>
    <mergeCell ref="J11:J12"/>
    <mergeCell ref="F13:F14"/>
    <mergeCell ref="B11:B12"/>
    <mergeCell ref="C11:C12"/>
    <mergeCell ref="D11:D12"/>
    <mergeCell ref="E11:E12"/>
    <mergeCell ref="G13:G14"/>
    <mergeCell ref="H13:H14"/>
    <mergeCell ref="I13:I14"/>
    <mergeCell ref="J13:J14"/>
    <mergeCell ref="F8:F9"/>
    <mergeCell ref="G8:G9"/>
    <mergeCell ref="F11:F12"/>
    <mergeCell ref="G11:G12"/>
    <mergeCell ref="H11:H12"/>
    <mergeCell ref="I11:I12"/>
    <mergeCell ref="K11:K12"/>
    <mergeCell ref="L11:L12"/>
    <mergeCell ref="M11:M12"/>
    <mergeCell ref="N11:N12"/>
    <mergeCell ref="B13:B14"/>
    <mergeCell ref="C13:C14"/>
    <mergeCell ref="D13:D14"/>
    <mergeCell ref="E13:E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4" orientation="landscape" useFirstPageNumber="1"/>
  <headerFooter alignWithMargins="0">
    <oddFooter>&amp;L&amp;9 &amp;C&amp;"Times New Roman"&amp;9 - &amp;p -&amp;R&amp;9 </oddFooter>
  </headerFooter>
</worksheet>
</file>

<file path=xl/worksheets/sheet2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6" width="6.625" customWidth="1"/>
    <col min="7" max="7" width="6.87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54" t="s">
        <v>150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151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72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33</v>
      </c>
      <c r="B5" s="56" t="s">
        <v>45</v>
      </c>
      <c r="C5" s="57"/>
      <c r="D5" s="57"/>
      <c r="E5" s="57"/>
      <c r="F5" s="58"/>
      <c r="G5" s="56" t="s">
        <v>46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0" t="s">
        <v>77</v>
      </c>
      <c r="B11" s="154">
        <v>1346</v>
      </c>
      <c r="C11" s="154">
        <v>1149</v>
      </c>
      <c r="D11" s="154">
        <v>30</v>
      </c>
      <c r="E11" s="154">
        <v>7</v>
      </c>
      <c r="F11" s="154">
        <v>160</v>
      </c>
      <c r="G11" s="154">
        <v>961</v>
      </c>
      <c r="H11" s="154">
        <v>291</v>
      </c>
      <c r="I11" s="154">
        <v>2</v>
      </c>
      <c r="J11" s="184">
        <v>0</v>
      </c>
      <c r="K11" s="154">
        <v>344</v>
      </c>
      <c r="L11" s="154">
        <v>324</v>
      </c>
      <c r="M11" s="184">
        <v>0</v>
      </c>
      <c r="N11" s="187">
        <v>385</v>
      </c>
    </row>
    <row r="12" spans="1:14" ht="11.1" customHeight="1">
      <c r="A12" s="165" t="s">
        <v>306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4"/>
    </row>
    <row r="13" spans="1:14" ht="12.6" customHeight="1">
      <c r="A13" s="190" t="s">
        <v>307</v>
      </c>
      <c r="B13" s="169">
        <v>357</v>
      </c>
      <c r="C13" s="169">
        <v>346</v>
      </c>
      <c r="D13" s="169">
        <v>3</v>
      </c>
      <c r="E13" s="178">
        <v>0</v>
      </c>
      <c r="F13" s="169">
        <v>8</v>
      </c>
      <c r="G13" s="169">
        <v>255</v>
      </c>
      <c r="H13" s="169">
        <v>118</v>
      </c>
      <c r="I13" s="169">
        <v>1</v>
      </c>
      <c r="J13" s="178">
        <v>0</v>
      </c>
      <c r="K13" s="169">
        <v>100</v>
      </c>
      <c r="L13" s="169">
        <v>36</v>
      </c>
      <c r="M13" s="178">
        <v>0</v>
      </c>
      <c r="N13" s="194">
        <v>101</v>
      </c>
    </row>
    <row r="14" spans="1:14" ht="11.1" customHeight="1">
      <c r="A14" s="165" t="s">
        <v>308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100"/>
    </row>
    <row r="15" spans="1:14" ht="12.6" customHeight="1">
      <c r="A15" s="190" t="s">
        <v>309</v>
      </c>
      <c r="B15" s="169">
        <v>642</v>
      </c>
      <c r="C15" s="169">
        <v>610</v>
      </c>
      <c r="D15" s="169">
        <v>8</v>
      </c>
      <c r="E15" s="178">
        <v>0</v>
      </c>
      <c r="F15" s="169">
        <v>23</v>
      </c>
      <c r="G15" s="169">
        <v>469</v>
      </c>
      <c r="H15" s="169">
        <v>253</v>
      </c>
      <c r="I15" s="169">
        <v>0</v>
      </c>
      <c r="J15" s="178">
        <v>0</v>
      </c>
      <c r="K15" s="169">
        <v>135</v>
      </c>
      <c r="L15" s="169">
        <v>81</v>
      </c>
      <c r="M15" s="178">
        <v>0</v>
      </c>
      <c r="N15" s="194">
        <v>173</v>
      </c>
    </row>
    <row r="16" spans="1:14" ht="11.1" customHeight="1">
      <c r="A16" s="165" t="s">
        <v>310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100"/>
    </row>
    <row r="17" spans="1:14" ht="12.6" customHeight="1">
      <c r="A17" s="190" t="s">
        <v>311</v>
      </c>
      <c r="B17" s="169">
        <v>315</v>
      </c>
      <c r="C17" s="169">
        <v>303</v>
      </c>
      <c r="D17" s="169">
        <v>6</v>
      </c>
      <c r="E17" s="178">
        <v>0</v>
      </c>
      <c r="F17" s="169">
        <v>6</v>
      </c>
      <c r="G17" s="169">
        <v>231</v>
      </c>
      <c r="H17" s="169">
        <v>129</v>
      </c>
      <c r="I17" s="169">
        <v>0</v>
      </c>
      <c r="J17" s="178">
        <v>0</v>
      </c>
      <c r="K17" s="169">
        <v>95</v>
      </c>
      <c r="L17" s="169">
        <v>6</v>
      </c>
      <c r="M17" s="178">
        <v>0</v>
      </c>
      <c r="N17" s="194">
        <v>85</v>
      </c>
    </row>
    <row r="18" spans="1:14" ht="11.1" customHeight="1">
      <c r="A18" s="165" t="s">
        <v>312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100"/>
    </row>
    <row r="19" spans="1:14" ht="12.6" customHeight="1">
      <c r="A19" s="190" t="s">
        <v>313</v>
      </c>
      <c r="B19" s="169">
        <v>594</v>
      </c>
      <c r="C19" s="169">
        <v>558</v>
      </c>
      <c r="D19" s="169">
        <v>21</v>
      </c>
      <c r="E19" s="178">
        <v>0</v>
      </c>
      <c r="F19" s="169">
        <v>16</v>
      </c>
      <c r="G19" s="169">
        <v>489</v>
      </c>
      <c r="H19" s="169">
        <v>237</v>
      </c>
      <c r="I19" s="169">
        <v>1</v>
      </c>
      <c r="J19" s="178">
        <v>0</v>
      </c>
      <c r="K19" s="169">
        <v>188</v>
      </c>
      <c r="L19" s="169">
        <v>63</v>
      </c>
      <c r="M19" s="178">
        <v>0</v>
      </c>
      <c r="N19" s="194">
        <v>104</v>
      </c>
    </row>
    <row r="20" spans="1:14" ht="11.1" customHeight="1">
      <c r="A20" s="165" t="s">
        <v>314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100"/>
    </row>
    <row r="21" spans="1:14" ht="12.6" customHeight="1">
      <c r="A21" s="190" t="s">
        <v>315</v>
      </c>
      <c r="B21" s="169">
        <v>1960</v>
      </c>
      <c r="C21" s="169">
        <v>1827</v>
      </c>
      <c r="D21" s="169">
        <v>72</v>
      </c>
      <c r="E21" s="178">
        <v>0</v>
      </c>
      <c r="F21" s="169">
        <v>61</v>
      </c>
      <c r="G21" s="169">
        <v>1292</v>
      </c>
      <c r="H21" s="169">
        <v>909</v>
      </c>
      <c r="I21" s="169">
        <v>2</v>
      </c>
      <c r="J21" s="178">
        <v>0</v>
      </c>
      <c r="K21" s="169">
        <v>246</v>
      </c>
      <c r="L21" s="169">
        <v>135</v>
      </c>
      <c r="M21" s="178">
        <v>0</v>
      </c>
      <c r="N21" s="194">
        <v>669</v>
      </c>
    </row>
    <row r="22" spans="1:14" ht="11.1" customHeight="1">
      <c r="A22" s="165" t="s">
        <v>316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100"/>
    </row>
    <row r="23" spans="1:14" ht="12.6" customHeight="1">
      <c r="A23" s="190" t="s">
        <v>317</v>
      </c>
      <c r="B23" s="169">
        <v>776</v>
      </c>
      <c r="C23" s="169">
        <v>746</v>
      </c>
      <c r="D23" s="169">
        <v>22</v>
      </c>
      <c r="E23" s="169">
        <v>0</v>
      </c>
      <c r="F23" s="169">
        <v>8</v>
      </c>
      <c r="G23" s="169">
        <v>671</v>
      </c>
      <c r="H23" s="169">
        <v>363</v>
      </c>
      <c r="I23" s="169">
        <v>2</v>
      </c>
      <c r="J23" s="169">
        <v>0</v>
      </c>
      <c r="K23" s="169">
        <v>197</v>
      </c>
      <c r="L23" s="169">
        <v>109</v>
      </c>
      <c r="M23" s="178">
        <v>0</v>
      </c>
      <c r="N23" s="194">
        <v>105</v>
      </c>
    </row>
    <row r="24" spans="1:14" ht="11.1" customHeight="1">
      <c r="A24" s="165" t="s">
        <v>318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100"/>
    </row>
    <row r="25" spans="1:14" ht="12.6" customHeight="1">
      <c r="A25" s="190" t="s">
        <v>319</v>
      </c>
      <c r="B25" s="169">
        <v>1908</v>
      </c>
      <c r="C25" s="169">
        <v>1766</v>
      </c>
      <c r="D25" s="169">
        <v>36</v>
      </c>
      <c r="E25" s="169">
        <v>34</v>
      </c>
      <c r="F25" s="169">
        <v>72</v>
      </c>
      <c r="G25" s="169">
        <v>1586</v>
      </c>
      <c r="H25" s="169">
        <v>841</v>
      </c>
      <c r="I25" s="169">
        <v>7</v>
      </c>
      <c r="J25" s="169">
        <v>31</v>
      </c>
      <c r="K25" s="169">
        <v>355</v>
      </c>
      <c r="L25" s="169">
        <v>352</v>
      </c>
      <c r="M25" s="178">
        <v>0</v>
      </c>
      <c r="N25" s="194">
        <v>321</v>
      </c>
    </row>
    <row r="26" spans="1:14" ht="11.1" customHeight="1">
      <c r="A26" s="165" t="s">
        <v>320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100"/>
    </row>
    <row r="27" spans="1:14" ht="12.6" customHeight="1">
      <c r="A27" s="190" t="s">
        <v>321</v>
      </c>
      <c r="B27" s="169">
        <v>124</v>
      </c>
      <c r="C27" s="169">
        <v>115</v>
      </c>
      <c r="D27" s="169">
        <v>2</v>
      </c>
      <c r="E27" s="178">
        <v>0</v>
      </c>
      <c r="F27" s="169">
        <v>6</v>
      </c>
      <c r="G27" s="169">
        <v>87</v>
      </c>
      <c r="H27" s="169">
        <v>39</v>
      </c>
      <c r="I27" s="169">
        <v>0</v>
      </c>
      <c r="J27" s="178">
        <v>0</v>
      </c>
      <c r="K27" s="169">
        <v>39</v>
      </c>
      <c r="L27" s="169">
        <v>9</v>
      </c>
      <c r="M27" s="178">
        <v>0</v>
      </c>
      <c r="N27" s="194">
        <v>36</v>
      </c>
    </row>
    <row r="28" spans="1:14" ht="11.1" customHeight="1">
      <c r="A28" s="165" t="s">
        <v>322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100"/>
    </row>
    <row r="29" spans="1:14" ht="12.6" customHeight="1">
      <c r="A29" s="190" t="s">
        <v>323</v>
      </c>
      <c r="B29" s="169">
        <v>213</v>
      </c>
      <c r="C29" s="169">
        <v>201</v>
      </c>
      <c r="D29" s="169">
        <v>3</v>
      </c>
      <c r="E29" s="178">
        <v>0</v>
      </c>
      <c r="F29" s="169">
        <v>9</v>
      </c>
      <c r="G29" s="169">
        <v>151</v>
      </c>
      <c r="H29" s="169">
        <v>70</v>
      </c>
      <c r="I29" s="169">
        <v>0</v>
      </c>
      <c r="J29" s="178">
        <v>0</v>
      </c>
      <c r="K29" s="169">
        <v>62</v>
      </c>
      <c r="L29" s="169">
        <v>18</v>
      </c>
      <c r="M29" s="178">
        <v>0</v>
      </c>
      <c r="N29" s="194">
        <v>62</v>
      </c>
    </row>
    <row r="30" spans="1:14" ht="11.1" customHeight="1">
      <c r="A30" s="165" t="s">
        <v>324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100"/>
    </row>
    <row r="31" spans="1:14" ht="12.6" customHeight="1">
      <c r="A31" s="190" t="s">
        <v>325</v>
      </c>
      <c r="B31" s="169">
        <v>140</v>
      </c>
      <c r="C31" s="169">
        <v>132</v>
      </c>
      <c r="D31" s="169">
        <v>3</v>
      </c>
      <c r="E31" s="178">
        <v>0</v>
      </c>
      <c r="F31" s="169">
        <v>4</v>
      </c>
      <c r="G31" s="169">
        <v>114</v>
      </c>
      <c r="H31" s="169">
        <v>60</v>
      </c>
      <c r="I31" s="169">
        <v>0</v>
      </c>
      <c r="J31" s="178">
        <v>0</v>
      </c>
      <c r="K31" s="169">
        <v>41</v>
      </c>
      <c r="L31" s="169">
        <v>13</v>
      </c>
      <c r="M31" s="178">
        <v>0</v>
      </c>
      <c r="N31" s="194">
        <v>25</v>
      </c>
    </row>
    <row r="32" spans="1:14" ht="11.1" customHeight="1">
      <c r="A32" s="165" t="s">
        <v>326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100"/>
    </row>
    <row r="33" spans="1:14" ht="12.6" customHeight="1">
      <c r="A33" s="43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9"/>
    </row>
    <row r="34" spans="1:14" ht="11.1" customHeight="1">
      <c r="A34" s="44"/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100"/>
    </row>
    <row r="35" spans="1:14" ht="12.6" customHeight="1">
      <c r="A35" s="43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3"/>
    </row>
    <row r="36" spans="1:14" ht="11.1" customHeight="1" thickBot="1">
      <c r="A36" s="45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4"/>
    </row>
    <row r="37" spans="1:14" ht="13.5" customHeight="1">
      <c r="A37" s="32" t="s">
        <v>48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J19:J20"/>
    <mergeCell ref="K19:K20"/>
    <mergeCell ref="B17:B18"/>
    <mergeCell ref="C17:C18"/>
    <mergeCell ref="D17:D18"/>
    <mergeCell ref="E17:E18"/>
    <mergeCell ref="F17:F18"/>
    <mergeCell ref="G17:G18"/>
    <mergeCell ref="L17:L18"/>
    <mergeCell ref="I17:I18"/>
    <mergeCell ref="J17:J18"/>
    <mergeCell ref="F15:F16"/>
    <mergeCell ref="N17:N18"/>
    <mergeCell ref="N15:N16"/>
    <mergeCell ref="H17:H18"/>
    <mergeCell ref="M15:M16"/>
    <mergeCell ref="G15:G16"/>
    <mergeCell ref="H15:H16"/>
    <mergeCell ref="K11:K12"/>
    <mergeCell ref="L11:L12"/>
    <mergeCell ref="I15:I16"/>
    <mergeCell ref="K13:K14"/>
    <mergeCell ref="M17:M18"/>
    <mergeCell ref="B15:B16"/>
    <mergeCell ref="C15:C16"/>
    <mergeCell ref="D15:D16"/>
    <mergeCell ref="E15:E16"/>
    <mergeCell ref="K17:K18"/>
    <mergeCell ref="G13:G14"/>
    <mergeCell ref="L13:L14"/>
    <mergeCell ref="J13:J14"/>
    <mergeCell ref="J15:J16"/>
    <mergeCell ref="K15:K16"/>
    <mergeCell ref="L15:L16"/>
    <mergeCell ref="H13:H14"/>
    <mergeCell ref="I13:I14"/>
    <mergeCell ref="I11:I12"/>
    <mergeCell ref="F11:F12"/>
    <mergeCell ref="G11:G12"/>
    <mergeCell ref="M13:M14"/>
    <mergeCell ref="N13:N14"/>
    <mergeCell ref="B13:B14"/>
    <mergeCell ref="C13:C14"/>
    <mergeCell ref="D13:D14"/>
    <mergeCell ref="E13:E14"/>
    <mergeCell ref="F13:F14"/>
    <mergeCell ref="A1:N1"/>
    <mergeCell ref="B5:F5"/>
    <mergeCell ref="G5:L5"/>
    <mergeCell ref="A3:N3"/>
    <mergeCell ref="A2:N2"/>
    <mergeCell ref="N11:N12"/>
    <mergeCell ref="B11:B12"/>
    <mergeCell ref="A5:A10"/>
    <mergeCell ref="D4:F4"/>
    <mergeCell ref="C11:C12"/>
    <mergeCell ref="G4:J4"/>
    <mergeCell ref="L8:L9"/>
    <mergeCell ref="B8:B9"/>
    <mergeCell ref="F8:F9"/>
    <mergeCell ref="G8:G9"/>
    <mergeCell ref="M11:M12"/>
    <mergeCell ref="D11:D12"/>
    <mergeCell ref="E11:E12"/>
    <mergeCell ref="J11:J12"/>
    <mergeCell ref="H11:H12"/>
  </mergeCells>
  <printOptions horizontalCentered="1"/>
  <pageMargins left="0.74803149606299213" right="0.59055118110236227" top="0.39370078740157483" bottom="0.19685039370078741" header="0" footer="0.39370078740157483"/>
  <pageSetup paperSize="9" firstPageNumber="165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63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32561</v>
      </c>
      <c r="C11" s="116">
        <v>19481</v>
      </c>
      <c r="D11" s="116">
        <v>6297</v>
      </c>
      <c r="E11" s="116">
        <v>5550</v>
      </c>
      <c r="F11" s="116">
        <v>1232</v>
      </c>
      <c r="G11" s="116">
        <v>26607</v>
      </c>
      <c r="H11" s="116">
        <v>11642</v>
      </c>
      <c r="I11" s="116">
        <v>2882</v>
      </c>
      <c r="J11" s="116">
        <v>2716</v>
      </c>
      <c r="K11" s="116">
        <v>4033</v>
      </c>
      <c r="L11" s="116">
        <v>5334</v>
      </c>
      <c r="M11" s="119">
        <v>0</v>
      </c>
      <c r="N11" s="122">
        <v>5954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32137</v>
      </c>
      <c r="C13" s="128">
        <v>16789</v>
      </c>
      <c r="D13" s="128">
        <v>3128</v>
      </c>
      <c r="E13" s="128">
        <v>11557</v>
      </c>
      <c r="F13" s="128">
        <v>663</v>
      </c>
      <c r="G13" s="128">
        <v>28252</v>
      </c>
      <c r="H13" s="128">
        <v>11238</v>
      </c>
      <c r="I13" s="128">
        <v>742</v>
      </c>
      <c r="J13" s="128">
        <v>9638</v>
      </c>
      <c r="K13" s="128">
        <v>3846</v>
      </c>
      <c r="L13" s="128">
        <v>2788</v>
      </c>
      <c r="M13" s="130">
        <v>0</v>
      </c>
      <c r="N13" s="132">
        <v>3886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69680</v>
      </c>
      <c r="C15" s="128">
        <v>36157</v>
      </c>
      <c r="D15" s="128">
        <v>7732</v>
      </c>
      <c r="E15" s="128">
        <v>24146</v>
      </c>
      <c r="F15" s="128">
        <v>1646</v>
      </c>
      <c r="G15" s="128">
        <v>58078</v>
      </c>
      <c r="H15" s="128">
        <v>20951</v>
      </c>
      <c r="I15" s="128">
        <v>1335</v>
      </c>
      <c r="J15" s="128">
        <v>21960</v>
      </c>
      <c r="K15" s="128">
        <v>7705</v>
      </c>
      <c r="L15" s="128">
        <v>6127</v>
      </c>
      <c r="M15" s="130">
        <v>0</v>
      </c>
      <c r="N15" s="132">
        <v>11602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136202</v>
      </c>
      <c r="C17" s="128">
        <v>64569</v>
      </c>
      <c r="D17" s="128">
        <v>11978</v>
      </c>
      <c r="E17" s="128">
        <v>51155</v>
      </c>
      <c r="F17" s="128">
        <v>8501</v>
      </c>
      <c r="G17" s="128">
        <v>115226</v>
      </c>
      <c r="H17" s="128">
        <v>40095</v>
      </c>
      <c r="I17" s="128">
        <v>2093</v>
      </c>
      <c r="J17" s="128">
        <v>46133</v>
      </c>
      <c r="K17" s="128">
        <v>11554</v>
      </c>
      <c r="L17" s="128">
        <v>15352</v>
      </c>
      <c r="M17" s="130">
        <v>0</v>
      </c>
      <c r="N17" s="132">
        <v>20975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189101</v>
      </c>
      <c r="C19" s="128">
        <v>84742</v>
      </c>
      <c r="D19" s="128">
        <v>25916</v>
      </c>
      <c r="E19" s="128">
        <v>73954</v>
      </c>
      <c r="F19" s="128">
        <v>4489</v>
      </c>
      <c r="G19" s="128">
        <v>156035</v>
      </c>
      <c r="H19" s="128">
        <v>52831</v>
      </c>
      <c r="I19" s="128">
        <v>3986</v>
      </c>
      <c r="J19" s="128">
        <v>61856</v>
      </c>
      <c r="K19" s="128">
        <v>14244</v>
      </c>
      <c r="L19" s="128">
        <v>23119</v>
      </c>
      <c r="M19" s="130">
        <v>0</v>
      </c>
      <c r="N19" s="132">
        <v>33066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59652</v>
      </c>
      <c r="C21" s="128">
        <v>21862</v>
      </c>
      <c r="D21" s="128">
        <v>3009</v>
      </c>
      <c r="E21" s="128">
        <v>32816</v>
      </c>
      <c r="F21" s="128">
        <v>1965</v>
      </c>
      <c r="G21" s="128">
        <v>52875</v>
      </c>
      <c r="H21" s="128">
        <v>13559</v>
      </c>
      <c r="I21" s="128">
        <v>415</v>
      </c>
      <c r="J21" s="128">
        <v>30880</v>
      </c>
      <c r="K21" s="128">
        <v>4368</v>
      </c>
      <c r="L21" s="128">
        <v>3652</v>
      </c>
      <c r="M21" s="130">
        <v>0</v>
      </c>
      <c r="N21" s="132">
        <v>6777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42371</v>
      </c>
      <c r="C23" s="128">
        <v>22603</v>
      </c>
      <c r="D23" s="128">
        <v>12317</v>
      </c>
      <c r="E23" s="128">
        <v>6648</v>
      </c>
      <c r="F23" s="128">
        <v>803</v>
      </c>
      <c r="G23" s="128">
        <v>33526</v>
      </c>
      <c r="H23" s="128">
        <v>9668</v>
      </c>
      <c r="I23" s="128">
        <v>1188</v>
      </c>
      <c r="J23" s="128">
        <v>4512</v>
      </c>
      <c r="K23" s="128">
        <v>9430</v>
      </c>
      <c r="L23" s="128">
        <v>8728</v>
      </c>
      <c r="M23" s="130">
        <v>0</v>
      </c>
      <c r="N23" s="132">
        <v>8845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166612</v>
      </c>
      <c r="C25" s="128">
        <v>66069</v>
      </c>
      <c r="D25" s="128">
        <v>19633</v>
      </c>
      <c r="E25" s="128">
        <v>78017</v>
      </c>
      <c r="F25" s="128">
        <v>2893</v>
      </c>
      <c r="G25" s="128">
        <v>145225</v>
      </c>
      <c r="H25" s="128">
        <v>39510</v>
      </c>
      <c r="I25" s="128">
        <v>5262</v>
      </c>
      <c r="J25" s="128">
        <v>73352</v>
      </c>
      <c r="K25" s="128">
        <v>14052</v>
      </c>
      <c r="L25" s="128">
        <v>13050</v>
      </c>
      <c r="M25" s="130">
        <v>0</v>
      </c>
      <c r="N25" s="132">
        <v>21387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10806</v>
      </c>
      <c r="C27" s="128">
        <v>7689</v>
      </c>
      <c r="D27" s="128">
        <v>1373</v>
      </c>
      <c r="E27" s="128">
        <v>1585</v>
      </c>
      <c r="F27" s="128">
        <v>159</v>
      </c>
      <c r="G27" s="128">
        <v>9378</v>
      </c>
      <c r="H27" s="128">
        <v>5263</v>
      </c>
      <c r="I27" s="128">
        <v>58</v>
      </c>
      <c r="J27" s="128">
        <v>728</v>
      </c>
      <c r="K27" s="128">
        <v>1770</v>
      </c>
      <c r="L27" s="128">
        <v>1560</v>
      </c>
      <c r="M27" s="130">
        <v>0</v>
      </c>
      <c r="N27" s="132">
        <v>1428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288806</v>
      </c>
      <c r="C29" s="128">
        <v>127295</v>
      </c>
      <c r="D29" s="128">
        <v>48726</v>
      </c>
      <c r="E29" s="128">
        <v>99174</v>
      </c>
      <c r="F29" s="128">
        <v>13612</v>
      </c>
      <c r="G29" s="128">
        <v>233734</v>
      </c>
      <c r="H29" s="128">
        <v>69728</v>
      </c>
      <c r="I29" s="128">
        <v>4059</v>
      </c>
      <c r="J29" s="128">
        <v>87883</v>
      </c>
      <c r="K29" s="128">
        <v>32509</v>
      </c>
      <c r="L29" s="128">
        <v>39556</v>
      </c>
      <c r="M29" s="130">
        <v>0</v>
      </c>
      <c r="N29" s="132">
        <v>55072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28">
        <v>1021</v>
      </c>
      <c r="C31" s="128">
        <v>906</v>
      </c>
      <c r="D31" s="128">
        <v>113</v>
      </c>
      <c r="E31" s="130">
        <v>0</v>
      </c>
      <c r="F31" s="128">
        <v>1</v>
      </c>
      <c r="G31" s="128">
        <v>1890</v>
      </c>
      <c r="H31" s="128">
        <v>603</v>
      </c>
      <c r="I31" s="128">
        <v>120</v>
      </c>
      <c r="J31" s="130">
        <v>0</v>
      </c>
      <c r="K31" s="128">
        <v>392</v>
      </c>
      <c r="L31" s="128">
        <v>775</v>
      </c>
      <c r="M31" s="130">
        <v>0</v>
      </c>
      <c r="N31" s="132">
        <v>-869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28">
        <v>2969</v>
      </c>
      <c r="C33" s="128">
        <v>2435</v>
      </c>
      <c r="D33" s="128">
        <v>514</v>
      </c>
      <c r="E33" s="130">
        <v>0</v>
      </c>
      <c r="F33" s="128">
        <v>21</v>
      </c>
      <c r="G33" s="128">
        <v>3473</v>
      </c>
      <c r="H33" s="128">
        <v>1018</v>
      </c>
      <c r="I33" s="128">
        <v>354</v>
      </c>
      <c r="J33" s="130">
        <v>0</v>
      </c>
      <c r="K33" s="128">
        <v>694</v>
      </c>
      <c r="L33" s="128">
        <v>1407</v>
      </c>
      <c r="M33" s="130">
        <v>0</v>
      </c>
      <c r="N33" s="132">
        <v>-505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28">
        <v>889</v>
      </c>
      <c r="C35" s="128">
        <v>793</v>
      </c>
      <c r="D35" s="128">
        <v>14</v>
      </c>
      <c r="E35" s="128">
        <v>79</v>
      </c>
      <c r="F35" s="128">
        <v>3</v>
      </c>
      <c r="G35" s="128">
        <v>1397</v>
      </c>
      <c r="H35" s="128">
        <v>648</v>
      </c>
      <c r="I35" s="128">
        <v>14</v>
      </c>
      <c r="J35" s="128">
        <v>15</v>
      </c>
      <c r="K35" s="128">
        <v>231</v>
      </c>
      <c r="L35" s="128">
        <v>488</v>
      </c>
      <c r="M35" s="130">
        <v>0</v>
      </c>
      <c r="N35" s="132">
        <v>-508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8:B9"/>
    <mergeCell ref="F8:F9"/>
    <mergeCell ref="G11:G12"/>
    <mergeCell ref="K11:K12"/>
    <mergeCell ref="A1:N1"/>
    <mergeCell ref="A3:N3"/>
    <mergeCell ref="B5:F5"/>
    <mergeCell ref="G5:L5"/>
    <mergeCell ref="A2:N2"/>
    <mergeCell ref="A5:A10"/>
    <mergeCell ref="I11:I12"/>
    <mergeCell ref="L11:L12"/>
    <mergeCell ref="D4:F4"/>
    <mergeCell ref="G4:J4"/>
    <mergeCell ref="G13:G14"/>
    <mergeCell ref="H11:H12"/>
    <mergeCell ref="G8:G9"/>
    <mergeCell ref="L8:L9"/>
    <mergeCell ref="B13:B14"/>
    <mergeCell ref="D13:D14"/>
    <mergeCell ref="C13:C14"/>
    <mergeCell ref="E11:E12"/>
    <mergeCell ref="E13:E14"/>
    <mergeCell ref="F13:F14"/>
    <mergeCell ref="B11:B12"/>
    <mergeCell ref="C11:C12"/>
    <mergeCell ref="D11:D12"/>
    <mergeCell ref="F11:F12"/>
    <mergeCell ref="M11:M12"/>
    <mergeCell ref="N11:N12"/>
    <mergeCell ref="M13:M14"/>
    <mergeCell ref="N13:N14"/>
    <mergeCell ref="H13:H14"/>
    <mergeCell ref="I13:I14"/>
    <mergeCell ref="K13:K14"/>
    <mergeCell ref="L13:L14"/>
    <mergeCell ref="J11:J12"/>
    <mergeCell ref="J13:J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I21:I22"/>
    <mergeCell ref="J21:J22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109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2677315</v>
      </c>
      <c r="C11" s="117">
        <v>1045316</v>
      </c>
      <c r="D11" s="117">
        <v>295834</v>
      </c>
      <c r="E11" s="117">
        <v>852285</v>
      </c>
      <c r="F11" s="117">
        <v>483880</v>
      </c>
      <c r="G11" s="117">
        <v>2307802</v>
      </c>
      <c r="H11" s="117">
        <v>685605</v>
      </c>
      <c r="I11" s="117">
        <v>51758</v>
      </c>
      <c r="J11" s="117">
        <v>693558</v>
      </c>
      <c r="K11" s="117">
        <v>264190</v>
      </c>
      <c r="L11" s="117">
        <v>612692</v>
      </c>
      <c r="M11" s="120">
        <v>0</v>
      </c>
      <c r="N11" s="123">
        <v>369513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491577</v>
      </c>
      <c r="C13" s="128">
        <v>79480</v>
      </c>
      <c r="D13" s="128">
        <v>4403</v>
      </c>
      <c r="E13" s="128">
        <v>161102</v>
      </c>
      <c r="F13" s="128">
        <v>246592</v>
      </c>
      <c r="G13" s="128">
        <v>467633</v>
      </c>
      <c r="H13" s="128">
        <v>66049</v>
      </c>
      <c r="I13" s="128">
        <v>757</v>
      </c>
      <c r="J13" s="128">
        <v>54871</v>
      </c>
      <c r="K13" s="128">
        <v>12066</v>
      </c>
      <c r="L13" s="128">
        <v>333891</v>
      </c>
      <c r="M13" s="130">
        <v>0</v>
      </c>
      <c r="N13" s="132">
        <v>23944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77480</v>
      </c>
      <c r="C15" s="128">
        <v>57011</v>
      </c>
      <c r="D15" s="128">
        <v>3354</v>
      </c>
      <c r="E15" s="128">
        <v>5322</v>
      </c>
      <c r="F15" s="128">
        <v>11793</v>
      </c>
      <c r="G15" s="128">
        <v>63205</v>
      </c>
      <c r="H15" s="128">
        <v>36938</v>
      </c>
      <c r="I15" s="128">
        <v>834</v>
      </c>
      <c r="J15" s="128">
        <v>9930</v>
      </c>
      <c r="K15" s="128">
        <v>8361</v>
      </c>
      <c r="L15" s="128">
        <v>7142</v>
      </c>
      <c r="M15" s="130">
        <v>0</v>
      </c>
      <c r="N15" s="132">
        <v>14275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117565</v>
      </c>
      <c r="C17" s="128">
        <v>71187</v>
      </c>
      <c r="D17" s="128">
        <v>10478</v>
      </c>
      <c r="E17" s="128">
        <v>14148</v>
      </c>
      <c r="F17" s="128">
        <v>21752</v>
      </c>
      <c r="G17" s="128">
        <v>99179</v>
      </c>
      <c r="H17" s="128">
        <v>47643</v>
      </c>
      <c r="I17" s="128">
        <v>1781</v>
      </c>
      <c r="J17" s="128">
        <v>23297</v>
      </c>
      <c r="K17" s="128">
        <v>14508</v>
      </c>
      <c r="L17" s="128">
        <v>11950</v>
      </c>
      <c r="M17" s="130">
        <v>0</v>
      </c>
      <c r="N17" s="132">
        <v>18386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207772</v>
      </c>
      <c r="C19" s="128">
        <v>57023</v>
      </c>
      <c r="D19" s="128">
        <v>13107</v>
      </c>
      <c r="E19" s="128">
        <v>114247</v>
      </c>
      <c r="F19" s="128">
        <v>23395</v>
      </c>
      <c r="G19" s="128">
        <v>188900</v>
      </c>
      <c r="H19" s="128">
        <v>45150</v>
      </c>
      <c r="I19" s="128">
        <v>3061</v>
      </c>
      <c r="J19" s="128">
        <v>101780</v>
      </c>
      <c r="K19" s="128">
        <v>13936</v>
      </c>
      <c r="L19" s="128">
        <v>24972</v>
      </c>
      <c r="M19" s="130">
        <v>0</v>
      </c>
      <c r="N19" s="132">
        <v>18872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121093</v>
      </c>
      <c r="C21" s="128">
        <v>62927</v>
      </c>
      <c r="D21" s="128">
        <v>13541</v>
      </c>
      <c r="E21" s="128">
        <v>24556</v>
      </c>
      <c r="F21" s="128">
        <v>20069</v>
      </c>
      <c r="G21" s="128">
        <v>100017</v>
      </c>
      <c r="H21" s="128">
        <v>44044</v>
      </c>
      <c r="I21" s="128">
        <v>1630</v>
      </c>
      <c r="J21" s="128">
        <v>31727</v>
      </c>
      <c r="K21" s="128">
        <v>14293</v>
      </c>
      <c r="L21" s="128">
        <v>8324</v>
      </c>
      <c r="M21" s="130">
        <v>0</v>
      </c>
      <c r="N21" s="132">
        <v>21076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99756</v>
      </c>
      <c r="C23" s="128">
        <v>41170</v>
      </c>
      <c r="D23" s="128">
        <v>7695</v>
      </c>
      <c r="E23" s="128">
        <v>39468</v>
      </c>
      <c r="F23" s="128">
        <v>11423</v>
      </c>
      <c r="G23" s="128">
        <v>86530</v>
      </c>
      <c r="H23" s="128">
        <v>31951</v>
      </c>
      <c r="I23" s="128">
        <v>1690</v>
      </c>
      <c r="J23" s="128">
        <v>33346</v>
      </c>
      <c r="K23" s="128">
        <v>10833</v>
      </c>
      <c r="L23" s="128">
        <v>8710</v>
      </c>
      <c r="M23" s="130">
        <v>0</v>
      </c>
      <c r="N23" s="132">
        <v>13226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41885</v>
      </c>
      <c r="C25" s="128">
        <v>25058</v>
      </c>
      <c r="D25" s="128">
        <v>4303</v>
      </c>
      <c r="E25" s="128">
        <v>6673</v>
      </c>
      <c r="F25" s="128">
        <v>5850</v>
      </c>
      <c r="G25" s="128">
        <v>30219</v>
      </c>
      <c r="H25" s="128">
        <v>14082</v>
      </c>
      <c r="I25" s="128">
        <v>603</v>
      </c>
      <c r="J25" s="128">
        <v>6399</v>
      </c>
      <c r="K25" s="128">
        <v>4255</v>
      </c>
      <c r="L25" s="128">
        <v>4880</v>
      </c>
      <c r="M25" s="130">
        <v>0</v>
      </c>
      <c r="N25" s="132">
        <v>11666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155110</v>
      </c>
      <c r="C27" s="128">
        <v>58449</v>
      </c>
      <c r="D27" s="128">
        <v>22554</v>
      </c>
      <c r="E27" s="128">
        <v>64513</v>
      </c>
      <c r="F27" s="128">
        <v>9594</v>
      </c>
      <c r="G27" s="128">
        <v>131419</v>
      </c>
      <c r="H27" s="128">
        <v>38116</v>
      </c>
      <c r="I27" s="128">
        <v>3652</v>
      </c>
      <c r="J27" s="128">
        <v>56556</v>
      </c>
      <c r="K27" s="128">
        <v>14460</v>
      </c>
      <c r="L27" s="128">
        <v>18634</v>
      </c>
      <c r="M27" s="130">
        <v>0</v>
      </c>
      <c r="N27" s="132">
        <v>23691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170793</v>
      </c>
      <c r="C29" s="128">
        <v>67647</v>
      </c>
      <c r="D29" s="128">
        <v>35933</v>
      </c>
      <c r="E29" s="128">
        <v>44581</v>
      </c>
      <c r="F29" s="128">
        <v>22632</v>
      </c>
      <c r="G29" s="128">
        <v>130959</v>
      </c>
      <c r="H29" s="128">
        <v>36159</v>
      </c>
      <c r="I29" s="128">
        <v>7914</v>
      </c>
      <c r="J29" s="128">
        <v>40935</v>
      </c>
      <c r="K29" s="128">
        <v>19891</v>
      </c>
      <c r="L29" s="128">
        <v>26062</v>
      </c>
      <c r="M29" s="130">
        <v>0</v>
      </c>
      <c r="N29" s="132">
        <v>39833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3529</v>
      </c>
      <c r="C31" s="128">
        <v>2303</v>
      </c>
      <c r="D31" s="128">
        <v>127</v>
      </c>
      <c r="E31" s="128">
        <v>157</v>
      </c>
      <c r="F31" s="128">
        <v>943</v>
      </c>
      <c r="G31" s="128">
        <v>2516</v>
      </c>
      <c r="H31" s="128">
        <v>404</v>
      </c>
      <c r="I31" s="128">
        <v>29</v>
      </c>
      <c r="J31" s="128">
        <v>757</v>
      </c>
      <c r="K31" s="128">
        <v>357</v>
      </c>
      <c r="L31" s="128">
        <v>968</v>
      </c>
      <c r="M31" s="130">
        <v>0</v>
      </c>
      <c r="N31" s="132">
        <v>1013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7238</v>
      </c>
      <c r="C33" s="128">
        <v>5569</v>
      </c>
      <c r="D33" s="128">
        <v>798</v>
      </c>
      <c r="E33" s="128">
        <v>401</v>
      </c>
      <c r="F33" s="128">
        <v>470</v>
      </c>
      <c r="G33" s="128">
        <v>5858</v>
      </c>
      <c r="H33" s="128">
        <v>3817</v>
      </c>
      <c r="I33" s="128">
        <v>64</v>
      </c>
      <c r="J33" s="128">
        <v>543</v>
      </c>
      <c r="K33" s="128">
        <v>1603</v>
      </c>
      <c r="L33" s="128">
        <v>-168</v>
      </c>
      <c r="M33" s="130">
        <v>0</v>
      </c>
      <c r="N33" s="132">
        <v>1380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83748</v>
      </c>
      <c r="C35" s="128">
        <v>48682</v>
      </c>
      <c r="D35" s="128">
        <v>7977</v>
      </c>
      <c r="E35" s="128">
        <v>12659</v>
      </c>
      <c r="F35" s="128">
        <v>14429</v>
      </c>
      <c r="G35" s="128">
        <v>62800</v>
      </c>
      <c r="H35" s="128">
        <v>35813</v>
      </c>
      <c r="I35" s="128">
        <v>1477</v>
      </c>
      <c r="J35" s="128">
        <v>1796</v>
      </c>
      <c r="K35" s="128">
        <v>13460</v>
      </c>
      <c r="L35" s="128">
        <v>10254</v>
      </c>
      <c r="M35" s="130">
        <v>0</v>
      </c>
      <c r="N35" s="132">
        <v>20948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2.至114年10月止，38家本國銀行放款及催收款之備抵呆帳餘額為597,762百萬元，114年1至10月轉銷呆帳46,605百萬元。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1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18719</v>
      </c>
      <c r="C11" s="116">
        <v>5247</v>
      </c>
      <c r="D11" s="116">
        <v>2244</v>
      </c>
      <c r="E11" s="116">
        <v>4688</v>
      </c>
      <c r="F11" s="116">
        <v>6541</v>
      </c>
      <c r="G11" s="116">
        <v>10495</v>
      </c>
      <c r="H11" s="116">
        <v>1422</v>
      </c>
      <c r="I11" s="116">
        <v>626</v>
      </c>
      <c r="J11" s="116">
        <v>4821</v>
      </c>
      <c r="K11" s="116">
        <v>1647</v>
      </c>
      <c r="L11" s="116">
        <v>1979</v>
      </c>
      <c r="M11" s="119">
        <v>0</v>
      </c>
      <c r="N11" s="122">
        <v>8224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12652</v>
      </c>
      <c r="C13" s="128">
        <v>3849</v>
      </c>
      <c r="D13" s="128">
        <v>656</v>
      </c>
      <c r="E13" s="128">
        <v>5699</v>
      </c>
      <c r="F13" s="128">
        <v>2448</v>
      </c>
      <c r="G13" s="128">
        <v>11886</v>
      </c>
      <c r="H13" s="128">
        <v>2627</v>
      </c>
      <c r="I13" s="128">
        <v>142</v>
      </c>
      <c r="J13" s="128">
        <v>6207</v>
      </c>
      <c r="K13" s="128">
        <v>1519</v>
      </c>
      <c r="L13" s="128">
        <v>1391</v>
      </c>
      <c r="M13" s="130">
        <v>0</v>
      </c>
      <c r="N13" s="132">
        <v>766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53090</v>
      </c>
      <c r="C15" s="128">
        <v>35210</v>
      </c>
      <c r="D15" s="128">
        <v>6422</v>
      </c>
      <c r="E15" s="128">
        <v>6243</v>
      </c>
      <c r="F15" s="128">
        <v>5214</v>
      </c>
      <c r="G15" s="128">
        <v>41963</v>
      </c>
      <c r="H15" s="128">
        <v>24018</v>
      </c>
      <c r="I15" s="128">
        <v>401</v>
      </c>
      <c r="J15" s="128">
        <v>1626</v>
      </c>
      <c r="K15" s="128">
        <v>8222</v>
      </c>
      <c r="L15" s="128">
        <v>7697</v>
      </c>
      <c r="M15" s="130">
        <v>0</v>
      </c>
      <c r="N15" s="132">
        <v>11127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26627</v>
      </c>
      <c r="C17" s="128">
        <v>11555</v>
      </c>
      <c r="D17" s="128">
        <v>6944</v>
      </c>
      <c r="E17" s="128">
        <v>7010</v>
      </c>
      <c r="F17" s="128">
        <v>1118</v>
      </c>
      <c r="G17" s="128">
        <v>21861</v>
      </c>
      <c r="H17" s="128">
        <v>7541</v>
      </c>
      <c r="I17" s="128">
        <v>1181</v>
      </c>
      <c r="J17" s="128">
        <v>3930</v>
      </c>
      <c r="K17" s="128">
        <v>4226</v>
      </c>
      <c r="L17" s="128">
        <v>4983</v>
      </c>
      <c r="M17" s="130">
        <v>0</v>
      </c>
      <c r="N17" s="132">
        <v>4766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36380</v>
      </c>
      <c r="C19" s="128">
        <v>19750</v>
      </c>
      <c r="D19" s="128">
        <v>3233</v>
      </c>
      <c r="E19" s="128">
        <v>10964</v>
      </c>
      <c r="F19" s="128">
        <v>2433</v>
      </c>
      <c r="G19" s="128">
        <v>28783</v>
      </c>
      <c r="H19" s="128">
        <v>10586</v>
      </c>
      <c r="I19" s="128">
        <v>146</v>
      </c>
      <c r="J19" s="128">
        <v>11117</v>
      </c>
      <c r="K19" s="128">
        <v>4292</v>
      </c>
      <c r="L19" s="128">
        <v>2642</v>
      </c>
      <c r="M19" s="130">
        <v>0</v>
      </c>
      <c r="N19" s="132">
        <v>7597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11017</v>
      </c>
      <c r="C21" s="128">
        <v>6993</v>
      </c>
      <c r="D21" s="128">
        <v>1689</v>
      </c>
      <c r="E21" s="128">
        <v>1163</v>
      </c>
      <c r="F21" s="128">
        <v>1173</v>
      </c>
      <c r="G21" s="128">
        <v>7194</v>
      </c>
      <c r="H21" s="128">
        <v>3224</v>
      </c>
      <c r="I21" s="128">
        <v>65</v>
      </c>
      <c r="J21" s="128">
        <v>534</v>
      </c>
      <c r="K21" s="128">
        <v>1619</v>
      </c>
      <c r="L21" s="128">
        <v>1752</v>
      </c>
      <c r="M21" s="130">
        <v>0</v>
      </c>
      <c r="N21" s="132">
        <v>3824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116600</v>
      </c>
      <c r="C23" s="128">
        <v>13027</v>
      </c>
      <c r="D23" s="128">
        <v>10166</v>
      </c>
      <c r="E23" s="128">
        <v>80242</v>
      </c>
      <c r="F23" s="128">
        <v>13164</v>
      </c>
      <c r="G23" s="128">
        <v>106483</v>
      </c>
      <c r="H23" s="128">
        <v>7066</v>
      </c>
      <c r="I23" s="128">
        <v>2443</v>
      </c>
      <c r="J23" s="128">
        <v>86427</v>
      </c>
      <c r="K23" s="128">
        <v>4125</v>
      </c>
      <c r="L23" s="128">
        <v>6423</v>
      </c>
      <c r="M23" s="130">
        <v>0</v>
      </c>
      <c r="N23" s="132">
        <v>10116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2292</v>
      </c>
      <c r="C25" s="128">
        <v>1842</v>
      </c>
      <c r="D25" s="128">
        <v>143</v>
      </c>
      <c r="E25" s="128">
        <v>25</v>
      </c>
      <c r="F25" s="128">
        <v>281</v>
      </c>
      <c r="G25" s="128">
        <v>2008</v>
      </c>
      <c r="H25" s="128">
        <v>1014</v>
      </c>
      <c r="I25" s="128">
        <v>12</v>
      </c>
      <c r="J25" s="128">
        <v>12</v>
      </c>
      <c r="K25" s="128">
        <v>383</v>
      </c>
      <c r="L25" s="128">
        <v>587</v>
      </c>
      <c r="M25" s="130">
        <v>0</v>
      </c>
      <c r="N25" s="132">
        <v>284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6118</v>
      </c>
      <c r="C27" s="128">
        <v>5337</v>
      </c>
      <c r="D27" s="128">
        <v>421</v>
      </c>
      <c r="E27" s="128">
        <v>182</v>
      </c>
      <c r="F27" s="128">
        <v>178</v>
      </c>
      <c r="G27" s="128">
        <v>4918</v>
      </c>
      <c r="H27" s="128">
        <v>2517</v>
      </c>
      <c r="I27" s="128">
        <v>28</v>
      </c>
      <c r="J27" s="128">
        <v>200</v>
      </c>
      <c r="K27" s="128">
        <v>991</v>
      </c>
      <c r="L27" s="128">
        <v>1182</v>
      </c>
      <c r="M27" s="130">
        <v>0</v>
      </c>
      <c r="N27" s="132">
        <v>1200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50280</v>
      </c>
      <c r="C29" s="128">
        <v>22503</v>
      </c>
      <c r="D29" s="128">
        <v>5348</v>
      </c>
      <c r="E29" s="128">
        <v>18525</v>
      </c>
      <c r="F29" s="128">
        <v>3904</v>
      </c>
      <c r="G29" s="128">
        <v>44787</v>
      </c>
      <c r="H29" s="128">
        <v>13373</v>
      </c>
      <c r="I29" s="128">
        <v>1304</v>
      </c>
      <c r="J29" s="128">
        <v>17580</v>
      </c>
      <c r="K29" s="128">
        <v>7191</v>
      </c>
      <c r="L29" s="128">
        <v>5338</v>
      </c>
      <c r="M29" s="130">
        <v>0</v>
      </c>
      <c r="N29" s="132">
        <v>5493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19258</v>
      </c>
      <c r="C31" s="128">
        <v>14333</v>
      </c>
      <c r="D31" s="128">
        <v>1673</v>
      </c>
      <c r="E31" s="128">
        <v>903</v>
      </c>
      <c r="F31" s="128">
        <v>2349</v>
      </c>
      <c r="G31" s="128">
        <v>13983</v>
      </c>
      <c r="H31" s="128">
        <v>9446</v>
      </c>
      <c r="I31" s="128">
        <v>224</v>
      </c>
      <c r="J31" s="128">
        <v>351</v>
      </c>
      <c r="K31" s="128">
        <v>2488</v>
      </c>
      <c r="L31" s="128">
        <v>1474</v>
      </c>
      <c r="M31" s="130">
        <v>0</v>
      </c>
      <c r="N31" s="132">
        <v>5275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7752</v>
      </c>
      <c r="C33" s="128">
        <v>5924</v>
      </c>
      <c r="D33" s="128">
        <v>1066</v>
      </c>
      <c r="E33" s="128">
        <v>131</v>
      </c>
      <c r="F33" s="128">
        <v>630</v>
      </c>
      <c r="G33" s="128">
        <v>6879</v>
      </c>
      <c r="H33" s="128">
        <v>3755</v>
      </c>
      <c r="I33" s="128">
        <v>44</v>
      </c>
      <c r="J33" s="128">
        <v>40</v>
      </c>
      <c r="K33" s="128">
        <v>1429</v>
      </c>
      <c r="L33" s="128">
        <v>1612</v>
      </c>
      <c r="M33" s="130">
        <v>0</v>
      </c>
      <c r="N33" s="132">
        <v>873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5173</v>
      </c>
      <c r="C35" s="128">
        <v>4469</v>
      </c>
      <c r="D35" s="128">
        <v>434</v>
      </c>
      <c r="E35" s="128">
        <v>133</v>
      </c>
      <c r="F35" s="128">
        <v>137</v>
      </c>
      <c r="G35" s="128">
        <v>4102</v>
      </c>
      <c r="H35" s="128">
        <v>1980</v>
      </c>
      <c r="I35" s="128">
        <v>21</v>
      </c>
      <c r="J35" s="128">
        <v>35</v>
      </c>
      <c r="K35" s="128">
        <v>1300</v>
      </c>
      <c r="L35" s="128">
        <v>767</v>
      </c>
      <c r="M35" s="130">
        <v>0</v>
      </c>
      <c r="N35" s="132">
        <v>1071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2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30196</v>
      </c>
      <c r="C11" s="116">
        <v>17357</v>
      </c>
      <c r="D11" s="116">
        <v>6231</v>
      </c>
      <c r="E11" s="116">
        <v>5549</v>
      </c>
      <c r="F11" s="116">
        <v>1059</v>
      </c>
      <c r="G11" s="116">
        <v>24853</v>
      </c>
      <c r="H11" s="116">
        <v>9967</v>
      </c>
      <c r="I11" s="116">
        <v>2877</v>
      </c>
      <c r="J11" s="116">
        <v>2715</v>
      </c>
      <c r="K11" s="116">
        <v>4031</v>
      </c>
      <c r="L11" s="116">
        <v>5264</v>
      </c>
      <c r="M11" s="119">
        <v>0</v>
      </c>
      <c r="N11" s="122">
        <v>5342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27161</v>
      </c>
      <c r="C13" s="128">
        <v>12162</v>
      </c>
      <c r="D13" s="128">
        <v>2741</v>
      </c>
      <c r="E13" s="128">
        <v>9148</v>
      </c>
      <c r="F13" s="128">
        <v>3110</v>
      </c>
      <c r="G13" s="128">
        <v>25628</v>
      </c>
      <c r="H13" s="128">
        <v>9789</v>
      </c>
      <c r="I13" s="128">
        <v>729</v>
      </c>
      <c r="J13" s="128">
        <v>8673</v>
      </c>
      <c r="K13" s="128">
        <v>3748</v>
      </c>
      <c r="L13" s="128">
        <v>2689</v>
      </c>
      <c r="M13" s="130">
        <v>0</v>
      </c>
      <c r="N13" s="132">
        <v>1534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66388</v>
      </c>
      <c r="C15" s="128">
        <v>29569</v>
      </c>
      <c r="D15" s="128">
        <v>7603</v>
      </c>
      <c r="E15" s="128">
        <v>22859</v>
      </c>
      <c r="F15" s="128">
        <v>6355</v>
      </c>
      <c r="G15" s="128">
        <v>54847</v>
      </c>
      <c r="H15" s="128">
        <v>19184</v>
      </c>
      <c r="I15" s="128">
        <v>1332</v>
      </c>
      <c r="J15" s="128">
        <v>20788</v>
      </c>
      <c r="K15" s="128">
        <v>7637</v>
      </c>
      <c r="L15" s="128">
        <v>5906</v>
      </c>
      <c r="M15" s="130">
        <v>0</v>
      </c>
      <c r="N15" s="132">
        <v>11541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92645</v>
      </c>
      <c r="C17" s="128">
        <v>35629</v>
      </c>
      <c r="D17" s="128">
        <v>9686</v>
      </c>
      <c r="E17" s="128">
        <v>29950</v>
      </c>
      <c r="F17" s="128">
        <v>17380</v>
      </c>
      <c r="G17" s="128">
        <v>79882</v>
      </c>
      <c r="H17" s="128">
        <v>27386</v>
      </c>
      <c r="I17" s="128">
        <v>2007</v>
      </c>
      <c r="J17" s="128">
        <v>26457</v>
      </c>
      <c r="K17" s="128">
        <v>10636</v>
      </c>
      <c r="L17" s="128">
        <v>13396</v>
      </c>
      <c r="M17" s="130">
        <v>0</v>
      </c>
      <c r="N17" s="132">
        <v>12764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107989</v>
      </c>
      <c r="C19" s="128">
        <v>56674</v>
      </c>
      <c r="D19" s="128">
        <v>24245</v>
      </c>
      <c r="E19" s="128">
        <v>21778</v>
      </c>
      <c r="F19" s="128">
        <v>5291</v>
      </c>
      <c r="G19" s="128">
        <v>90750</v>
      </c>
      <c r="H19" s="128">
        <v>36143</v>
      </c>
      <c r="I19" s="128">
        <v>3872</v>
      </c>
      <c r="J19" s="128">
        <v>15694</v>
      </c>
      <c r="K19" s="128">
        <v>13013</v>
      </c>
      <c r="L19" s="128">
        <v>22028</v>
      </c>
      <c r="M19" s="130">
        <v>0</v>
      </c>
      <c r="N19" s="132">
        <v>17239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52530</v>
      </c>
      <c r="C21" s="128">
        <v>15324</v>
      </c>
      <c r="D21" s="128">
        <v>2524</v>
      </c>
      <c r="E21" s="128">
        <v>31538</v>
      </c>
      <c r="F21" s="128">
        <v>3144</v>
      </c>
      <c r="G21" s="128">
        <v>48110</v>
      </c>
      <c r="H21" s="128">
        <v>10107</v>
      </c>
      <c r="I21" s="128">
        <v>413</v>
      </c>
      <c r="J21" s="128">
        <v>29879</v>
      </c>
      <c r="K21" s="128">
        <v>4266</v>
      </c>
      <c r="L21" s="128">
        <v>3446</v>
      </c>
      <c r="M21" s="130">
        <v>0</v>
      </c>
      <c r="N21" s="132">
        <v>4421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38404</v>
      </c>
      <c r="C23" s="128">
        <v>20003</v>
      </c>
      <c r="D23" s="128">
        <v>11666</v>
      </c>
      <c r="E23" s="128">
        <v>6263</v>
      </c>
      <c r="F23" s="128">
        <v>473</v>
      </c>
      <c r="G23" s="128">
        <v>31898</v>
      </c>
      <c r="H23" s="128">
        <v>7451</v>
      </c>
      <c r="I23" s="128">
        <v>1180</v>
      </c>
      <c r="J23" s="128">
        <v>4589</v>
      </c>
      <c r="K23" s="128">
        <v>9122</v>
      </c>
      <c r="L23" s="128">
        <v>9556</v>
      </c>
      <c r="M23" s="130">
        <v>0</v>
      </c>
      <c r="N23" s="132">
        <v>6506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131196</v>
      </c>
      <c r="C25" s="128">
        <v>46153</v>
      </c>
      <c r="D25" s="128">
        <v>18937</v>
      </c>
      <c r="E25" s="128">
        <v>58536</v>
      </c>
      <c r="F25" s="128">
        <v>7570</v>
      </c>
      <c r="G25" s="128">
        <v>114187</v>
      </c>
      <c r="H25" s="128">
        <v>28810</v>
      </c>
      <c r="I25" s="128">
        <v>5176</v>
      </c>
      <c r="J25" s="128">
        <v>54685</v>
      </c>
      <c r="K25" s="128">
        <v>13324</v>
      </c>
      <c r="L25" s="128">
        <v>12193</v>
      </c>
      <c r="M25" s="130">
        <v>0</v>
      </c>
      <c r="N25" s="132">
        <v>17008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9039</v>
      </c>
      <c r="C27" s="128">
        <v>5956</v>
      </c>
      <c r="D27" s="128">
        <v>1293</v>
      </c>
      <c r="E27" s="128">
        <v>1503</v>
      </c>
      <c r="F27" s="128">
        <v>288</v>
      </c>
      <c r="G27" s="128">
        <v>8674</v>
      </c>
      <c r="H27" s="128">
        <v>4740</v>
      </c>
      <c r="I27" s="128">
        <v>56</v>
      </c>
      <c r="J27" s="128">
        <v>652</v>
      </c>
      <c r="K27" s="128">
        <v>1768</v>
      </c>
      <c r="L27" s="128">
        <v>1458</v>
      </c>
      <c r="M27" s="130">
        <v>0</v>
      </c>
      <c r="N27" s="132">
        <v>366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173384</v>
      </c>
      <c r="C29" s="128">
        <v>75809</v>
      </c>
      <c r="D29" s="128">
        <v>45558</v>
      </c>
      <c r="E29" s="128">
        <v>41346</v>
      </c>
      <c r="F29" s="128">
        <v>10672</v>
      </c>
      <c r="G29" s="128">
        <v>147637</v>
      </c>
      <c r="H29" s="128">
        <v>41025</v>
      </c>
      <c r="I29" s="128">
        <v>3500</v>
      </c>
      <c r="J29" s="128">
        <v>34596</v>
      </c>
      <c r="K29" s="128">
        <v>27874</v>
      </c>
      <c r="L29" s="128">
        <v>40641</v>
      </c>
      <c r="M29" s="130">
        <v>0</v>
      </c>
      <c r="N29" s="132">
        <v>25747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28">
        <v>1021</v>
      </c>
      <c r="C31" s="128">
        <v>906</v>
      </c>
      <c r="D31" s="128">
        <v>113</v>
      </c>
      <c r="E31" s="130">
        <v>0</v>
      </c>
      <c r="F31" s="128">
        <v>1</v>
      </c>
      <c r="G31" s="128">
        <v>1890</v>
      </c>
      <c r="H31" s="128">
        <v>603</v>
      </c>
      <c r="I31" s="128">
        <v>120</v>
      </c>
      <c r="J31" s="130">
        <v>0</v>
      </c>
      <c r="K31" s="128">
        <v>392</v>
      </c>
      <c r="L31" s="128">
        <v>775</v>
      </c>
      <c r="M31" s="130">
        <v>0</v>
      </c>
      <c r="N31" s="132">
        <v>-869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28">
        <v>2969</v>
      </c>
      <c r="C33" s="128">
        <v>2435</v>
      </c>
      <c r="D33" s="128">
        <v>514</v>
      </c>
      <c r="E33" s="130">
        <v>0</v>
      </c>
      <c r="F33" s="128">
        <v>21</v>
      </c>
      <c r="G33" s="128">
        <v>3473</v>
      </c>
      <c r="H33" s="128">
        <v>1018</v>
      </c>
      <c r="I33" s="128">
        <v>354</v>
      </c>
      <c r="J33" s="130">
        <v>0</v>
      </c>
      <c r="K33" s="128">
        <v>694</v>
      </c>
      <c r="L33" s="128">
        <v>1407</v>
      </c>
      <c r="M33" s="130">
        <v>0</v>
      </c>
      <c r="N33" s="132">
        <v>-505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28">
        <v>889</v>
      </c>
      <c r="C35" s="128">
        <v>793</v>
      </c>
      <c r="D35" s="128">
        <v>14</v>
      </c>
      <c r="E35" s="128">
        <v>79</v>
      </c>
      <c r="F35" s="128">
        <v>3</v>
      </c>
      <c r="G35" s="128">
        <v>1397</v>
      </c>
      <c r="H35" s="128">
        <v>648</v>
      </c>
      <c r="I35" s="128">
        <v>14</v>
      </c>
      <c r="J35" s="128">
        <v>15</v>
      </c>
      <c r="K35" s="128">
        <v>231</v>
      </c>
      <c r="L35" s="128">
        <v>488</v>
      </c>
      <c r="M35" s="130">
        <v>0</v>
      </c>
      <c r="N35" s="132">
        <v>-508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3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411473</v>
      </c>
      <c r="C11" s="117">
        <v>277503</v>
      </c>
      <c r="D11" s="117">
        <v>7661</v>
      </c>
      <c r="E11" s="117">
        <v>112826</v>
      </c>
      <c r="F11" s="117">
        <v>13483</v>
      </c>
      <c r="G11" s="117">
        <v>333932</v>
      </c>
      <c r="H11" s="117">
        <v>136153</v>
      </c>
      <c r="I11" s="117">
        <v>525</v>
      </c>
      <c r="J11" s="117">
        <v>94502</v>
      </c>
      <c r="K11" s="117">
        <v>1120</v>
      </c>
      <c r="L11" s="117">
        <v>101631</v>
      </c>
      <c r="M11" s="120">
        <v>0</v>
      </c>
      <c r="N11" s="123">
        <v>77542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24579</v>
      </c>
      <c r="C13" s="128">
        <v>23406</v>
      </c>
      <c r="D13" s="128">
        <v>22</v>
      </c>
      <c r="E13" s="128">
        <v>1132</v>
      </c>
      <c r="F13" s="128">
        <v>19</v>
      </c>
      <c r="G13" s="128">
        <v>21664</v>
      </c>
      <c r="H13" s="128">
        <v>8814</v>
      </c>
      <c r="I13" s="128">
        <v>29</v>
      </c>
      <c r="J13" s="128">
        <v>1146</v>
      </c>
      <c r="K13" s="128">
        <v>54</v>
      </c>
      <c r="L13" s="128">
        <v>11621</v>
      </c>
      <c r="M13" s="130">
        <v>0</v>
      </c>
      <c r="N13" s="132">
        <v>2915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6322</v>
      </c>
      <c r="C15" s="128">
        <v>5872</v>
      </c>
      <c r="D15" s="128">
        <v>62</v>
      </c>
      <c r="E15" s="128">
        <v>109</v>
      </c>
      <c r="F15" s="128">
        <v>279</v>
      </c>
      <c r="G15" s="128">
        <v>5352</v>
      </c>
      <c r="H15" s="128">
        <v>2080</v>
      </c>
      <c r="I15" s="128">
        <v>0</v>
      </c>
      <c r="J15" s="128">
        <v>64</v>
      </c>
      <c r="K15" s="128">
        <v>11</v>
      </c>
      <c r="L15" s="128">
        <v>3197</v>
      </c>
      <c r="M15" s="130">
        <v>0</v>
      </c>
      <c r="N15" s="132">
        <v>970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13215</v>
      </c>
      <c r="C17" s="128">
        <v>12944</v>
      </c>
      <c r="D17" s="128">
        <v>117</v>
      </c>
      <c r="E17" s="128">
        <v>94</v>
      </c>
      <c r="F17" s="128">
        <v>60</v>
      </c>
      <c r="G17" s="128">
        <v>11894</v>
      </c>
      <c r="H17" s="128">
        <v>11709</v>
      </c>
      <c r="I17" s="128">
        <v>24</v>
      </c>
      <c r="J17" s="128">
        <v>1</v>
      </c>
      <c r="K17" s="128">
        <v>18</v>
      </c>
      <c r="L17" s="128">
        <v>142</v>
      </c>
      <c r="M17" s="130">
        <v>0</v>
      </c>
      <c r="N17" s="132">
        <v>1322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20763</v>
      </c>
      <c r="C19" s="128">
        <v>17740</v>
      </c>
      <c r="D19" s="128">
        <v>205</v>
      </c>
      <c r="E19" s="128">
        <v>2667</v>
      </c>
      <c r="F19" s="128">
        <v>152</v>
      </c>
      <c r="G19" s="128">
        <v>18962</v>
      </c>
      <c r="H19" s="128">
        <v>13257</v>
      </c>
      <c r="I19" s="128">
        <v>42</v>
      </c>
      <c r="J19" s="128">
        <v>212</v>
      </c>
      <c r="K19" s="128">
        <v>25</v>
      </c>
      <c r="L19" s="128">
        <v>5426</v>
      </c>
      <c r="M19" s="130">
        <v>0</v>
      </c>
      <c r="N19" s="132">
        <v>1802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16430</v>
      </c>
      <c r="C21" s="128">
        <v>14260</v>
      </c>
      <c r="D21" s="128">
        <v>128</v>
      </c>
      <c r="E21" s="128">
        <v>1417</v>
      </c>
      <c r="F21" s="128">
        <v>625</v>
      </c>
      <c r="G21" s="128">
        <v>15721</v>
      </c>
      <c r="H21" s="128">
        <v>13769</v>
      </c>
      <c r="I21" s="128">
        <v>29</v>
      </c>
      <c r="J21" s="128">
        <v>1804</v>
      </c>
      <c r="K21" s="128">
        <v>45</v>
      </c>
      <c r="L21" s="128">
        <v>75</v>
      </c>
      <c r="M21" s="130">
        <v>0</v>
      </c>
      <c r="N21" s="132">
        <v>710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13723</v>
      </c>
      <c r="C23" s="128">
        <v>12880</v>
      </c>
      <c r="D23" s="128">
        <v>82</v>
      </c>
      <c r="E23" s="128">
        <v>284</v>
      </c>
      <c r="F23" s="128">
        <v>478</v>
      </c>
      <c r="G23" s="128">
        <v>11536</v>
      </c>
      <c r="H23" s="128">
        <v>3966</v>
      </c>
      <c r="I23" s="128">
        <v>18</v>
      </c>
      <c r="J23" s="128">
        <v>108</v>
      </c>
      <c r="K23" s="128">
        <v>16</v>
      </c>
      <c r="L23" s="128">
        <v>7428</v>
      </c>
      <c r="M23" s="130">
        <v>0</v>
      </c>
      <c r="N23" s="132">
        <v>2187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6234</v>
      </c>
      <c r="C25" s="128">
        <v>4303</v>
      </c>
      <c r="D25" s="128">
        <v>361</v>
      </c>
      <c r="E25" s="128">
        <v>1322</v>
      </c>
      <c r="F25" s="128">
        <v>247</v>
      </c>
      <c r="G25" s="128">
        <v>3446</v>
      </c>
      <c r="H25" s="128">
        <v>2221</v>
      </c>
      <c r="I25" s="128">
        <v>3</v>
      </c>
      <c r="J25" s="128">
        <v>1155</v>
      </c>
      <c r="K25" s="128">
        <v>30</v>
      </c>
      <c r="L25" s="128">
        <v>37</v>
      </c>
      <c r="M25" s="130">
        <v>0</v>
      </c>
      <c r="N25" s="132">
        <v>2788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34421</v>
      </c>
      <c r="C27" s="128">
        <v>24299</v>
      </c>
      <c r="D27" s="128">
        <v>490</v>
      </c>
      <c r="E27" s="128">
        <v>9323</v>
      </c>
      <c r="F27" s="128">
        <v>308</v>
      </c>
      <c r="G27" s="128">
        <v>26015</v>
      </c>
      <c r="H27" s="128">
        <v>9522</v>
      </c>
      <c r="I27" s="128">
        <v>55</v>
      </c>
      <c r="J27" s="128">
        <v>8031</v>
      </c>
      <c r="K27" s="128">
        <v>40</v>
      </c>
      <c r="L27" s="128">
        <v>8368</v>
      </c>
      <c r="M27" s="130">
        <v>0</v>
      </c>
      <c r="N27" s="132">
        <v>8405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32149</v>
      </c>
      <c r="C29" s="128">
        <v>21529</v>
      </c>
      <c r="D29" s="128">
        <v>505</v>
      </c>
      <c r="E29" s="128">
        <v>9519</v>
      </c>
      <c r="F29" s="128">
        <v>596</v>
      </c>
      <c r="G29" s="128">
        <v>26775</v>
      </c>
      <c r="H29" s="128">
        <v>3015</v>
      </c>
      <c r="I29" s="128">
        <v>45</v>
      </c>
      <c r="J29" s="128">
        <v>7175</v>
      </c>
      <c r="K29" s="128">
        <v>19</v>
      </c>
      <c r="L29" s="128">
        <v>16520</v>
      </c>
      <c r="M29" s="130">
        <v>0</v>
      </c>
      <c r="N29" s="132">
        <v>5374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3754</v>
      </c>
      <c r="C31" s="128">
        <v>3687</v>
      </c>
      <c r="D31" s="128">
        <v>1</v>
      </c>
      <c r="E31" s="128">
        <v>62</v>
      </c>
      <c r="F31" s="128">
        <v>4</v>
      </c>
      <c r="G31" s="128">
        <v>3167</v>
      </c>
      <c r="H31" s="128">
        <v>2662</v>
      </c>
      <c r="I31" s="128">
        <v>0</v>
      </c>
      <c r="J31" s="130">
        <v>0</v>
      </c>
      <c r="K31" s="128">
        <v>10</v>
      </c>
      <c r="L31" s="128">
        <v>494</v>
      </c>
      <c r="M31" s="130">
        <v>0</v>
      </c>
      <c r="N31" s="132">
        <v>587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1870</v>
      </c>
      <c r="C33" s="128">
        <v>1673</v>
      </c>
      <c r="D33" s="128">
        <v>22</v>
      </c>
      <c r="E33" s="128">
        <v>112</v>
      </c>
      <c r="F33" s="128">
        <v>62</v>
      </c>
      <c r="G33" s="128">
        <v>1988</v>
      </c>
      <c r="H33" s="128">
        <v>495</v>
      </c>
      <c r="I33" s="128">
        <v>3</v>
      </c>
      <c r="J33" s="130">
        <v>0</v>
      </c>
      <c r="K33" s="128">
        <v>9</v>
      </c>
      <c r="L33" s="128">
        <v>1482</v>
      </c>
      <c r="M33" s="130">
        <v>0</v>
      </c>
      <c r="N33" s="132">
        <v>-118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18120</v>
      </c>
      <c r="C35" s="128">
        <v>15584</v>
      </c>
      <c r="D35" s="128">
        <v>403</v>
      </c>
      <c r="E35" s="128">
        <v>1742</v>
      </c>
      <c r="F35" s="128">
        <v>391</v>
      </c>
      <c r="G35" s="128">
        <v>14263</v>
      </c>
      <c r="H35" s="128">
        <v>8229</v>
      </c>
      <c r="I35" s="128">
        <v>18</v>
      </c>
      <c r="J35" s="128">
        <v>166</v>
      </c>
      <c r="K35" s="128">
        <v>47</v>
      </c>
      <c r="L35" s="128">
        <v>5804</v>
      </c>
      <c r="M35" s="130">
        <v>0</v>
      </c>
      <c r="N35" s="132">
        <v>3857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2.至114年10月止，38家本國銀行放款及催收款之備抵呆帳餘額為597,762百萬元，114年1至10月轉銷呆帳46,605百萬元。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4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6388</v>
      </c>
      <c r="C11" s="116">
        <v>6107</v>
      </c>
      <c r="D11" s="116">
        <v>43</v>
      </c>
      <c r="E11" s="116">
        <v>160</v>
      </c>
      <c r="F11" s="116">
        <v>78</v>
      </c>
      <c r="G11" s="116">
        <v>5097</v>
      </c>
      <c r="H11" s="116">
        <v>1681</v>
      </c>
      <c r="I11" s="116">
        <v>14</v>
      </c>
      <c r="J11" s="116">
        <v>1</v>
      </c>
      <c r="K11" s="116">
        <v>101</v>
      </c>
      <c r="L11" s="116">
        <v>3299</v>
      </c>
      <c r="M11" s="119">
        <v>0</v>
      </c>
      <c r="N11" s="122">
        <v>1290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2853</v>
      </c>
      <c r="C13" s="128">
        <v>2525</v>
      </c>
      <c r="D13" s="128">
        <v>97</v>
      </c>
      <c r="E13" s="128">
        <v>207</v>
      </c>
      <c r="F13" s="128">
        <v>25</v>
      </c>
      <c r="G13" s="128">
        <v>2472</v>
      </c>
      <c r="H13" s="128">
        <v>2265</v>
      </c>
      <c r="I13" s="128">
        <v>0</v>
      </c>
      <c r="J13" s="128">
        <v>168</v>
      </c>
      <c r="K13" s="130">
        <v>0</v>
      </c>
      <c r="L13" s="128">
        <v>38</v>
      </c>
      <c r="M13" s="130">
        <v>0</v>
      </c>
      <c r="N13" s="132">
        <v>381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6580</v>
      </c>
      <c r="C15" s="128">
        <v>5959</v>
      </c>
      <c r="D15" s="128">
        <v>58</v>
      </c>
      <c r="E15" s="128">
        <v>486</v>
      </c>
      <c r="F15" s="128">
        <v>76</v>
      </c>
      <c r="G15" s="128">
        <v>5911</v>
      </c>
      <c r="H15" s="128">
        <v>4365</v>
      </c>
      <c r="I15" s="128">
        <v>12</v>
      </c>
      <c r="J15" s="128">
        <v>490</v>
      </c>
      <c r="K15" s="128">
        <v>14</v>
      </c>
      <c r="L15" s="128">
        <v>1029</v>
      </c>
      <c r="M15" s="130">
        <v>0</v>
      </c>
      <c r="N15" s="132">
        <v>668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8350</v>
      </c>
      <c r="C17" s="128">
        <v>6605</v>
      </c>
      <c r="D17" s="128">
        <v>167</v>
      </c>
      <c r="E17" s="128">
        <v>1203</v>
      </c>
      <c r="F17" s="128">
        <v>375</v>
      </c>
      <c r="G17" s="128">
        <v>7115</v>
      </c>
      <c r="H17" s="128">
        <v>4934</v>
      </c>
      <c r="I17" s="128">
        <v>6</v>
      </c>
      <c r="J17" s="128">
        <v>1161</v>
      </c>
      <c r="K17" s="128">
        <v>147</v>
      </c>
      <c r="L17" s="128">
        <v>867</v>
      </c>
      <c r="M17" s="130">
        <v>0</v>
      </c>
      <c r="N17" s="132">
        <v>1235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6215</v>
      </c>
      <c r="C19" s="128">
        <v>3987</v>
      </c>
      <c r="D19" s="128">
        <v>117</v>
      </c>
      <c r="E19" s="128">
        <v>1871</v>
      </c>
      <c r="F19" s="128">
        <v>240</v>
      </c>
      <c r="G19" s="128">
        <v>5160</v>
      </c>
      <c r="H19" s="128">
        <v>3064</v>
      </c>
      <c r="I19" s="128">
        <v>8</v>
      </c>
      <c r="J19" s="128">
        <v>1759</v>
      </c>
      <c r="K19" s="130">
        <v>0</v>
      </c>
      <c r="L19" s="128">
        <v>329</v>
      </c>
      <c r="M19" s="130">
        <v>0</v>
      </c>
      <c r="N19" s="132">
        <v>1055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2197</v>
      </c>
      <c r="C21" s="128">
        <v>1429</v>
      </c>
      <c r="D21" s="128">
        <v>30</v>
      </c>
      <c r="E21" s="128">
        <v>185</v>
      </c>
      <c r="F21" s="128">
        <v>553</v>
      </c>
      <c r="G21" s="128">
        <v>2062</v>
      </c>
      <c r="H21" s="128">
        <v>91</v>
      </c>
      <c r="I21" s="130">
        <v>0</v>
      </c>
      <c r="J21" s="130">
        <v>0</v>
      </c>
      <c r="K21" s="128">
        <v>5</v>
      </c>
      <c r="L21" s="128">
        <v>1966</v>
      </c>
      <c r="M21" s="130">
        <v>0</v>
      </c>
      <c r="N21" s="132">
        <v>135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5393</v>
      </c>
      <c r="C23" s="128">
        <v>498</v>
      </c>
      <c r="D23" s="128">
        <v>272</v>
      </c>
      <c r="E23" s="128">
        <v>3519</v>
      </c>
      <c r="F23" s="128">
        <v>1104</v>
      </c>
      <c r="G23" s="128">
        <v>4777</v>
      </c>
      <c r="H23" s="128">
        <v>1112</v>
      </c>
      <c r="I23" s="128">
        <v>10</v>
      </c>
      <c r="J23" s="128">
        <v>3488</v>
      </c>
      <c r="K23" s="130">
        <v>0</v>
      </c>
      <c r="L23" s="128">
        <v>167</v>
      </c>
      <c r="M23" s="130">
        <v>0</v>
      </c>
      <c r="N23" s="132">
        <v>615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135</v>
      </c>
      <c r="C25" s="128">
        <v>129</v>
      </c>
      <c r="D25" s="128">
        <v>0</v>
      </c>
      <c r="E25" s="128">
        <v>1</v>
      </c>
      <c r="F25" s="128">
        <v>6</v>
      </c>
      <c r="G25" s="128">
        <v>150</v>
      </c>
      <c r="H25" s="128">
        <v>6</v>
      </c>
      <c r="I25" s="130">
        <v>0</v>
      </c>
      <c r="J25" s="128">
        <v>3</v>
      </c>
      <c r="K25" s="128">
        <v>2</v>
      </c>
      <c r="L25" s="128">
        <v>138</v>
      </c>
      <c r="M25" s="130">
        <v>0</v>
      </c>
      <c r="N25" s="132">
        <v>-14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228</v>
      </c>
      <c r="C27" s="128">
        <v>217</v>
      </c>
      <c r="D27" s="128">
        <v>0</v>
      </c>
      <c r="E27" s="128">
        <v>10</v>
      </c>
      <c r="F27" s="128">
        <v>1</v>
      </c>
      <c r="G27" s="128">
        <v>159</v>
      </c>
      <c r="H27" s="128">
        <v>33</v>
      </c>
      <c r="I27" s="128">
        <v>3</v>
      </c>
      <c r="J27" s="128">
        <v>3</v>
      </c>
      <c r="K27" s="128">
        <v>4</v>
      </c>
      <c r="L27" s="128">
        <v>116</v>
      </c>
      <c r="M27" s="130">
        <v>0</v>
      </c>
      <c r="N27" s="132">
        <v>69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3507</v>
      </c>
      <c r="C29" s="128">
        <v>2962</v>
      </c>
      <c r="D29" s="128">
        <v>78</v>
      </c>
      <c r="E29" s="128">
        <v>450</v>
      </c>
      <c r="F29" s="128">
        <v>17</v>
      </c>
      <c r="G29" s="128">
        <v>3647</v>
      </c>
      <c r="H29" s="128">
        <v>850</v>
      </c>
      <c r="I29" s="128">
        <v>0</v>
      </c>
      <c r="J29" s="128">
        <v>179</v>
      </c>
      <c r="K29" s="130">
        <v>0</v>
      </c>
      <c r="L29" s="128">
        <v>2618</v>
      </c>
      <c r="M29" s="130">
        <v>0</v>
      </c>
      <c r="N29" s="132">
        <v>-140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2329</v>
      </c>
      <c r="C31" s="128">
        <v>2279</v>
      </c>
      <c r="D31" s="128">
        <v>20</v>
      </c>
      <c r="E31" s="128">
        <v>6</v>
      </c>
      <c r="F31" s="128">
        <v>24</v>
      </c>
      <c r="G31" s="128">
        <v>2348</v>
      </c>
      <c r="H31" s="128">
        <v>272</v>
      </c>
      <c r="I31" s="128">
        <v>0</v>
      </c>
      <c r="J31" s="128">
        <v>0</v>
      </c>
      <c r="K31" s="128">
        <v>3</v>
      </c>
      <c r="L31" s="128">
        <v>2072</v>
      </c>
      <c r="M31" s="130">
        <v>0</v>
      </c>
      <c r="N31" s="132">
        <v>-19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1497</v>
      </c>
      <c r="C33" s="128">
        <v>1419</v>
      </c>
      <c r="D33" s="128">
        <v>69</v>
      </c>
      <c r="E33" s="128">
        <v>2</v>
      </c>
      <c r="F33" s="128">
        <v>7</v>
      </c>
      <c r="G33" s="128">
        <v>855</v>
      </c>
      <c r="H33" s="128">
        <v>389</v>
      </c>
      <c r="I33" s="128">
        <v>0</v>
      </c>
      <c r="J33" s="128">
        <v>1</v>
      </c>
      <c r="K33" s="128">
        <v>2</v>
      </c>
      <c r="L33" s="128">
        <v>463</v>
      </c>
      <c r="M33" s="130">
        <v>0</v>
      </c>
      <c r="N33" s="132">
        <v>642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115</v>
      </c>
      <c r="C35" s="128">
        <v>113</v>
      </c>
      <c r="D35" s="128">
        <v>2</v>
      </c>
      <c r="E35" s="130">
        <v>0</v>
      </c>
      <c r="F35" s="128">
        <v>0</v>
      </c>
      <c r="G35" s="128">
        <v>68</v>
      </c>
      <c r="H35" s="128">
        <v>2</v>
      </c>
      <c r="I35" s="128">
        <v>0</v>
      </c>
      <c r="J35" s="130">
        <v>0</v>
      </c>
      <c r="K35" s="128">
        <v>0</v>
      </c>
      <c r="L35" s="128">
        <v>66</v>
      </c>
      <c r="M35" s="130">
        <v>0</v>
      </c>
      <c r="N35" s="132">
        <v>47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5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105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1 -10月</v>
      </c>
      <c r="E4" s="66"/>
      <c r="F4" s="66"/>
      <c r="G4" s="63" t="str">
        <f>'10-2'!G4:J4</f>
        <v> Jan. - Oct.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2763</v>
      </c>
      <c r="C11" s="116">
        <v>2523</v>
      </c>
      <c r="D11" s="116">
        <v>67</v>
      </c>
      <c r="E11" s="116">
        <v>1</v>
      </c>
      <c r="F11" s="116">
        <v>173</v>
      </c>
      <c r="G11" s="116">
        <v>2151</v>
      </c>
      <c r="H11" s="116">
        <v>2074</v>
      </c>
      <c r="I11" s="116">
        <v>6</v>
      </c>
      <c r="J11" s="116">
        <v>1</v>
      </c>
      <c r="K11" s="116">
        <v>2</v>
      </c>
      <c r="L11" s="116">
        <v>69</v>
      </c>
      <c r="M11" s="119">
        <v>0</v>
      </c>
      <c r="N11" s="122">
        <v>612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6752</v>
      </c>
      <c r="C13" s="128">
        <v>3951</v>
      </c>
      <c r="D13" s="128">
        <v>378</v>
      </c>
      <c r="E13" s="128">
        <v>2409</v>
      </c>
      <c r="F13" s="128">
        <v>13</v>
      </c>
      <c r="G13" s="128">
        <v>4604</v>
      </c>
      <c r="H13" s="128">
        <v>1090</v>
      </c>
      <c r="I13" s="128">
        <v>10</v>
      </c>
      <c r="J13" s="128">
        <v>965</v>
      </c>
      <c r="K13" s="128">
        <v>26</v>
      </c>
      <c r="L13" s="128">
        <v>2513</v>
      </c>
      <c r="M13" s="130">
        <v>0</v>
      </c>
      <c r="N13" s="132">
        <v>2148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7806</v>
      </c>
      <c r="C15" s="128">
        <v>6117</v>
      </c>
      <c r="D15" s="128">
        <v>115</v>
      </c>
      <c r="E15" s="128">
        <v>1291</v>
      </c>
      <c r="F15" s="128">
        <v>282</v>
      </c>
      <c r="G15" s="128">
        <v>7803</v>
      </c>
      <c r="H15" s="128">
        <v>1454</v>
      </c>
      <c r="I15" s="128">
        <v>1</v>
      </c>
      <c r="J15" s="128">
        <v>923</v>
      </c>
      <c r="K15" s="128">
        <v>8</v>
      </c>
      <c r="L15" s="128">
        <v>5417</v>
      </c>
      <c r="M15" s="130">
        <v>0</v>
      </c>
      <c r="N15" s="132">
        <v>3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29962</v>
      </c>
      <c r="C17" s="128">
        <v>19112</v>
      </c>
      <c r="D17" s="128">
        <v>1142</v>
      </c>
      <c r="E17" s="128">
        <v>9399</v>
      </c>
      <c r="F17" s="128">
        <v>309</v>
      </c>
      <c r="G17" s="128">
        <v>25574</v>
      </c>
      <c r="H17" s="128">
        <v>7231</v>
      </c>
      <c r="I17" s="128">
        <v>28</v>
      </c>
      <c r="J17" s="128">
        <v>8198</v>
      </c>
      <c r="K17" s="128">
        <v>71</v>
      </c>
      <c r="L17" s="128">
        <v>10046</v>
      </c>
      <c r="M17" s="130">
        <v>0</v>
      </c>
      <c r="N17" s="132">
        <v>4387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49804</v>
      </c>
      <c r="C19" s="128">
        <v>9056</v>
      </c>
      <c r="D19" s="128">
        <v>488</v>
      </c>
      <c r="E19" s="128">
        <v>39983</v>
      </c>
      <c r="F19" s="128">
        <v>276</v>
      </c>
      <c r="G19" s="128">
        <v>42177</v>
      </c>
      <c r="H19" s="128">
        <v>5500</v>
      </c>
      <c r="I19" s="128">
        <v>44</v>
      </c>
      <c r="J19" s="128">
        <v>35035</v>
      </c>
      <c r="K19" s="130">
        <v>0</v>
      </c>
      <c r="L19" s="128">
        <v>1599</v>
      </c>
      <c r="M19" s="130">
        <v>0</v>
      </c>
      <c r="N19" s="132">
        <v>7627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8660</v>
      </c>
      <c r="C21" s="128">
        <v>6502</v>
      </c>
      <c r="D21" s="128">
        <v>484</v>
      </c>
      <c r="E21" s="128">
        <v>1278</v>
      </c>
      <c r="F21" s="128">
        <v>397</v>
      </c>
      <c r="G21" s="128">
        <v>6266</v>
      </c>
      <c r="H21" s="128">
        <v>3426</v>
      </c>
      <c r="I21" s="128">
        <v>2</v>
      </c>
      <c r="J21" s="128">
        <v>1000</v>
      </c>
      <c r="K21" s="128">
        <v>74</v>
      </c>
      <c r="L21" s="128">
        <v>1764</v>
      </c>
      <c r="M21" s="130">
        <v>0</v>
      </c>
      <c r="N21" s="132">
        <v>2394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5363</v>
      </c>
      <c r="C23" s="128">
        <v>2600</v>
      </c>
      <c r="D23" s="128">
        <v>651</v>
      </c>
      <c r="E23" s="128">
        <v>500</v>
      </c>
      <c r="F23" s="128">
        <v>1611</v>
      </c>
      <c r="G23" s="128">
        <v>3024</v>
      </c>
      <c r="H23" s="128">
        <v>2217</v>
      </c>
      <c r="I23" s="128">
        <v>8</v>
      </c>
      <c r="J23" s="128">
        <v>38</v>
      </c>
      <c r="K23" s="128">
        <v>308</v>
      </c>
      <c r="L23" s="128">
        <v>453</v>
      </c>
      <c r="M23" s="130">
        <v>0</v>
      </c>
      <c r="N23" s="132">
        <v>2339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27829</v>
      </c>
      <c r="C25" s="128">
        <v>12400</v>
      </c>
      <c r="D25" s="128">
        <v>342</v>
      </c>
      <c r="E25" s="128">
        <v>14685</v>
      </c>
      <c r="F25" s="128">
        <v>402</v>
      </c>
      <c r="G25" s="128">
        <v>24695</v>
      </c>
      <c r="H25" s="128">
        <v>5247</v>
      </c>
      <c r="I25" s="128">
        <v>42</v>
      </c>
      <c r="J25" s="128">
        <v>13942</v>
      </c>
      <c r="K25" s="128">
        <v>25</v>
      </c>
      <c r="L25" s="128">
        <v>5440</v>
      </c>
      <c r="M25" s="130">
        <v>0</v>
      </c>
      <c r="N25" s="132">
        <v>3133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1958</v>
      </c>
      <c r="C27" s="128">
        <v>1733</v>
      </c>
      <c r="D27" s="128">
        <v>80</v>
      </c>
      <c r="E27" s="128">
        <v>105</v>
      </c>
      <c r="F27" s="128">
        <v>40</v>
      </c>
      <c r="G27" s="128">
        <v>896</v>
      </c>
      <c r="H27" s="128">
        <v>524</v>
      </c>
      <c r="I27" s="128">
        <v>1</v>
      </c>
      <c r="J27" s="128">
        <v>98</v>
      </c>
      <c r="K27" s="128">
        <v>2</v>
      </c>
      <c r="L27" s="128">
        <v>271</v>
      </c>
      <c r="M27" s="130">
        <v>0</v>
      </c>
      <c r="N27" s="132">
        <v>1062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33209</v>
      </c>
      <c r="C29" s="128">
        <v>21105</v>
      </c>
      <c r="D29" s="128">
        <v>560</v>
      </c>
      <c r="E29" s="128">
        <v>7292</v>
      </c>
      <c r="F29" s="128">
        <v>4252</v>
      </c>
      <c r="G29" s="128">
        <v>16136</v>
      </c>
      <c r="H29" s="128">
        <v>8588</v>
      </c>
      <c r="I29" s="128">
        <v>66</v>
      </c>
      <c r="J29" s="128">
        <v>7185</v>
      </c>
      <c r="K29" s="130">
        <v>0</v>
      </c>
      <c r="L29" s="128">
        <v>298</v>
      </c>
      <c r="M29" s="130">
        <v>0</v>
      </c>
      <c r="N29" s="132">
        <v>17073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6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2006-02-07T03:52:07Z</dcterms:created>
  <dcterms:modified xsi:type="dcterms:W3CDTF">2025-08-21T07:39:47Z</dcterms:modified>
  <dc:subject>金融機構損益簡表</dc:subject>
  <cp:lastPrinted>2025-08-21T07:39:01Z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